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3275" yWindow="225" windowWidth="15525" windowHeight="11640"/>
  </bookViews>
  <sheets>
    <sheet name="Index" sheetId="1" r:id="rId1"/>
    <sheet name="Table1" sheetId="2" r:id="rId2"/>
    <sheet name="Table2" sheetId="3" r:id="rId3"/>
    <sheet name="Table3" sheetId="4" r:id="rId4"/>
    <sheet name="Table4" sheetId="5" r:id="rId5"/>
    <sheet name="Table 5" sheetId="7" r:id="rId6"/>
    <sheet name="TableC1" sheetId="9" r:id="rId7"/>
    <sheet name="TableC2" sheetId="11" r:id="rId8"/>
    <sheet name="TableC3" sheetId="10" r:id="rId9"/>
  </sheets>
  <externalReferences>
    <externalReference r:id="rId10"/>
  </externalReferences>
  <definedNames>
    <definedName name="adad">'[1]United Kingdom'!#REF!</definedName>
    <definedName name="lastyr">'[1]Figure 2'!$K$6:$L$15</definedName>
    <definedName name="_xlnm.Print_Area" localSheetId="0">Index!$A$1:$K$27</definedName>
    <definedName name="_xlnm.Print_Area" localSheetId="5">'Table 5'!$A$1:$I$21</definedName>
    <definedName name="_xlnm.Print_Area" localSheetId="1">Table1!$A$1:$I$15</definedName>
    <definedName name="_xlnm.Print_Area" localSheetId="3">Table3!$A$1:$M$58</definedName>
    <definedName name="_xlnm.Print_Area" localSheetId="4">Table4!$A$1:$F$24</definedName>
    <definedName name="_xlnm.Print_Area" localSheetId="6">TableC1!$A$1:$W$50</definedName>
    <definedName name="_xlnm.Print_Area" localSheetId="7">TableC2!$A$1:$J$25</definedName>
    <definedName name="_xlnm.Print_Area" localSheetId="8">TableC3!$A$1:$I$41</definedName>
    <definedName name="thisyear">'[1]Figure 2'!$N$5:$O$15</definedName>
    <definedName name="ZCode1">'[1]United Kingdom'!#REF!</definedName>
    <definedName name="ZCode2">'[1]United Kingdom'!#REF!</definedName>
    <definedName name="ZDonor">'[1]United Kingdom'!#REF!</definedName>
    <definedName name="ZHeader">'[1]United Kingdom'!#REF!</definedName>
    <definedName name="ZYear">'[1]United Kingdom'!#REF!</definedName>
  </definedNames>
  <calcPr calcId="145621"/>
</workbook>
</file>

<file path=xl/sharedStrings.xml><?xml version="1.0" encoding="utf-8"?>
<sst xmlns="http://schemas.openxmlformats.org/spreadsheetml/2006/main" count="227" uniqueCount="144">
  <si>
    <t>Tables Index</t>
  </si>
  <si>
    <t>Table</t>
  </si>
  <si>
    <t>Description</t>
  </si>
  <si>
    <t xml:space="preserve">Table 1 </t>
  </si>
  <si>
    <t>Table 2</t>
  </si>
  <si>
    <t>Table 3</t>
  </si>
  <si>
    <t>Table 5</t>
  </si>
  <si>
    <t>Table C1</t>
  </si>
  <si>
    <t>Table C2</t>
  </si>
  <si>
    <t>Table C3</t>
  </si>
  <si>
    <t>£ million</t>
  </si>
  <si>
    <t>GNI</t>
  </si>
  <si>
    <t>ODA</t>
  </si>
  <si>
    <t>ODA:GNI ratio (%)</t>
  </si>
  <si>
    <r>
      <t>GNI (ESA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95)</t>
    </r>
  </si>
  <si>
    <t>-</t>
  </si>
  <si>
    <t>Source: Statistics for International Development and ONS</t>
  </si>
  <si>
    <t>Last updated: 5 April 2017</t>
  </si>
  <si>
    <t xml:space="preserve">Email: statistics@dfid.gsx.gov.uk </t>
  </si>
  <si>
    <t>Notes &amp; Definitions</t>
  </si>
  <si>
    <t>The figures in this table are National Statistics</t>
  </si>
  <si>
    <t>2015 and 2016</t>
  </si>
  <si>
    <t>Change since 2015</t>
  </si>
  <si>
    <t>£m</t>
  </si>
  <si>
    <t>% total ODA</t>
  </si>
  <si>
    <t>%</t>
  </si>
  <si>
    <t xml:space="preserve">Total Bilateral ODA </t>
  </si>
  <si>
    <t>of which  Humanitarian Assistance:</t>
  </si>
  <si>
    <t xml:space="preserve">Total Multilateral ODA </t>
  </si>
  <si>
    <t>TOTAL ODA</t>
  </si>
  <si>
    <t>Source: Statistics for International Development</t>
  </si>
  <si>
    <t>Last updated: 5 April 2016</t>
  </si>
  <si>
    <t>Ordered by 2016 ODA</t>
  </si>
  <si>
    <t>% UK ODA</t>
  </si>
  <si>
    <r>
      <t>Department for International Development</t>
    </r>
    <r>
      <rPr>
        <b/>
        <vertAlign val="superscript"/>
        <sz val="10"/>
        <rFont val="Arial"/>
        <family val="2"/>
      </rPr>
      <t>2,3</t>
    </r>
  </si>
  <si>
    <t>Of which:</t>
  </si>
  <si>
    <t>Total non-DFID</t>
  </si>
  <si>
    <t>Foreign &amp; Commonwealth Office</t>
  </si>
  <si>
    <t>Home Office</t>
  </si>
  <si>
    <t>HM Treasury</t>
  </si>
  <si>
    <t>Department for Environment Food and Rural Affairs</t>
  </si>
  <si>
    <t>Department of Health</t>
  </si>
  <si>
    <t xml:space="preserve">Department of Education </t>
  </si>
  <si>
    <t>Department for Work and Pensions</t>
  </si>
  <si>
    <t>HM Revenue and Customs</t>
  </si>
  <si>
    <t>Ministry of Defence</t>
  </si>
  <si>
    <t>Department for Culture, Media and Sports</t>
  </si>
  <si>
    <t>Other contributors of UK ODA</t>
  </si>
  <si>
    <t>IMF Poverty Reduction and Growth Trust (PRGT)</t>
  </si>
  <si>
    <t>Gift Aid</t>
  </si>
  <si>
    <t>BBC World Service</t>
  </si>
  <si>
    <t>Scottish Government</t>
  </si>
  <si>
    <t>Colonial Pensions administered by DFID</t>
  </si>
  <si>
    <t>Welsh Government</t>
  </si>
  <si>
    <t>Total UK Net ODA</t>
  </si>
  <si>
    <t>1.  Figures may not sum to totals due to roundings.</t>
  </si>
  <si>
    <t>2. The total figure for DFID no longer includes DFID's share of the Conflict Pool/CSSF. See section 1.4 for more details.</t>
  </si>
  <si>
    <t xml:space="preserve">  attribution (non-DFID) figure to avoid double-counting.  The overall EU attribution figure has not changed.</t>
  </si>
  <si>
    <t>% CSSF ODA</t>
  </si>
  <si>
    <t>Total CSSF / Conflict Pool ODA</t>
  </si>
  <si>
    <t>Foreign and Commonwealth Office</t>
  </si>
  <si>
    <t>Department for International Development</t>
  </si>
  <si>
    <t>National Crime Agency</t>
  </si>
  <si>
    <t>Crown Prosecution Service</t>
  </si>
  <si>
    <t>ACRO (Association of Chief Police Officers' Criminal Records Office)</t>
  </si>
  <si>
    <t>Department for Transport</t>
  </si>
  <si>
    <t xml:space="preserve">Table 5. DFID's Region-Specific Bilateral ODA </t>
  </si>
  <si>
    <t xml:space="preserve">2015 and 2016 </t>
  </si>
  <si>
    <t>% Region-specific ODA</t>
  </si>
  <si>
    <t>Total DFID Region-Specific Bilateral ODA</t>
  </si>
  <si>
    <t>Africa</t>
  </si>
  <si>
    <t>Asia</t>
  </si>
  <si>
    <t>Americas</t>
  </si>
  <si>
    <t>Europe</t>
  </si>
  <si>
    <t>Pacific</t>
  </si>
  <si>
    <t>DFID's Region-Specific Bilateral ODA by region, 2015 and 2016</t>
  </si>
  <si>
    <t>Breakdown of UK Net ODA: by Government Department and Other Contributors of UK ODA, 2015 and 2016</t>
  </si>
  <si>
    <t xml:space="preserve">3.  2015 and 2016 ODA figures include the UK Government's capital contribution to CDC.  </t>
  </si>
  <si>
    <t xml:space="preserve">In 2015 the former DECC spent £336m and the former BIS spent £191m of the BEIS total. </t>
  </si>
  <si>
    <t>Table 4</t>
  </si>
  <si>
    <r>
      <t>EU Attribution</t>
    </r>
    <r>
      <rPr>
        <vertAlign val="superscript"/>
        <sz val="10"/>
        <rFont val="Arial"/>
        <family val="2"/>
      </rPr>
      <t>4</t>
    </r>
  </si>
  <si>
    <r>
      <t>Department for Business, Energy and Industrial Strategy</t>
    </r>
    <r>
      <rPr>
        <vertAlign val="superscript"/>
        <sz val="10"/>
        <rFont val="Arial"/>
        <family val="2"/>
      </rPr>
      <t>5</t>
    </r>
  </si>
  <si>
    <t xml:space="preserve">5. The Department for Business, Energy and Industrial Strategy (BEIS) is a government department created in July 2016. In previous publications the </t>
  </si>
  <si>
    <t xml:space="preserve">Department comprised the former Department for Energy and Climate Change (DECC) and Department for Business, Innovation and Skills (BIS). </t>
  </si>
  <si>
    <t>£ millions</t>
  </si>
  <si>
    <t>Year</t>
  </si>
  <si>
    <t>UK Net ODA, £m</t>
  </si>
  <si>
    <t>ODA:GNI ratio (%) Current methodology in given year</t>
  </si>
  <si>
    <t>0.7% UN Target</t>
  </si>
  <si>
    <t>Chart 1. UK ODA Levels between 1970 and 2016</t>
  </si>
  <si>
    <t>UK ODA Levels between 1970 and 2016 (£ millions)</t>
  </si>
  <si>
    <r>
      <t xml:space="preserve">2 </t>
    </r>
    <r>
      <rPr>
        <sz val="10"/>
        <rFont val="Arial"/>
        <family val="2"/>
      </rPr>
      <t>Other includes technical assistance and basket funds</t>
    </r>
  </si>
  <si>
    <r>
      <t xml:space="preserve">1 </t>
    </r>
    <r>
      <rPr>
        <sz val="10"/>
        <rFont val="Arial"/>
        <family val="2"/>
      </rPr>
      <t>In-donor expenditure includes the running costs of DFID, refugees living in the UK spend, raising development awareness, cost of UK experts and UK scholarships</t>
    </r>
  </si>
  <si>
    <t>Other</t>
  </si>
  <si>
    <t>In-donor expenditure</t>
  </si>
  <si>
    <t>Core support to NGOs &amp; other private bodies</t>
  </si>
  <si>
    <t>Budget Support</t>
  </si>
  <si>
    <t>Project-type interventions (incl multi-region/ centrally managed programmes)</t>
  </si>
  <si>
    <t>Specific programmes / funds managed by international organisations</t>
  </si>
  <si>
    <t>of which:</t>
  </si>
  <si>
    <t>Country/ region unspecific</t>
  </si>
  <si>
    <r>
      <t>Other</t>
    </r>
    <r>
      <rPr>
        <i/>
        <vertAlign val="superscript"/>
        <sz val="9"/>
        <color indexed="8"/>
        <rFont val="Arial"/>
        <family val="2"/>
      </rPr>
      <t>2</t>
    </r>
  </si>
  <si>
    <r>
      <t>In-donor expenditure</t>
    </r>
    <r>
      <rPr>
        <i/>
        <vertAlign val="superscript"/>
        <sz val="9"/>
        <color indexed="8"/>
        <rFont val="Arial"/>
        <family val="2"/>
      </rPr>
      <t>1</t>
    </r>
  </si>
  <si>
    <t>Country/ region specific</t>
  </si>
  <si>
    <t>% of UK Bilateral ODA</t>
  </si>
  <si>
    <t>Bilateral ODA</t>
  </si>
  <si>
    <t>Chart 3. Breakdown of DFID's Non-Region/Country Specific Bilateral ODA</t>
  </si>
  <si>
    <t>Breakdown of DFID's Non-Region/Country Specific Bilateral ODA</t>
  </si>
  <si>
    <r>
      <t>Table 3. Breakdown of UK Net ODA: by Government Department and Other Contributors of UK ODA</t>
    </r>
    <r>
      <rPr>
        <b/>
        <vertAlign val="superscript"/>
        <sz val="16"/>
        <rFont val="Arial"/>
        <family val="2"/>
      </rPr>
      <t>1</t>
    </r>
  </si>
  <si>
    <r>
      <t>Conflict Pool/Conflict, Stability and Security Fund (CSSF)</t>
    </r>
    <r>
      <rPr>
        <vertAlign val="superscript"/>
        <sz val="10"/>
        <rFont val="Arial"/>
        <family val="2"/>
      </rPr>
      <t>6,7</t>
    </r>
  </si>
  <si>
    <r>
      <t>Prosperity Cross- Government Fund</t>
    </r>
    <r>
      <rPr>
        <vertAlign val="superscript"/>
        <sz val="10"/>
        <rFont val="Arial"/>
        <family val="2"/>
      </rPr>
      <t>8</t>
    </r>
  </si>
  <si>
    <r>
      <t>Export Credits Guarantee Department</t>
    </r>
    <r>
      <rPr>
        <vertAlign val="superscript"/>
        <sz val="10"/>
        <rFont val="Arial"/>
        <family val="2"/>
      </rPr>
      <t>9</t>
    </r>
  </si>
  <si>
    <r>
      <t>Office for National Statistics</t>
    </r>
    <r>
      <rPr>
        <vertAlign val="superscript"/>
        <sz val="10"/>
        <rFont val="Arial"/>
        <family val="2"/>
      </rPr>
      <t>8,10</t>
    </r>
  </si>
  <si>
    <r>
      <t>EU Attribution (non - DFID)</t>
    </r>
    <r>
      <rPr>
        <vertAlign val="superscript"/>
        <sz val="10"/>
        <rFont val="Arial"/>
        <family val="2"/>
      </rPr>
      <t>4,7</t>
    </r>
  </si>
  <si>
    <t xml:space="preserve">In 2016 the former DECC spent £311m and the former BIS spent £377m of the BEIS total. </t>
  </si>
  <si>
    <t>6.In April 2015, the Government introduced the CSSF replacing the conflict pool. The 2015 figure reflects the Conflict Pool spend from January - March 2015</t>
  </si>
  <si>
    <t xml:space="preserve"> and the CSSF spend from April -December 2015. </t>
  </si>
  <si>
    <t>7. CSSF/Conflict Pool includes the contribution to EU peacekeeping activities as the fund responsible for the spend.  This contribution is not counted in the EU</t>
  </si>
  <si>
    <t>8. The cross-government Prosperity Fund and Office for National Statistics are new ODA providers in 2016.</t>
  </si>
  <si>
    <t>9. Debt Relief from ECGD</t>
  </si>
  <si>
    <t>10. ONS ODA for 2016 was £55,335.</t>
  </si>
  <si>
    <t>Conflict, Stability and Security Fund (CSSF)</t>
  </si>
  <si>
    <t>EU Attribution (non - DFID)</t>
  </si>
  <si>
    <t>Department for Business, Energy and Industrial Strategy</t>
  </si>
  <si>
    <t xml:space="preserve">Department for International Development </t>
  </si>
  <si>
    <t>Percentage Share Change</t>
  </si>
  <si>
    <t>Total</t>
  </si>
  <si>
    <t>Chart 2. UK ODA Contributors Share</t>
  </si>
  <si>
    <t>UK ODA Contributors Share, 2015 and 2016</t>
  </si>
  <si>
    <t>Z</t>
  </si>
  <si>
    <t>"z" is not applicable, "0" is null and "~" is less than half the smallest unit displayed.</t>
  </si>
  <si>
    <t>Next update: Autumn 2017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</si>
  <si>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Unadjusted for Eurostat reservations, and discontinued by ONS in 2016. In the 2010 spending review ESA 95 is used to set the ODA budgets for 2011 to 2015.</t>
    </r>
  </si>
  <si>
    <t>Total UK Net ODA: by delivery channel (Bilateral, Multilateral), 2015 and 2016</t>
  </si>
  <si>
    <t>Breakdown of CSSF/Conflict Pool Net ODA by Government Department, 2015 and 2016</t>
  </si>
  <si>
    <t>GNI estimates  and ODA:GNI ratios; Current Prices, for 2015 and 2016</t>
  </si>
  <si>
    <r>
      <t xml:space="preserve">Table1: GNI estimates and  ODA:GNI ratios; Current Prices </t>
    </r>
    <r>
      <rPr>
        <b/>
        <vertAlign val="superscript"/>
        <sz val="11"/>
        <color rgb="FF000000"/>
        <rFont val="Arial"/>
        <family val="2"/>
      </rPr>
      <t>1,</t>
    </r>
    <r>
      <rPr>
        <b/>
        <sz val="16"/>
        <color rgb="FF000000"/>
        <rFont val="Arial"/>
        <family val="2"/>
      </rPr>
      <t>for 2015 and 2016</t>
    </r>
  </si>
  <si>
    <t>Table 2. Total UK Net ODA: by Delivery Channel (Bilateral, Multilateral), 2015 and 2016</t>
  </si>
  <si>
    <t>4. Change in methodlogy for calculating EU attribution estimate in 2016. Therefore a percentage comparsion to 2015 is not applicable.</t>
  </si>
  <si>
    <t>Table 4. Breakdown of CSSF/Conflict Pool Net ODA by Government Department</t>
  </si>
  <si>
    <r>
      <t>Tables containing data underlying charts</t>
    </r>
    <r>
      <rPr>
        <b/>
        <vertAlign val="superscript"/>
        <sz val="12"/>
        <color theme="3" tint="0.39994506668294322"/>
        <rFont val="Arial"/>
        <family val="2"/>
      </rPr>
      <t>1</t>
    </r>
  </si>
  <si>
    <t>1. Figures 2 and 3 are both created by data found in table C2. Figure 5 is a timeline therefore there is no underlying data</t>
  </si>
  <si>
    <t>GNI (ESA 2010 current methodology for 2016)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</si>
  <si>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The 2015 spending review used GNI (ESA 2010) to set the levels of ODA for 2016 to 2020. This was the measurement used for the 2015 ODA:GNI target.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</si>
</sst>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0.0%"/>
    <numFmt numFmtId="167" formatCode="##\ ##0"/>
    <numFmt numFmtId="168" formatCode="#,##0.0000000000"/>
    <numFmt numFmtId="169" formatCode="#,##0.0"/>
    <numFmt numFmtId="170" formatCode="0.00_)"/>
    <numFmt numFmtId="171" formatCode="0_)"/>
    <numFmt numFmtId="172" formatCode="0.0_)"/>
    <numFmt numFmtId="173" formatCode=";;;"/>
    <numFmt numFmtId="174" formatCode="_(* #,##0_);_(* \(#,##0\);_(* &quot;-&quot;??_);_(@_)"/>
    <numFmt numFmtId="175" formatCode="###0.0%"/>
    <numFmt numFmtId="176" formatCode="_-* #,##0_-;\-* #,##0_-;_-* &quot;-&quot;??_-;_-@_-"/>
    <numFmt numFmtId="177" formatCode="#,##0.0000000000000000"/>
    <numFmt numFmtId="178" formatCode="[=0]0;[&lt;1]&quot;~&quot;;#,##0.00"/>
    <numFmt numFmtId="179" formatCode="0.000_)"/>
    <numFmt numFmtId="180" formatCode="0.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0"/>
      <color rgb="FF0000FF"/>
      <name val="Arial"/>
      <family val="2"/>
    </font>
    <font>
      <u/>
      <sz val="8"/>
      <color rgb="FF0000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b/>
      <vertAlign val="superscript"/>
      <sz val="11"/>
      <color rgb="FF000000"/>
      <name val="Arial"/>
      <family val="2"/>
    </font>
    <font>
      <sz val="8"/>
      <name val="Times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name val="Calibri"/>
      <family val="2"/>
      <scheme val="minor"/>
    </font>
    <font>
      <sz val="10"/>
      <name val="Times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vertAlign val="superscript"/>
      <sz val="16"/>
      <name val="Arial"/>
      <family val="2"/>
    </font>
    <font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12"/>
      <color indexed="57"/>
      <name val="Arial"/>
      <family val="2"/>
    </font>
    <font>
      <sz val="12"/>
      <name val="Helv"/>
    </font>
    <font>
      <u/>
      <sz val="10"/>
      <color theme="10"/>
      <name val="Arial"/>
      <family val="2"/>
    </font>
    <font>
      <u/>
      <sz val="12"/>
      <color theme="10"/>
      <name val="Helv"/>
    </font>
    <font>
      <sz val="11"/>
      <name val="Arial"/>
      <family val="2"/>
    </font>
    <font>
      <b/>
      <sz val="16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1"/>
      <color rgb="FF000000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2"/>
      <name val="Helv"/>
    </font>
    <font>
      <b/>
      <vertAlign val="superscript"/>
      <sz val="12"/>
      <color theme="3" tint="0.39994506668294322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5" fillId="0" borderId="0"/>
    <xf numFmtId="0" fontId="18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5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15" fillId="0" borderId="0"/>
    <xf numFmtId="170" fontId="33" fillId="0" borderId="0"/>
    <xf numFmtId="44" fontId="33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0" fillId="2" borderId="0" xfId="0" applyFill="1"/>
    <xf numFmtId="0" fontId="31" fillId="2" borderId="0" xfId="19" applyFont="1" applyFill="1"/>
    <xf numFmtId="0" fontId="15" fillId="2" borderId="0" xfId="19" applyFont="1" applyFill="1"/>
    <xf numFmtId="0" fontId="32" fillId="2" borderId="1" xfId="19" applyFont="1" applyFill="1" applyBorder="1"/>
    <xf numFmtId="0" fontId="15" fillId="2" borderId="1" xfId="19" applyFont="1" applyFill="1" applyBorder="1"/>
    <xf numFmtId="0" fontId="32" fillId="2" borderId="0" xfId="19" applyFont="1" applyFill="1"/>
    <xf numFmtId="0" fontId="15" fillId="2" borderId="0" xfId="19" applyFill="1"/>
    <xf numFmtId="0" fontId="3" fillId="2" borderId="0" xfId="4" applyFill="1"/>
    <xf numFmtId="170" fontId="37" fillId="3" borderId="0" xfId="52" applyFont="1" applyFill="1" applyAlignment="1" applyProtection="1">
      <alignment horizontal="left" vertical="center"/>
    </xf>
    <xf numFmtId="170" fontId="11" fillId="3" borderId="0" xfId="52" applyFont="1" applyFill="1" applyAlignment="1">
      <alignment vertical="center"/>
    </xf>
    <xf numFmtId="170" fontId="8" fillId="3" borderId="0" xfId="52" applyFont="1" applyFill="1"/>
    <xf numFmtId="170" fontId="33" fillId="3" borderId="0" xfId="52" applyFill="1"/>
    <xf numFmtId="170" fontId="9" fillId="3" borderId="5" xfId="52" applyFont="1" applyFill="1" applyBorder="1"/>
    <xf numFmtId="170" fontId="9" fillId="3" borderId="7" xfId="52" applyFont="1" applyFill="1" applyBorder="1"/>
    <xf numFmtId="170" fontId="10" fillId="3" borderId="7" xfId="52" applyFont="1" applyFill="1" applyBorder="1" applyAlignment="1">
      <alignment horizontal="center" vertical="center"/>
    </xf>
    <xf numFmtId="170" fontId="10" fillId="3" borderId="7" xfId="52" applyFont="1" applyFill="1" applyBorder="1" applyAlignment="1">
      <alignment horizontal="center" vertical="center" wrapText="1"/>
    </xf>
    <xf numFmtId="170" fontId="10" fillId="3" borderId="7" xfId="52" applyFont="1" applyFill="1" applyBorder="1" applyAlignment="1">
      <alignment horizontal="right" vertical="center" wrapText="1"/>
    </xf>
    <xf numFmtId="170" fontId="9" fillId="3" borderId="0" xfId="52" applyFont="1" applyFill="1" applyAlignment="1">
      <alignment vertical="center" wrapText="1"/>
    </xf>
    <xf numFmtId="10" fontId="9" fillId="3" borderId="0" xfId="45" applyNumberFormat="1" applyFont="1" applyFill="1" applyAlignment="1">
      <alignment horizontal="center" vertical="center"/>
    </xf>
    <xf numFmtId="170" fontId="33" fillId="3" borderId="0" xfId="52" applyFill="1" applyAlignment="1">
      <alignment vertical="center"/>
    </xf>
    <xf numFmtId="170" fontId="9" fillId="3" borderId="7" xfId="52" applyFont="1" applyFill="1" applyBorder="1" applyAlignment="1">
      <alignment horizontal="left" wrapText="1"/>
    </xf>
    <xf numFmtId="10" fontId="9" fillId="3" borderId="7" xfId="45" applyNumberFormat="1" applyFont="1" applyFill="1" applyBorder="1" applyAlignment="1">
      <alignment horizontal="center" vertical="center"/>
    </xf>
    <xf numFmtId="170" fontId="33" fillId="3" borderId="7" xfId="52" applyFill="1" applyBorder="1" applyAlignment="1">
      <alignment horizontal="right" vertical="center"/>
    </xf>
    <xf numFmtId="170" fontId="2" fillId="3" borderId="0" xfId="52" applyFont="1" applyFill="1"/>
    <xf numFmtId="170" fontId="2" fillId="3" borderId="0" xfId="52" applyFont="1" applyFill="1" applyAlignment="1">
      <alignment horizontal="right"/>
    </xf>
    <xf numFmtId="15" fontId="2" fillId="3" borderId="0" xfId="52" applyNumberFormat="1" applyFont="1" applyFill="1" applyAlignment="1">
      <alignment horizontal="right"/>
    </xf>
    <xf numFmtId="17" fontId="2" fillId="3" borderId="0" xfId="52" applyNumberFormat="1" applyFont="1" applyFill="1" applyAlignment="1">
      <alignment horizontal="right"/>
    </xf>
    <xf numFmtId="170" fontId="4" fillId="3" borderId="0" xfId="47" applyFont="1" applyFill="1" applyAlignment="1"/>
    <xf numFmtId="171" fontId="10" fillId="3" borderId="5" xfId="52" applyNumberFormat="1" applyFont="1" applyFill="1" applyBorder="1" applyAlignment="1">
      <alignment horizontal="center" vertical="center"/>
    </xf>
    <xf numFmtId="170" fontId="39" fillId="3" borderId="0" xfId="52" applyFont="1" applyFill="1" applyAlignment="1">
      <alignment horizontal="right"/>
    </xf>
    <xf numFmtId="170" fontId="5" fillId="3" borderId="0" xfId="52" applyFont="1" applyFill="1"/>
    <xf numFmtId="170" fontId="33" fillId="2" borderId="0" xfId="52" applyFill="1"/>
    <xf numFmtId="170" fontId="2" fillId="3" borderId="0" xfId="52" applyFont="1" applyFill="1"/>
    <xf numFmtId="170" fontId="2" fillId="3" borderId="0" xfId="52" applyFont="1" applyFill="1" applyAlignment="1">
      <alignment horizontal="right"/>
    </xf>
    <xf numFmtId="15" fontId="2" fillId="3" borderId="0" xfId="52" applyNumberFormat="1" applyFont="1" applyFill="1" applyAlignment="1">
      <alignment horizontal="right"/>
    </xf>
    <xf numFmtId="170" fontId="4" fillId="3" borderId="0" xfId="47" applyFont="1" applyFill="1" applyAlignment="1"/>
    <xf numFmtId="170" fontId="12" fillId="2" borderId="0" xfId="52" applyFont="1" applyFill="1" applyBorder="1" applyAlignment="1" applyProtection="1">
      <alignment horizontal="left" vertical="center"/>
    </xf>
    <xf numFmtId="170" fontId="5" fillId="2" borderId="0" xfId="52" applyFont="1" applyFill="1" applyBorder="1" applyAlignment="1">
      <alignment vertical="center"/>
    </xf>
    <xf numFmtId="170" fontId="14" fillId="2" borderId="0" xfId="52" applyFont="1" applyFill="1" applyBorder="1"/>
    <xf numFmtId="170" fontId="33" fillId="2" borderId="0" xfId="52" applyFill="1" applyBorder="1"/>
    <xf numFmtId="170" fontId="15" fillId="2" borderId="0" xfId="52" applyFont="1" applyFill="1" applyBorder="1" applyAlignment="1" applyProtection="1">
      <alignment horizontal="left" vertical="center"/>
    </xf>
    <xf numFmtId="170" fontId="25" fillId="2" borderId="0" xfId="52" applyFont="1" applyFill="1" applyBorder="1" applyAlignment="1">
      <alignment vertical="center"/>
    </xf>
    <xf numFmtId="170" fontId="24" fillId="2" borderId="0" xfId="52" applyFont="1" applyFill="1" applyBorder="1" applyAlignment="1">
      <alignment horizontal="right" vertical="center"/>
    </xf>
    <xf numFmtId="170" fontId="15" fillId="2" borderId="0" xfId="52" applyFont="1" applyFill="1" applyBorder="1" applyAlignment="1">
      <alignment horizontal="right" vertical="center"/>
    </xf>
    <xf numFmtId="170" fontId="15" fillId="2" borderId="2" xfId="52" applyFont="1" applyFill="1" applyBorder="1" applyAlignment="1">
      <alignment vertical="center"/>
    </xf>
    <xf numFmtId="170" fontId="15" fillId="2" borderId="2" xfId="52" applyFont="1" applyFill="1" applyBorder="1"/>
    <xf numFmtId="170" fontId="7" fillId="2" borderId="2" xfId="52" applyFont="1" applyFill="1" applyBorder="1" applyAlignment="1">
      <alignment horizontal="center" vertical="center" wrapText="1"/>
    </xf>
    <xf numFmtId="170" fontId="15" fillId="2" borderId="2" xfId="52" applyFont="1" applyFill="1" applyBorder="1" applyAlignment="1">
      <alignment vertical="center" wrapText="1"/>
    </xf>
    <xf numFmtId="170" fontId="15" fillId="2" borderId="0" xfId="52" applyFont="1" applyFill="1" applyBorder="1" applyAlignment="1">
      <alignment vertical="center"/>
    </xf>
    <xf numFmtId="170" fontId="15" fillId="2" borderId="3" xfId="52" applyFont="1" applyFill="1" applyBorder="1" applyAlignment="1">
      <alignment horizontal="right" vertical="center"/>
    </xf>
    <xf numFmtId="170" fontId="21" fillId="2" borderId="0" xfId="52" applyFont="1" applyFill="1" applyBorder="1"/>
    <xf numFmtId="170" fontId="7" fillId="2" borderId="0" xfId="52" applyFont="1" applyFill="1" applyBorder="1" applyAlignment="1" applyProtection="1">
      <alignment horizontal="left" vertical="center"/>
    </xf>
    <xf numFmtId="167" fontId="15" fillId="2" borderId="0" xfId="52" applyNumberFormat="1" applyFont="1" applyFill="1" applyBorder="1" applyAlignment="1">
      <alignment vertical="center"/>
    </xf>
    <xf numFmtId="3" fontId="7" fillId="2" borderId="0" xfId="52" applyNumberFormat="1" applyFont="1" applyFill="1" applyBorder="1" applyAlignment="1">
      <alignment vertical="center"/>
    </xf>
    <xf numFmtId="166" fontId="7" fillId="2" borderId="0" xfId="52" applyNumberFormat="1" applyFont="1" applyFill="1" applyBorder="1" applyAlignment="1">
      <alignment vertical="center"/>
    </xf>
    <xf numFmtId="170" fontId="22" fillId="2" borderId="0" xfId="52" applyFont="1" applyFill="1" applyBorder="1" applyAlignment="1" applyProtection="1">
      <alignment horizontal="left" vertical="center"/>
    </xf>
    <xf numFmtId="3" fontId="15" fillId="2" borderId="0" xfId="52" applyNumberFormat="1" applyFont="1" applyFill="1" applyBorder="1" applyAlignment="1">
      <alignment vertical="center"/>
    </xf>
    <xf numFmtId="166" fontId="15" fillId="2" borderId="0" xfId="52" applyNumberFormat="1" applyFont="1" applyFill="1" applyBorder="1" applyAlignment="1">
      <alignment vertical="center"/>
    </xf>
    <xf numFmtId="3" fontId="22" fillId="2" borderId="0" xfId="52" applyNumberFormat="1" applyFont="1" applyFill="1" applyBorder="1" applyAlignment="1">
      <alignment vertical="center"/>
    </xf>
    <xf numFmtId="3" fontId="21" fillId="2" borderId="0" xfId="52" applyNumberFormat="1" applyFont="1" applyFill="1" applyBorder="1"/>
    <xf numFmtId="166" fontId="21" fillId="2" borderId="0" xfId="52" applyNumberFormat="1" applyFont="1" applyFill="1" applyBorder="1"/>
    <xf numFmtId="170" fontId="6" fillId="2" borderId="0" xfId="52" applyFont="1" applyFill="1" applyBorder="1" applyAlignment="1">
      <alignment vertical="center"/>
    </xf>
    <xf numFmtId="3" fontId="33" fillId="2" borderId="0" xfId="52" applyNumberFormat="1" applyFill="1"/>
    <xf numFmtId="170" fontId="20" fillId="2" borderId="0" xfId="52" applyFont="1" applyFill="1" applyBorder="1"/>
    <xf numFmtId="3" fontId="20" fillId="2" borderId="0" xfId="52" applyNumberFormat="1" applyFont="1" applyFill="1" applyBorder="1"/>
    <xf numFmtId="166" fontId="20" fillId="2" borderId="0" xfId="52" applyNumberFormat="1" applyFont="1" applyFill="1" applyBorder="1"/>
    <xf numFmtId="3" fontId="7" fillId="2" borderId="3" xfId="52" applyNumberFormat="1" applyFont="1" applyFill="1" applyBorder="1" applyAlignment="1">
      <alignment vertical="center"/>
    </xf>
    <xf numFmtId="166" fontId="7" fillId="2" borderId="3" xfId="52" applyNumberFormat="1" applyFont="1" applyFill="1" applyBorder="1" applyAlignment="1">
      <alignment vertical="center"/>
    </xf>
    <xf numFmtId="170" fontId="7" fillId="2" borderId="3" xfId="52" applyFont="1" applyFill="1" applyBorder="1" applyAlignment="1" applyProtection="1">
      <alignment horizontal="left" vertical="center"/>
    </xf>
    <xf numFmtId="170" fontId="15" fillId="2" borderId="3" xfId="52" applyFont="1" applyFill="1" applyBorder="1" applyAlignment="1" applyProtection="1">
      <alignment horizontal="left" vertical="center"/>
    </xf>
    <xf numFmtId="167" fontId="15" fillId="2" borderId="3" xfId="52" applyNumberFormat="1" applyFont="1" applyFill="1" applyBorder="1" applyAlignment="1">
      <alignment vertical="center"/>
    </xf>
    <xf numFmtId="170" fontId="15" fillId="2" borderId="3" xfId="52" applyFont="1" applyFill="1" applyBorder="1" applyAlignment="1">
      <alignment vertical="center"/>
    </xf>
    <xf numFmtId="172" fontId="22" fillId="2" borderId="0" xfId="52" applyNumberFormat="1" applyFont="1" applyFill="1" applyBorder="1" applyAlignment="1" applyProtection="1">
      <alignment horizontal="left" vertical="center"/>
    </xf>
    <xf numFmtId="170" fontId="33" fillId="2" borderId="0" xfId="52" applyFill="1"/>
    <xf numFmtId="170" fontId="15" fillId="2" borderId="0" xfId="52" applyFont="1" applyFill="1" applyBorder="1" applyAlignment="1" applyProtection="1">
      <alignment horizontal="left" vertical="center"/>
    </xf>
    <xf numFmtId="166" fontId="33" fillId="2" borderId="0" xfId="45" applyNumberFormat="1" applyFont="1" applyFill="1"/>
    <xf numFmtId="170" fontId="12" fillId="2" borderId="0" xfId="52" applyFont="1" applyFill="1" applyBorder="1" applyAlignment="1" applyProtection="1">
      <alignment vertical="center"/>
    </xf>
    <xf numFmtId="170" fontId="33" fillId="2" borderId="0" xfId="52" applyFill="1" applyBorder="1" applyAlignment="1"/>
    <xf numFmtId="166" fontId="15" fillId="2" borderId="0" xfId="52" applyNumberFormat="1" applyFont="1" applyFill="1" applyBorder="1" applyAlignment="1" applyProtection="1">
      <alignment horizontal="right" vertical="center"/>
    </xf>
    <xf numFmtId="166" fontId="15" fillId="2" borderId="0" xfId="45" applyNumberFormat="1" applyFont="1" applyFill="1" applyBorder="1" applyAlignment="1" applyProtection="1">
      <alignment horizontal="right" vertical="center"/>
    </xf>
    <xf numFmtId="170" fontId="30" fillId="2" borderId="0" xfId="52" applyFont="1" applyFill="1" applyBorder="1" applyAlignment="1">
      <alignment vertical="center"/>
    </xf>
    <xf numFmtId="170" fontId="33" fillId="2" borderId="0" xfId="52" applyFill="1"/>
    <xf numFmtId="170" fontId="2" fillId="3" borderId="0" xfId="52" applyFont="1" applyFill="1"/>
    <xf numFmtId="170" fontId="2" fillId="3" borderId="0" xfId="52" applyFont="1" applyFill="1" applyAlignment="1">
      <alignment horizontal="right"/>
    </xf>
    <xf numFmtId="15" fontId="2" fillId="3" borderId="0" xfId="52" applyNumberFormat="1" applyFont="1" applyFill="1" applyAlignment="1">
      <alignment horizontal="right"/>
    </xf>
    <xf numFmtId="170" fontId="4" fillId="3" borderId="0" xfId="47" applyFont="1" applyFill="1" applyAlignment="1"/>
    <xf numFmtId="170" fontId="33" fillId="2" borderId="0" xfId="52" applyFill="1" applyBorder="1"/>
    <xf numFmtId="170" fontId="15" fillId="2" borderId="2" xfId="52" applyFont="1" applyFill="1" applyBorder="1"/>
    <xf numFmtId="170" fontId="15" fillId="2" borderId="0" xfId="52" applyFont="1" applyFill="1" applyBorder="1"/>
    <xf numFmtId="170" fontId="15" fillId="2" borderId="0" xfId="52" applyFont="1" applyFill="1" applyBorder="1" applyAlignment="1">
      <alignment horizontal="right"/>
    </xf>
    <xf numFmtId="170" fontId="22" fillId="2" borderId="0" xfId="52" applyFont="1" applyFill="1" applyBorder="1"/>
    <xf numFmtId="0" fontId="12" fillId="2" borderId="0" xfId="54" applyFont="1" applyFill="1" applyBorder="1" applyAlignment="1" applyProtection="1">
      <alignment horizontal="left" vertical="center"/>
    </xf>
    <xf numFmtId="170" fontId="36" fillId="2" borderId="0" xfId="52" applyFont="1" applyFill="1"/>
    <xf numFmtId="170" fontId="15" fillId="2" borderId="8" xfId="52" applyFont="1" applyFill="1" applyBorder="1" applyAlignment="1">
      <alignment horizontal="right"/>
    </xf>
    <xf numFmtId="170" fontId="15" fillId="2" borderId="8" xfId="52" applyFont="1" applyFill="1" applyBorder="1" applyAlignment="1">
      <alignment horizontal="right" wrapText="1"/>
    </xf>
    <xf numFmtId="170" fontId="15" fillId="2" borderId="0" xfId="52" applyFont="1" applyFill="1" applyBorder="1" applyAlignment="1">
      <alignment horizontal="right" wrapText="1"/>
    </xf>
    <xf numFmtId="170" fontId="7" fillId="2" borderId="0" xfId="52" applyFont="1" applyFill="1" applyBorder="1"/>
    <xf numFmtId="172" fontId="7" fillId="2" borderId="0" xfId="52" applyNumberFormat="1" applyFont="1" applyFill="1" applyBorder="1" applyAlignment="1">
      <alignment vertical="center"/>
    </xf>
    <xf numFmtId="170" fontId="7" fillId="2" borderId="0" xfId="52" applyFont="1" applyFill="1" applyBorder="1" applyAlignment="1">
      <alignment vertical="center"/>
    </xf>
    <xf numFmtId="170" fontId="15" fillId="2" borderId="0" xfId="52" applyFont="1" applyFill="1" applyBorder="1" applyAlignment="1">
      <alignment horizontal="left" indent="2"/>
    </xf>
    <xf numFmtId="172" fontId="15" fillId="2" borderId="0" xfId="52" applyNumberFormat="1" applyFont="1" applyFill="1" applyBorder="1" applyAlignment="1">
      <alignment horizontal="right" vertical="center"/>
    </xf>
    <xf numFmtId="170" fontId="15" fillId="2" borderId="0" xfId="52" applyFont="1" applyFill="1" applyBorder="1" applyAlignment="1">
      <alignment horizontal="left" vertical="center" indent="2"/>
    </xf>
    <xf numFmtId="170" fontId="15" fillId="2" borderId="3" xfId="52" applyFont="1" applyFill="1" applyBorder="1" applyAlignment="1">
      <alignment horizontal="left" vertical="center" indent="2"/>
    </xf>
    <xf numFmtId="9" fontId="7" fillId="2" borderId="0" xfId="45" applyFont="1" applyFill="1" applyBorder="1" applyAlignment="1">
      <alignment vertical="center"/>
    </xf>
    <xf numFmtId="166" fontId="15" fillId="2" borderId="0" xfId="45" applyNumberFormat="1" applyFont="1" applyFill="1" applyBorder="1" applyAlignment="1">
      <alignment vertical="center"/>
    </xf>
    <xf numFmtId="166" fontId="15" fillId="2" borderId="3" xfId="45" applyNumberFormat="1" applyFont="1" applyFill="1" applyBorder="1" applyAlignment="1">
      <alignment vertical="center"/>
    </xf>
    <xf numFmtId="170" fontId="15" fillId="2" borderId="4" xfId="52" applyFont="1" applyFill="1" applyBorder="1"/>
    <xf numFmtId="170" fontId="15" fillId="2" borderId="3" xfId="52" applyFont="1" applyFill="1" applyBorder="1"/>
    <xf numFmtId="169" fontId="15" fillId="2" borderId="0" xfId="52" applyNumberFormat="1" applyFont="1" applyFill="1" applyBorder="1" applyAlignment="1" applyProtection="1">
      <alignment horizontal="right" vertical="center"/>
    </xf>
    <xf numFmtId="169" fontId="15" fillId="2" borderId="3" xfId="52" applyNumberFormat="1" applyFont="1" applyFill="1" applyBorder="1" applyAlignment="1" applyProtection="1">
      <alignment horizontal="right" vertical="center"/>
    </xf>
    <xf numFmtId="170" fontId="33" fillId="2" borderId="0" xfId="52" applyFill="1"/>
    <xf numFmtId="170" fontId="2" fillId="3" borderId="0" xfId="52" applyFont="1" applyFill="1"/>
    <xf numFmtId="170" fontId="2" fillId="3" borderId="0" xfId="52" applyFont="1" applyFill="1" applyAlignment="1">
      <alignment horizontal="right"/>
    </xf>
    <xf numFmtId="15" fontId="2" fillId="3" borderId="0" xfId="52" applyNumberFormat="1" applyFont="1" applyFill="1" applyAlignment="1">
      <alignment horizontal="right"/>
    </xf>
    <xf numFmtId="17" fontId="2" fillId="3" borderId="0" xfId="52" applyNumberFormat="1" applyFont="1" applyFill="1" applyAlignment="1">
      <alignment horizontal="right"/>
    </xf>
    <xf numFmtId="170" fontId="4" fillId="3" borderId="0" xfId="47" applyFont="1" applyFill="1" applyAlignment="1"/>
    <xf numFmtId="170" fontId="15" fillId="2" borderId="2" xfId="52" applyFont="1" applyFill="1" applyBorder="1" applyAlignment="1">
      <alignment vertical="center"/>
    </xf>
    <xf numFmtId="170" fontId="15" fillId="2" borderId="0" xfId="52" applyFont="1" applyFill="1" applyBorder="1" applyAlignment="1">
      <alignment vertical="center"/>
    </xf>
    <xf numFmtId="170" fontId="15" fillId="2" borderId="3" xfId="52" applyFont="1" applyFill="1" applyBorder="1" applyAlignment="1">
      <alignment vertical="center"/>
    </xf>
    <xf numFmtId="170" fontId="22" fillId="2" borderId="0" xfId="52" applyFont="1" applyFill="1" applyBorder="1" applyAlignment="1">
      <alignment vertical="center"/>
    </xf>
    <xf numFmtId="170" fontId="15" fillId="2" borderId="0" xfId="52" applyFont="1" applyFill="1" applyBorder="1"/>
    <xf numFmtId="0" fontId="12" fillId="2" borderId="0" xfId="54" applyFont="1" applyFill="1" applyBorder="1" applyAlignment="1" applyProtection="1">
      <alignment horizontal="left" vertical="center"/>
    </xf>
    <xf numFmtId="170" fontId="15" fillId="2" borderId="0" xfId="52" applyFont="1" applyFill="1"/>
    <xf numFmtId="170" fontId="9" fillId="2" borderId="4" xfId="52" applyFont="1" applyFill="1" applyBorder="1" applyAlignment="1">
      <alignment horizontal="right" vertical="center"/>
    </xf>
    <xf numFmtId="1" fontId="7" fillId="2" borderId="2" xfId="52" applyNumberFormat="1" applyFont="1" applyFill="1" applyBorder="1" applyAlignment="1">
      <alignment horizontal="center" vertical="center" wrapText="1"/>
    </xf>
    <xf numFmtId="1" fontId="7" fillId="2" borderId="2" xfId="52" applyNumberFormat="1" applyFont="1" applyFill="1" applyBorder="1" applyAlignment="1">
      <alignment horizontal="right" vertical="top"/>
    </xf>
    <xf numFmtId="1" fontId="7" fillId="2" borderId="0" xfId="52" applyNumberFormat="1" applyFont="1" applyFill="1" applyBorder="1" applyAlignment="1">
      <alignment vertical="top" wrapText="1"/>
    </xf>
    <xf numFmtId="1" fontId="15" fillId="2" borderId="0" xfId="52" applyNumberFormat="1" applyFont="1" applyFill="1" applyBorder="1" applyAlignment="1">
      <alignment horizontal="right" wrapText="1"/>
    </xf>
    <xf numFmtId="1" fontId="7" fillId="2" borderId="0" xfId="52" applyNumberFormat="1" applyFont="1" applyFill="1" applyBorder="1" applyAlignment="1">
      <alignment horizontal="right" vertical="top"/>
    </xf>
    <xf numFmtId="1" fontId="15" fillId="2" borderId="3" xfId="52" applyNumberFormat="1" applyFont="1" applyFill="1" applyBorder="1" applyAlignment="1">
      <alignment horizontal="right" wrapText="1"/>
    </xf>
    <xf numFmtId="1" fontId="15" fillId="2" borderId="3" xfId="52" applyNumberFormat="1" applyFont="1" applyFill="1" applyBorder="1" applyAlignment="1">
      <alignment horizontal="right"/>
    </xf>
    <xf numFmtId="1" fontId="7" fillId="2" borderId="3" xfId="52" applyNumberFormat="1" applyFont="1" applyFill="1" applyBorder="1" applyAlignment="1">
      <alignment horizontal="center" vertical="center"/>
    </xf>
    <xf numFmtId="170" fontId="15" fillId="2" borderId="3" xfId="52" applyFont="1" applyFill="1" applyBorder="1" applyAlignment="1">
      <alignment horizontal="right"/>
    </xf>
    <xf numFmtId="170" fontId="7" fillId="2" borderId="0" xfId="52" applyFont="1" applyFill="1" applyBorder="1" applyAlignment="1">
      <alignment vertical="center" wrapText="1"/>
    </xf>
    <xf numFmtId="3" fontId="7" fillId="2" borderId="0" xfId="52" applyNumberFormat="1" applyFont="1" applyFill="1" applyBorder="1" applyAlignment="1">
      <alignment horizontal="right" vertical="center" wrapText="1"/>
    </xf>
    <xf numFmtId="3" fontId="7" fillId="2" borderId="0" xfId="52" applyNumberFormat="1" applyFont="1" applyFill="1" applyBorder="1" applyAlignment="1">
      <alignment horizontal="right" vertical="center"/>
    </xf>
    <xf numFmtId="170" fontId="15" fillId="2" borderId="0" xfId="52" applyFont="1" applyFill="1" applyBorder="1" applyAlignment="1">
      <alignment horizontal="left" vertical="center" indent="1"/>
    </xf>
    <xf numFmtId="3" fontId="15" fillId="2" borderId="0" xfId="52" applyNumberFormat="1" applyFont="1" applyFill="1" applyBorder="1" applyAlignment="1">
      <alignment horizontal="right" vertical="center" wrapText="1"/>
    </xf>
    <xf numFmtId="166" fontId="15" fillId="2" borderId="0" xfId="52" applyNumberFormat="1" applyFont="1" applyFill="1" applyBorder="1" applyAlignment="1">
      <alignment horizontal="right" vertical="center" wrapText="1"/>
    </xf>
    <xf numFmtId="3" fontId="15" fillId="2" borderId="0" xfId="52" applyNumberFormat="1" applyFont="1" applyFill="1" applyBorder="1" applyAlignment="1">
      <alignment horizontal="right" vertical="center"/>
    </xf>
    <xf numFmtId="170" fontId="15" fillId="2" borderId="3" xfId="52" applyFont="1" applyFill="1" applyBorder="1" applyAlignment="1">
      <alignment horizontal="left" vertical="center" indent="1"/>
    </xf>
    <xf numFmtId="3" fontId="15" fillId="2" borderId="3" xfId="52" applyNumberFormat="1" applyFont="1" applyFill="1" applyBorder="1" applyAlignment="1">
      <alignment horizontal="right" vertical="center" wrapText="1"/>
    </xf>
    <xf numFmtId="166" fontId="15" fillId="2" borderId="3" xfId="52" applyNumberFormat="1" applyFont="1" applyFill="1" applyBorder="1" applyAlignment="1">
      <alignment horizontal="right" vertical="center" wrapText="1"/>
    </xf>
    <xf numFmtId="3" fontId="15" fillId="2" borderId="3" xfId="52" applyNumberFormat="1" applyFont="1" applyFill="1" applyBorder="1" applyAlignment="1">
      <alignment horizontal="right" vertical="center"/>
    </xf>
    <xf numFmtId="170" fontId="15" fillId="2" borderId="0" xfId="52" applyFont="1" applyFill="1" applyBorder="1" applyAlignment="1">
      <alignment horizontal="right" vertical="center" indent="1"/>
    </xf>
    <xf numFmtId="170" fontId="15" fillId="2" borderId="3" xfId="52" applyFont="1" applyFill="1" applyBorder="1" applyAlignment="1">
      <alignment horizontal="right" vertical="center" indent="1"/>
    </xf>
    <xf numFmtId="170" fontId="22" fillId="2" borderId="0" xfId="52" applyFont="1" applyFill="1" applyBorder="1" applyAlignment="1">
      <alignment horizontal="left" vertical="center"/>
    </xf>
    <xf numFmtId="170" fontId="33" fillId="2" borderId="0" xfId="52" applyFill="1"/>
    <xf numFmtId="170" fontId="33" fillId="2" borderId="0" xfId="52" applyFill="1" applyBorder="1"/>
    <xf numFmtId="0" fontId="0" fillId="2" borderId="0" xfId="0" applyFill="1" applyBorder="1"/>
    <xf numFmtId="0" fontId="15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/>
    <xf numFmtId="0" fontId="28" fillId="2" borderId="0" xfId="0" applyFont="1" applyFill="1" applyBorder="1" applyAlignment="1">
      <alignment horizontal="right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15" fillId="2" borderId="0" xfId="0" applyFont="1" applyFill="1" applyBorder="1"/>
    <xf numFmtId="10" fontId="7" fillId="2" borderId="0" xfId="0" applyNumberFormat="1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right" vertical="center"/>
    </xf>
    <xf numFmtId="166" fontId="7" fillId="2" borderId="0" xfId="0" applyNumberFormat="1" applyFont="1" applyFill="1" applyBorder="1" applyAlignment="1" applyProtection="1">
      <alignment horizontal="right" vertical="center"/>
    </xf>
    <xf numFmtId="10" fontId="7" fillId="2" borderId="0" xfId="0" applyNumberFormat="1" applyFont="1" applyFill="1" applyBorder="1" applyAlignment="1" applyProtection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right"/>
    </xf>
    <xf numFmtId="10" fontId="15" fillId="2" borderId="0" xfId="0" applyNumberFormat="1" applyFont="1" applyFill="1" applyBorder="1" applyAlignment="1" applyProtection="1">
      <alignment horizontal="left" vertical="center"/>
    </xf>
    <xf numFmtId="3" fontId="15" fillId="2" borderId="0" xfId="0" applyNumberFormat="1" applyFont="1" applyFill="1" applyBorder="1" applyAlignment="1" applyProtection="1">
      <alignment horizontal="right" vertical="center"/>
    </xf>
    <xf numFmtId="166" fontId="15" fillId="2" borderId="0" xfId="0" applyNumberFormat="1" applyFont="1" applyFill="1" applyBorder="1" applyAlignment="1" applyProtection="1">
      <alignment horizontal="right" vertical="center"/>
    </xf>
    <xf numFmtId="10" fontId="15" fillId="2" borderId="0" xfId="0" applyNumberFormat="1" applyFont="1" applyFill="1" applyBorder="1" applyAlignment="1" applyProtection="1">
      <alignment horizontal="right" vertical="center"/>
    </xf>
    <xf numFmtId="3" fontId="15" fillId="2" borderId="0" xfId="0" applyNumberFormat="1" applyFont="1" applyFill="1" applyBorder="1" applyAlignment="1">
      <alignment vertical="center"/>
    </xf>
    <xf numFmtId="166" fontId="15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/>
    </xf>
    <xf numFmtId="166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3" fontId="15" fillId="2" borderId="0" xfId="0" applyNumberFormat="1" applyFont="1" applyFill="1" applyBorder="1"/>
    <xf numFmtId="3" fontId="7" fillId="2" borderId="0" xfId="0" applyNumberFormat="1" applyFont="1" applyFill="1" applyBorder="1" applyAlignment="1" applyProtection="1">
      <alignment horizontal="left" vertical="center"/>
    </xf>
    <xf numFmtId="0" fontId="22" fillId="2" borderId="0" xfId="0" applyFont="1" applyFill="1" applyBorder="1"/>
    <xf numFmtId="3" fontId="22" fillId="2" borderId="0" xfId="0" applyNumberFormat="1" applyFont="1" applyFill="1" applyBorder="1" applyAlignment="1">
      <alignment horizontal="right"/>
    </xf>
    <xf numFmtId="166" fontId="22" fillId="2" borderId="0" xfId="0" applyNumberFormat="1" applyFont="1" applyFill="1" applyBorder="1" applyAlignment="1">
      <alignment horizontal="right"/>
    </xf>
    <xf numFmtId="0" fontId="22" fillId="2" borderId="0" xfId="0" applyFont="1" applyFill="1"/>
    <xf numFmtId="0" fontId="7" fillId="2" borderId="3" xfId="0" applyFont="1" applyFill="1" applyBorder="1" applyAlignment="1" applyProtection="1">
      <alignment horizontal="left" vertical="center"/>
    </xf>
    <xf numFmtId="0" fontId="0" fillId="2" borderId="3" xfId="0" applyFill="1" applyBorder="1"/>
    <xf numFmtId="3" fontId="7" fillId="2" borderId="3" xfId="0" applyNumberFormat="1" applyFont="1" applyFill="1" applyBorder="1" applyAlignment="1" applyProtection="1">
      <alignment horizontal="right" vertical="center"/>
    </xf>
    <xf numFmtId="166" fontId="7" fillId="2" borderId="3" xfId="0" applyNumberFormat="1" applyFont="1" applyFill="1" applyBorder="1" applyAlignment="1" applyProtection="1">
      <alignment horizontal="right" vertical="center"/>
    </xf>
    <xf numFmtId="10" fontId="7" fillId="2" borderId="3" xfId="0" applyNumberFormat="1" applyFont="1" applyFill="1" applyBorder="1" applyAlignment="1" applyProtection="1">
      <alignment horizontal="right" vertical="center"/>
    </xf>
    <xf numFmtId="166" fontId="7" fillId="2" borderId="3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168" fontId="15" fillId="2" borderId="0" xfId="0" applyNumberFormat="1" applyFont="1" applyFill="1" applyBorder="1"/>
    <xf numFmtId="0" fontId="30" fillId="2" borderId="0" xfId="0" applyFont="1" applyFill="1" applyBorder="1" applyAlignment="1">
      <alignment vertical="center"/>
    </xf>
    <xf numFmtId="17" fontId="2" fillId="3" borderId="0" xfId="0" applyNumberFormat="1" applyFont="1" applyFill="1" applyAlignment="1">
      <alignment horizontal="right"/>
    </xf>
    <xf numFmtId="0" fontId="2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1" fillId="2" borderId="0" xfId="56" applyFill="1"/>
    <xf numFmtId="3" fontId="7" fillId="2" borderId="10" xfId="52" applyNumberFormat="1" applyFont="1" applyFill="1" applyBorder="1" applyAlignment="1" applyProtection="1">
      <alignment horizontal="center" vertical="center" wrapText="1"/>
    </xf>
    <xf numFmtId="3" fontId="7" fillId="2" borderId="10" xfId="52" applyNumberFormat="1" applyFont="1" applyFill="1" applyBorder="1" applyAlignment="1" applyProtection="1">
      <alignment horizontal="right" vertical="center" wrapText="1"/>
    </xf>
    <xf numFmtId="173" fontId="7" fillId="2" borderId="0" xfId="52" applyNumberFormat="1" applyFont="1" applyFill="1" applyBorder="1" applyAlignment="1" applyProtection="1">
      <alignment horizontal="center" vertical="center" wrapText="1"/>
    </xf>
    <xf numFmtId="0" fontId="1" fillId="2" borderId="0" xfId="56" applyFill="1" applyBorder="1"/>
    <xf numFmtId="0" fontId="15" fillId="2" borderId="0" xfId="56" applyFont="1" applyFill="1" applyBorder="1"/>
    <xf numFmtId="3" fontId="15" fillId="2" borderId="0" xfId="56" applyNumberFormat="1" applyFont="1" applyFill="1" applyBorder="1"/>
    <xf numFmtId="2" fontId="15" fillId="2" borderId="0" xfId="55" applyNumberFormat="1" applyFont="1" applyFill="1" applyBorder="1" applyAlignment="1" applyProtection="1">
      <alignment horizontal="right"/>
      <protection locked="0"/>
    </xf>
    <xf numFmtId="173" fontId="1" fillId="2" borderId="0" xfId="56" applyNumberFormat="1" applyFill="1" applyBorder="1"/>
    <xf numFmtId="0" fontId="15" fillId="2" borderId="3" xfId="56" applyFont="1" applyFill="1" applyBorder="1"/>
    <xf numFmtId="3" fontId="15" fillId="2" borderId="3" xfId="56" applyNumberFormat="1" applyFont="1" applyFill="1" applyBorder="1"/>
    <xf numFmtId="2" fontId="15" fillId="2" borderId="3" xfId="55" applyNumberFormat="1" applyFont="1" applyFill="1" applyBorder="1" applyAlignment="1" applyProtection="1">
      <alignment horizontal="right"/>
      <protection locked="0"/>
    </xf>
    <xf numFmtId="171" fontId="27" fillId="2" borderId="0" xfId="52" applyNumberFormat="1" applyFont="1" applyFill="1" applyAlignment="1">
      <alignment horizontal="left"/>
    </xf>
    <xf numFmtId="175" fontId="41" fillId="2" borderId="3" xfId="59" applyNumberFormat="1" applyFont="1" applyFill="1" applyBorder="1" applyAlignment="1">
      <alignment horizontal="right" vertical="center"/>
    </xf>
    <xf numFmtId="174" fontId="42" fillId="2" borderId="3" xfId="59" applyNumberFormat="1" applyFont="1" applyFill="1" applyBorder="1" applyAlignment="1">
      <alignment horizontal="left" vertical="top" wrapText="1"/>
    </xf>
    <xf numFmtId="0" fontId="42" fillId="2" borderId="3" xfId="59" applyFont="1" applyFill="1" applyBorder="1" applyAlignment="1">
      <alignment horizontal="left" vertical="top" wrapText="1"/>
    </xf>
    <xf numFmtId="175" fontId="41" fillId="2" borderId="0" xfId="59" applyNumberFormat="1" applyFont="1" applyFill="1" applyBorder="1" applyAlignment="1">
      <alignment horizontal="right" vertical="center"/>
    </xf>
    <xf numFmtId="174" fontId="42" fillId="2" borderId="0" xfId="59" applyNumberFormat="1" applyFont="1" applyFill="1" applyBorder="1" applyAlignment="1">
      <alignment horizontal="left" vertical="top" wrapText="1"/>
    </xf>
    <xf numFmtId="0" fontId="42" fillId="2" borderId="0" xfId="59" applyFont="1" applyFill="1" applyBorder="1" applyAlignment="1">
      <alignment horizontal="left" vertical="top" wrapText="1"/>
    </xf>
    <xf numFmtId="176" fontId="42" fillId="2" borderId="0" xfId="59" applyNumberFormat="1" applyFont="1" applyFill="1" applyBorder="1" applyAlignment="1">
      <alignment horizontal="left" vertical="top" wrapText="1"/>
    </xf>
    <xf numFmtId="175" fontId="43" fillId="2" borderId="0" xfId="59" applyNumberFormat="1" applyFont="1" applyFill="1" applyBorder="1" applyAlignment="1">
      <alignment horizontal="right" vertical="center"/>
    </xf>
    <xf numFmtId="174" fontId="7" fillId="2" borderId="0" xfId="46" applyNumberFormat="1" applyFont="1" applyFill="1"/>
    <xf numFmtId="170" fontId="7" fillId="2" borderId="0" xfId="52" applyFont="1" applyFill="1" applyBorder="1" applyAlignment="1" applyProtection="1">
      <alignment horizontal="left" vertical="center" wrapText="1"/>
    </xf>
    <xf numFmtId="0" fontId="7" fillId="2" borderId="8" xfId="52" applyNumberFormat="1" applyFont="1" applyFill="1" applyBorder="1" applyAlignment="1" applyProtection="1">
      <alignment horizontal="center" vertical="center" wrapText="1"/>
    </xf>
    <xf numFmtId="0" fontId="7" fillId="2" borderId="8" xfId="52" applyNumberFormat="1" applyFont="1" applyFill="1" applyBorder="1" applyAlignment="1" applyProtection="1">
      <alignment horizontal="left" vertical="center" wrapText="1"/>
    </xf>
    <xf numFmtId="0" fontId="29" fillId="2" borderId="0" xfId="54" applyFont="1" applyFill="1" applyBorder="1" applyAlignment="1" applyProtection="1">
      <alignment horizontal="left" vertical="center"/>
    </xf>
    <xf numFmtId="172" fontId="7" fillId="2" borderId="0" xfId="52" applyNumberFormat="1" applyFont="1" applyFill="1" applyBorder="1"/>
    <xf numFmtId="3" fontId="46" fillId="3" borderId="0" xfId="46" applyNumberFormat="1" applyFont="1" applyFill="1" applyAlignment="1">
      <alignment horizontal="center" vertical="center"/>
    </xf>
    <xf numFmtId="10" fontId="46" fillId="3" borderId="0" xfId="45" applyNumberFormat="1" applyFont="1" applyFill="1" applyAlignment="1">
      <alignment horizontal="center" vertical="center"/>
    </xf>
    <xf numFmtId="3" fontId="10" fillId="3" borderId="7" xfId="46" applyNumberFormat="1" applyFont="1" applyFill="1" applyBorder="1" applyAlignment="1">
      <alignment horizontal="center" vertical="center"/>
    </xf>
    <xf numFmtId="10" fontId="10" fillId="3" borderId="7" xfId="45" applyNumberFormat="1" applyFont="1" applyFill="1" applyBorder="1" applyAlignment="1">
      <alignment horizontal="center" vertical="center"/>
    </xf>
    <xf numFmtId="3" fontId="10" fillId="3" borderId="0" xfId="46" applyNumberFormat="1" applyFont="1" applyFill="1" applyAlignment="1">
      <alignment horizontal="center" vertical="center"/>
    </xf>
    <xf numFmtId="10" fontId="10" fillId="3" borderId="0" xfId="45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47" fillId="2" borderId="0" xfId="0" applyFont="1" applyFill="1"/>
    <xf numFmtId="15" fontId="2" fillId="3" borderId="0" xfId="0" applyNumberFormat="1" applyFont="1" applyFill="1" applyAlignment="1">
      <alignment horizontal="right"/>
    </xf>
    <xf numFmtId="0" fontId="2" fillId="3" borderId="0" xfId="0" applyFont="1" applyFill="1"/>
    <xf numFmtId="3" fontId="15" fillId="2" borderId="0" xfId="52" applyNumberFormat="1" applyFont="1" applyFill="1" applyBorder="1" applyAlignment="1">
      <alignment horizontal="right"/>
    </xf>
    <xf numFmtId="10" fontId="15" fillId="2" borderId="0" xfId="52" applyNumberFormat="1" applyFont="1" applyFill="1" applyBorder="1" applyAlignment="1" applyProtection="1">
      <alignment horizontal="left" vertical="center"/>
    </xf>
    <xf numFmtId="3" fontId="0" fillId="2" borderId="0" xfId="0" applyNumberFormat="1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vertical="center"/>
    </xf>
    <xf numFmtId="166" fontId="15" fillId="2" borderId="0" xfId="6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right" vertical="center"/>
    </xf>
    <xf numFmtId="0" fontId="0" fillId="2" borderId="4" xfId="0" applyFill="1" applyBorder="1"/>
    <xf numFmtId="3" fontId="0" fillId="2" borderId="3" xfId="0" applyNumberFormat="1" applyFill="1" applyBorder="1"/>
    <xf numFmtId="9" fontId="45" fillId="2" borderId="3" xfId="60" applyFont="1" applyFill="1" applyBorder="1"/>
    <xf numFmtId="3" fontId="0" fillId="2" borderId="3" xfId="0" quotePrefix="1" applyNumberFormat="1" applyFill="1" applyBorder="1" applyAlignment="1">
      <alignment horizontal="right"/>
    </xf>
    <xf numFmtId="10" fontId="7" fillId="2" borderId="3" xfId="52" applyNumberFormat="1" applyFont="1" applyFill="1" applyBorder="1" applyAlignment="1" applyProtection="1">
      <alignment horizontal="left" vertical="center"/>
    </xf>
    <xf numFmtId="9" fontId="1" fillId="2" borderId="3" xfId="60" applyFont="1" applyFill="1" applyBorder="1"/>
    <xf numFmtId="3" fontId="15" fillId="2" borderId="0" xfId="52" applyNumberFormat="1" applyFont="1" applyFill="1" applyBorder="1" applyAlignment="1" applyProtection="1">
      <alignment horizontal="right" vertical="center"/>
    </xf>
    <xf numFmtId="166" fontId="7" fillId="2" borderId="0" xfId="60" applyNumberFormat="1" applyFont="1" applyFill="1" applyBorder="1" applyAlignment="1">
      <alignment horizontal="right"/>
    </xf>
    <xf numFmtId="3" fontId="0" fillId="2" borderId="0" xfId="0" applyNumberFormat="1" applyFill="1"/>
    <xf numFmtId="2" fontId="33" fillId="2" borderId="0" xfId="45" applyNumberFormat="1" applyFont="1" applyFill="1"/>
    <xf numFmtId="177" fontId="0" fillId="2" borderId="0" xfId="0" applyNumberFormat="1" applyFill="1"/>
    <xf numFmtId="178" fontId="0" fillId="4" borderId="0" xfId="0" applyNumberFormat="1" applyFill="1" applyAlignment="1">
      <alignment horizontal="right" vertical="center"/>
    </xf>
    <xf numFmtId="0" fontId="6" fillId="4" borderId="0" xfId="0" applyFont="1" applyFill="1" applyAlignment="1">
      <alignment horizontal="left"/>
    </xf>
    <xf numFmtId="9" fontId="0" fillId="2" borderId="0" xfId="60" applyFont="1" applyFill="1"/>
    <xf numFmtId="10" fontId="0" fillId="2" borderId="0" xfId="60" applyNumberFormat="1" applyFont="1" applyFill="1"/>
    <xf numFmtId="179" fontId="15" fillId="2" borderId="0" xfId="52" applyNumberFormat="1" applyFont="1" applyFill="1"/>
    <xf numFmtId="166" fontId="17" fillId="2" borderId="0" xfId="0" applyNumberFormat="1" applyFont="1" applyFill="1" applyBorder="1"/>
    <xf numFmtId="2" fontId="1" fillId="2" borderId="0" xfId="56" applyNumberFormat="1" applyFill="1"/>
    <xf numFmtId="179" fontId="33" fillId="2" borderId="0" xfId="52" applyNumberFormat="1" applyFill="1"/>
    <xf numFmtId="0" fontId="30" fillId="4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80" fontId="33" fillId="2" borderId="0" xfId="45" applyNumberFormat="1" applyFont="1" applyFill="1"/>
    <xf numFmtId="178" fontId="0" fillId="4" borderId="3" xfId="0" applyNumberFormat="1" applyFill="1" applyBorder="1" applyAlignment="1">
      <alignment horizontal="right" vertical="center"/>
    </xf>
    <xf numFmtId="166" fontId="49" fillId="2" borderId="0" xfId="52" quotePrefix="1" applyNumberFormat="1" applyFont="1" applyFill="1" applyBorder="1" applyAlignment="1">
      <alignment horizontal="right" vertical="center"/>
    </xf>
    <xf numFmtId="171" fontId="10" fillId="3" borderId="6" xfId="52" applyNumberFormat="1" applyFont="1" applyFill="1" applyBorder="1" applyAlignment="1">
      <alignment horizontal="center" vertical="center"/>
    </xf>
    <xf numFmtId="171" fontId="10" fillId="3" borderId="6" xfId="52" applyNumberFormat="1" applyFont="1" applyFill="1" applyBorder="1" applyAlignment="1">
      <alignment horizontal="center"/>
    </xf>
    <xf numFmtId="171" fontId="7" fillId="2" borderId="9" xfId="52" applyNumberFormat="1" applyFont="1" applyFill="1" applyBorder="1" applyAlignment="1">
      <alignment horizontal="center" vertical="center" wrapText="1"/>
    </xf>
    <xf numFmtId="170" fontId="7" fillId="2" borderId="9" xfId="52" applyFont="1" applyFill="1" applyBorder="1" applyAlignment="1">
      <alignment horizontal="center" vertical="center" wrapText="1"/>
    </xf>
    <xf numFmtId="171" fontId="15" fillId="2" borderId="10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1" fontId="15" fillId="2" borderId="9" xfId="52" applyNumberFormat="1" applyFont="1" applyFill="1" applyBorder="1" applyAlignment="1">
      <alignment horizontal="center"/>
    </xf>
    <xf numFmtId="1" fontId="7" fillId="2" borderId="10" xfId="52" applyNumberFormat="1" applyFont="1" applyFill="1" applyBorder="1" applyAlignment="1">
      <alignment horizontal="center" vertical="center" wrapText="1"/>
    </xf>
    <xf numFmtId="170" fontId="7" fillId="2" borderId="2" xfId="52" applyFont="1" applyFill="1" applyBorder="1" applyAlignment="1">
      <alignment horizontal="right" vertical="center" wrapText="1"/>
    </xf>
    <xf numFmtId="170" fontId="7" fillId="2" borderId="0" xfId="52" applyFont="1" applyFill="1" applyBorder="1" applyAlignment="1">
      <alignment horizontal="right" vertical="center" wrapText="1"/>
    </xf>
    <xf numFmtId="1" fontId="15" fillId="2" borderId="0" xfId="52" applyNumberFormat="1" applyFont="1" applyFill="1" applyBorder="1" applyAlignment="1">
      <alignment horizontal="right" wrapText="1"/>
    </xf>
    <xf numFmtId="1" fontId="15" fillId="2" borderId="3" xfId="52" applyNumberFormat="1" applyFont="1" applyFill="1" applyBorder="1" applyAlignment="1">
      <alignment horizontal="right" wrapText="1"/>
    </xf>
  </cellXfs>
  <cellStyles count="61">
    <cellStyle name="AFE" xfId="6"/>
    <cellStyle name="AFE 2" xfId="7"/>
    <cellStyle name="AFE 2 2" xfId="42"/>
    <cellStyle name="AFE 3" xfId="50"/>
    <cellStyle name="Comma 2" xfId="5"/>
    <cellStyle name="Comma 2 2" xfId="8"/>
    <cellStyle name="Comma 2 3" xfId="46"/>
    <cellStyle name="Comma 3" xfId="9"/>
    <cellStyle name="Comma 3 2" xfId="10"/>
    <cellStyle name="Comma 3 2 2" xfId="11"/>
    <cellStyle name="Comma 3 3" xfId="12"/>
    <cellStyle name="Comma 4" xfId="13"/>
    <cellStyle name="Comma 4 2" xfId="14"/>
    <cellStyle name="Comma 4 3" xfId="15"/>
    <cellStyle name="Comma 4 4" xfId="36"/>
    <cellStyle name="Comma 5" xfId="40"/>
    <cellStyle name="Currency 2" xfId="16"/>
    <cellStyle name="Currency 2 2" xfId="17"/>
    <cellStyle name="Currency 2 2 2" xfId="57"/>
    <cellStyle name="Currency 3" xfId="53"/>
    <cellStyle name="Hyperlink" xfId="4"/>
    <cellStyle name="Hyperlink 2" xfId="18"/>
    <cellStyle name="Hyperlink 3" xfId="48"/>
    <cellStyle name="Hyperlink 4" xfId="47"/>
    <cellStyle name="Normal" xfId="0" builtinId="0"/>
    <cellStyle name="Normal 10" xfId="38"/>
    <cellStyle name="Normal 11" xfId="54"/>
    <cellStyle name="Normal 12" xfId="56"/>
    <cellStyle name="Normal 13" xfId="52"/>
    <cellStyle name="Normal 2" xfId="19"/>
    <cellStyle name="Normal 2 2" xfId="20"/>
    <cellStyle name="Normal 2 2 2" xfId="21"/>
    <cellStyle name="Normal 2 3" xfId="43"/>
    <cellStyle name="Normal 2 4" xfId="49"/>
    <cellStyle name="Normal 2_Table 2" xfId="22"/>
    <cellStyle name="Normal 3" xfId="23"/>
    <cellStyle name="Normal 3 2" xfId="24"/>
    <cellStyle name="Normal 3 2 2" xfId="25"/>
    <cellStyle name="Normal 3 3" xfId="26"/>
    <cellStyle name="Normal 3 4" xfId="51"/>
    <cellStyle name="Normal 4" xfId="27"/>
    <cellStyle name="Normal 4 2" xfId="55"/>
    <cellStyle name="Normal 5" xfId="28"/>
    <cellStyle name="Normal 5 2" xfId="29"/>
    <cellStyle name="Normal 5 2 2" xfId="30"/>
    <cellStyle name="Normal 5 3" xfId="31"/>
    <cellStyle name="Normal 6" xfId="32"/>
    <cellStyle name="Normal 6 2" xfId="2"/>
    <cellStyle name="Normal 7" xfId="33"/>
    <cellStyle name="Normal 7 2" xfId="44"/>
    <cellStyle name="Normal 8" xfId="37"/>
    <cellStyle name="Normal 9" xfId="3"/>
    <cellStyle name="Normal_SPSS tables" xfId="59"/>
    <cellStyle name="Percent" xfId="60" builtinId="5"/>
    <cellStyle name="Percent 2" xfId="34"/>
    <cellStyle name="Percent 2 2" xfId="58"/>
    <cellStyle name="Percent 3" xfId="41"/>
    <cellStyle name="Percent 4" xfId="1"/>
    <cellStyle name="Percent 5" xfId="39"/>
    <cellStyle name="Percent 6" xfId="45"/>
    <cellStyle name="Standard_crs++_debtDR_VOR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88135849051022E-2"/>
          <c:y val="3.9183096076077298E-2"/>
          <c:w val="0.84393319861565974"/>
          <c:h val="0.6781798449640548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TableC1!$B$3</c:f>
              <c:strCache>
                <c:ptCount val="1"/>
                <c:pt idx="0">
                  <c:v>UK Net ODA, £m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Pt>
            <c:idx val="4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</c:dPt>
          <c:cat>
            <c:numRef>
              <c:f>TableC1!$A$4:$A$50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TableC1!$B$4:$B$50</c:f>
              <c:numCache>
                <c:formatCode>#,##0</c:formatCode>
                <c:ptCount val="47"/>
                <c:pt idx="0">
                  <c:v>186</c:v>
                </c:pt>
                <c:pt idx="1">
                  <c:v>231</c:v>
                </c:pt>
                <c:pt idx="2">
                  <c:v>243</c:v>
                </c:pt>
                <c:pt idx="3">
                  <c:v>246</c:v>
                </c:pt>
                <c:pt idx="4">
                  <c:v>307</c:v>
                </c:pt>
                <c:pt idx="5">
                  <c:v>388</c:v>
                </c:pt>
                <c:pt idx="6">
                  <c:v>487</c:v>
                </c:pt>
                <c:pt idx="7">
                  <c:v>638</c:v>
                </c:pt>
                <c:pt idx="8">
                  <c:v>763</c:v>
                </c:pt>
                <c:pt idx="9">
                  <c:v>1016</c:v>
                </c:pt>
                <c:pt idx="10">
                  <c:v>797</c:v>
                </c:pt>
                <c:pt idx="11">
                  <c:v>1081</c:v>
                </c:pt>
                <c:pt idx="12">
                  <c:v>1028</c:v>
                </c:pt>
                <c:pt idx="13">
                  <c:v>1061</c:v>
                </c:pt>
                <c:pt idx="14">
                  <c:v>1070</c:v>
                </c:pt>
                <c:pt idx="15">
                  <c:v>1180</c:v>
                </c:pt>
                <c:pt idx="16">
                  <c:v>1185</c:v>
                </c:pt>
                <c:pt idx="17">
                  <c:v>1142</c:v>
                </c:pt>
                <c:pt idx="18">
                  <c:v>1485</c:v>
                </c:pt>
                <c:pt idx="19">
                  <c:v>1578</c:v>
                </c:pt>
                <c:pt idx="20">
                  <c:v>1485</c:v>
                </c:pt>
                <c:pt idx="21">
                  <c:v>1815</c:v>
                </c:pt>
                <c:pt idx="22">
                  <c:v>1848</c:v>
                </c:pt>
                <c:pt idx="23">
                  <c:v>1945</c:v>
                </c:pt>
                <c:pt idx="24">
                  <c:v>2089</c:v>
                </c:pt>
                <c:pt idx="25">
                  <c:v>2029</c:v>
                </c:pt>
                <c:pt idx="26">
                  <c:v>2050</c:v>
                </c:pt>
                <c:pt idx="27">
                  <c:v>2096</c:v>
                </c:pt>
                <c:pt idx="28">
                  <c:v>2332</c:v>
                </c:pt>
                <c:pt idx="29">
                  <c:v>2118</c:v>
                </c:pt>
                <c:pt idx="30">
                  <c:v>2974</c:v>
                </c:pt>
                <c:pt idx="31">
                  <c:v>3179</c:v>
                </c:pt>
                <c:pt idx="32">
                  <c:v>3281</c:v>
                </c:pt>
                <c:pt idx="33">
                  <c:v>3847</c:v>
                </c:pt>
                <c:pt idx="34">
                  <c:v>4302</c:v>
                </c:pt>
                <c:pt idx="35">
                  <c:v>5926</c:v>
                </c:pt>
                <c:pt idx="36">
                  <c:v>6770</c:v>
                </c:pt>
                <c:pt idx="37">
                  <c:v>4921</c:v>
                </c:pt>
                <c:pt idx="38">
                  <c:v>6356</c:v>
                </c:pt>
                <c:pt idx="39">
                  <c:v>7301</c:v>
                </c:pt>
                <c:pt idx="40">
                  <c:v>8528.7810429272431</c:v>
                </c:pt>
                <c:pt idx="41">
                  <c:v>8628.6230878479964</c:v>
                </c:pt>
                <c:pt idx="42">
                  <c:v>8801.9190474258448</c:v>
                </c:pt>
                <c:pt idx="43">
                  <c:v>11406.860450010212</c:v>
                </c:pt>
                <c:pt idx="44">
                  <c:v>11700.471985525361</c:v>
                </c:pt>
                <c:pt idx="45">
                  <c:v>12137.609347741596</c:v>
                </c:pt>
                <c:pt idx="46">
                  <c:v>13347.97030213244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2504760"/>
        <c:axId val="262504376"/>
      </c:barChart>
      <c:lineChart>
        <c:grouping val="standard"/>
        <c:varyColors val="0"/>
        <c:ser>
          <c:idx val="3"/>
          <c:order val="2"/>
          <c:tx>
            <c:strRef>
              <c:f>TableC1!$D$3</c:f>
              <c:strCache>
                <c:ptCount val="1"/>
                <c:pt idx="0">
                  <c:v>0.7% UN Target</c:v>
                </c:pt>
              </c:strCache>
            </c:strRef>
          </c:tx>
          <c:spPr>
            <a:ln w="38100" cap="rnd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TableC1!$A$4:$A$49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TableC1!$D$4:$D$50</c:f>
              <c:numCache>
                <c:formatCode>;;;</c:formatCode>
                <c:ptCount val="47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TableC1!$C$3</c:f>
              <c:strCache>
                <c:ptCount val="1"/>
                <c:pt idx="0">
                  <c:v>ODA:GNI ratio (%) Current methodology in given year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46"/>
            <c:bubble3D val="0"/>
          </c:dPt>
          <c:cat>
            <c:numRef>
              <c:f>TableC1!$A$4:$A$49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TableC1!$C$4:$C$50</c:f>
              <c:numCache>
                <c:formatCode>0.00</c:formatCode>
                <c:ptCount val="47"/>
                <c:pt idx="0">
                  <c:v>0.36</c:v>
                </c:pt>
                <c:pt idx="1">
                  <c:v>0.4</c:v>
                </c:pt>
                <c:pt idx="2">
                  <c:v>0.38</c:v>
                </c:pt>
                <c:pt idx="3">
                  <c:v>0.34</c:v>
                </c:pt>
                <c:pt idx="4">
                  <c:v>0.4</c:v>
                </c:pt>
                <c:pt idx="5">
                  <c:v>0.39</c:v>
                </c:pt>
                <c:pt idx="6">
                  <c:v>0.39</c:v>
                </c:pt>
                <c:pt idx="7">
                  <c:v>0.44</c:v>
                </c:pt>
                <c:pt idx="8">
                  <c:v>0.46</c:v>
                </c:pt>
                <c:pt idx="9">
                  <c:v>0.51</c:v>
                </c:pt>
                <c:pt idx="10">
                  <c:v>0.35</c:v>
                </c:pt>
                <c:pt idx="11">
                  <c:v>0.43</c:v>
                </c:pt>
                <c:pt idx="12">
                  <c:v>0.37</c:v>
                </c:pt>
                <c:pt idx="13">
                  <c:v>0.35</c:v>
                </c:pt>
                <c:pt idx="14">
                  <c:v>0.33</c:v>
                </c:pt>
                <c:pt idx="15">
                  <c:v>0.33</c:v>
                </c:pt>
                <c:pt idx="16">
                  <c:v>0.31</c:v>
                </c:pt>
                <c:pt idx="17">
                  <c:v>0.28000000000000003</c:v>
                </c:pt>
                <c:pt idx="18">
                  <c:v>0.32</c:v>
                </c:pt>
                <c:pt idx="19">
                  <c:v>0.31</c:v>
                </c:pt>
                <c:pt idx="20">
                  <c:v>0.27</c:v>
                </c:pt>
                <c:pt idx="21">
                  <c:v>0.32</c:v>
                </c:pt>
                <c:pt idx="22">
                  <c:v>0.31</c:v>
                </c:pt>
                <c:pt idx="23">
                  <c:v>0.31</c:v>
                </c:pt>
                <c:pt idx="24">
                  <c:v>0.31</c:v>
                </c:pt>
                <c:pt idx="25">
                  <c:v>0.28999999999999998</c:v>
                </c:pt>
                <c:pt idx="26">
                  <c:v>0.27</c:v>
                </c:pt>
                <c:pt idx="27">
                  <c:v>0.26</c:v>
                </c:pt>
                <c:pt idx="28">
                  <c:v>0.27</c:v>
                </c:pt>
                <c:pt idx="29">
                  <c:v>0.24</c:v>
                </c:pt>
                <c:pt idx="30">
                  <c:v>0.32</c:v>
                </c:pt>
                <c:pt idx="31">
                  <c:v>0.32</c:v>
                </c:pt>
                <c:pt idx="32">
                  <c:v>0.31</c:v>
                </c:pt>
                <c:pt idx="33">
                  <c:v>0.34</c:v>
                </c:pt>
                <c:pt idx="34">
                  <c:v>0.36</c:v>
                </c:pt>
                <c:pt idx="35">
                  <c:v>0.47</c:v>
                </c:pt>
                <c:pt idx="36">
                  <c:v>0.51</c:v>
                </c:pt>
                <c:pt idx="37">
                  <c:v>0.36</c:v>
                </c:pt>
                <c:pt idx="38">
                  <c:v>0.43</c:v>
                </c:pt>
                <c:pt idx="39">
                  <c:v>0.51</c:v>
                </c:pt>
                <c:pt idx="40">
                  <c:v>0.56999999999999995</c:v>
                </c:pt>
                <c:pt idx="41">
                  <c:v>0.56000000000000005</c:v>
                </c:pt>
                <c:pt idx="42">
                  <c:v>0.56999999999999995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03608"/>
        <c:axId val="2625039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TableC1!$A$3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TableC1!$A$4:$A$48</c15:sqref>
                        </c15:formulaRef>
                      </c:ext>
                    </c:extLst>
                    <c:numCache>
                      <c:formatCode>General</c:formatCode>
                      <c:ptCount val="45"/>
                      <c:pt idx="0">
                        <c:v>1970</c:v>
                      </c:pt>
                      <c:pt idx="1">
                        <c:v>1971</c:v>
                      </c:pt>
                      <c:pt idx="2">
                        <c:v>1972</c:v>
                      </c:pt>
                      <c:pt idx="3">
                        <c:v>1973</c:v>
                      </c:pt>
                      <c:pt idx="4">
                        <c:v>1974</c:v>
                      </c:pt>
                      <c:pt idx="5">
                        <c:v>1975</c:v>
                      </c:pt>
                      <c:pt idx="6">
                        <c:v>1976</c:v>
                      </c:pt>
                      <c:pt idx="7">
                        <c:v>1977</c:v>
                      </c:pt>
                      <c:pt idx="8">
                        <c:v>1978</c:v>
                      </c:pt>
                      <c:pt idx="9">
                        <c:v>1979</c:v>
                      </c:pt>
                      <c:pt idx="10">
                        <c:v>1980</c:v>
                      </c:pt>
                      <c:pt idx="11">
                        <c:v>1981</c:v>
                      </c:pt>
                      <c:pt idx="12">
                        <c:v>1982</c:v>
                      </c:pt>
                      <c:pt idx="13">
                        <c:v>1983</c:v>
                      </c:pt>
                      <c:pt idx="14">
                        <c:v>1984</c:v>
                      </c:pt>
                      <c:pt idx="15">
                        <c:v>1985</c:v>
                      </c:pt>
                      <c:pt idx="16">
                        <c:v>1986</c:v>
                      </c:pt>
                      <c:pt idx="17">
                        <c:v>1987</c:v>
                      </c:pt>
                      <c:pt idx="18">
                        <c:v>1988</c:v>
                      </c:pt>
                      <c:pt idx="19">
                        <c:v>1989</c:v>
                      </c:pt>
                      <c:pt idx="20">
                        <c:v>1990</c:v>
                      </c:pt>
                      <c:pt idx="21">
                        <c:v>1991</c:v>
                      </c:pt>
                      <c:pt idx="22">
                        <c:v>1992</c:v>
                      </c:pt>
                      <c:pt idx="23">
                        <c:v>1993</c:v>
                      </c:pt>
                      <c:pt idx="24">
                        <c:v>1994</c:v>
                      </c:pt>
                      <c:pt idx="25">
                        <c:v>1995</c:v>
                      </c:pt>
                      <c:pt idx="26">
                        <c:v>1996</c:v>
                      </c:pt>
                      <c:pt idx="27">
                        <c:v>1997</c:v>
                      </c:pt>
                      <c:pt idx="28">
                        <c:v>1998</c:v>
                      </c:pt>
                      <c:pt idx="29">
                        <c:v>1999</c:v>
                      </c:pt>
                      <c:pt idx="30">
                        <c:v>2000</c:v>
                      </c:pt>
                      <c:pt idx="31">
                        <c:v>2001</c:v>
                      </c:pt>
                      <c:pt idx="32">
                        <c:v>2002</c:v>
                      </c:pt>
                      <c:pt idx="33">
                        <c:v>2003</c:v>
                      </c:pt>
                      <c:pt idx="34">
                        <c:v>2004</c:v>
                      </c:pt>
                      <c:pt idx="35">
                        <c:v>2005</c:v>
                      </c:pt>
                      <c:pt idx="36">
                        <c:v>2006</c:v>
                      </c:pt>
                      <c:pt idx="37">
                        <c:v>2007</c:v>
                      </c:pt>
                      <c:pt idx="38">
                        <c:v>2008</c:v>
                      </c:pt>
                      <c:pt idx="39">
                        <c:v>2009</c:v>
                      </c:pt>
                      <c:pt idx="40">
                        <c:v>2010</c:v>
                      </c:pt>
                      <c:pt idx="41">
                        <c:v>2011</c:v>
                      </c:pt>
                      <c:pt idx="42">
                        <c:v>2012</c:v>
                      </c:pt>
                      <c:pt idx="43">
                        <c:v>2013</c:v>
                      </c:pt>
                      <c:pt idx="44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TableC1!$A$4:$A$48</c15:sqref>
                        </c15:formulaRef>
                      </c:ext>
                    </c:extLst>
                    <c:numCache>
                      <c:formatCode>General</c:formatCode>
                      <c:ptCount val="45"/>
                      <c:pt idx="0">
                        <c:v>1970</c:v>
                      </c:pt>
                      <c:pt idx="1">
                        <c:v>1971</c:v>
                      </c:pt>
                      <c:pt idx="2">
                        <c:v>1972</c:v>
                      </c:pt>
                      <c:pt idx="3">
                        <c:v>1973</c:v>
                      </c:pt>
                      <c:pt idx="4">
                        <c:v>1974</c:v>
                      </c:pt>
                      <c:pt idx="5">
                        <c:v>1975</c:v>
                      </c:pt>
                      <c:pt idx="6">
                        <c:v>1976</c:v>
                      </c:pt>
                      <c:pt idx="7">
                        <c:v>1977</c:v>
                      </c:pt>
                      <c:pt idx="8">
                        <c:v>1978</c:v>
                      </c:pt>
                      <c:pt idx="9">
                        <c:v>1979</c:v>
                      </c:pt>
                      <c:pt idx="10">
                        <c:v>1980</c:v>
                      </c:pt>
                      <c:pt idx="11">
                        <c:v>1981</c:v>
                      </c:pt>
                      <c:pt idx="12">
                        <c:v>1982</c:v>
                      </c:pt>
                      <c:pt idx="13">
                        <c:v>1983</c:v>
                      </c:pt>
                      <c:pt idx="14">
                        <c:v>1984</c:v>
                      </c:pt>
                      <c:pt idx="15">
                        <c:v>1985</c:v>
                      </c:pt>
                      <c:pt idx="16">
                        <c:v>1986</c:v>
                      </c:pt>
                      <c:pt idx="17">
                        <c:v>1987</c:v>
                      </c:pt>
                      <c:pt idx="18">
                        <c:v>1988</c:v>
                      </c:pt>
                      <c:pt idx="19">
                        <c:v>1989</c:v>
                      </c:pt>
                      <c:pt idx="20">
                        <c:v>1990</c:v>
                      </c:pt>
                      <c:pt idx="21">
                        <c:v>1991</c:v>
                      </c:pt>
                      <c:pt idx="22">
                        <c:v>1992</c:v>
                      </c:pt>
                      <c:pt idx="23">
                        <c:v>1993</c:v>
                      </c:pt>
                      <c:pt idx="24">
                        <c:v>1994</c:v>
                      </c:pt>
                      <c:pt idx="25">
                        <c:v>1995</c:v>
                      </c:pt>
                      <c:pt idx="26">
                        <c:v>1996</c:v>
                      </c:pt>
                      <c:pt idx="27">
                        <c:v>1997</c:v>
                      </c:pt>
                      <c:pt idx="28">
                        <c:v>1998</c:v>
                      </c:pt>
                      <c:pt idx="29">
                        <c:v>1999</c:v>
                      </c:pt>
                      <c:pt idx="30">
                        <c:v>2000</c:v>
                      </c:pt>
                      <c:pt idx="31">
                        <c:v>2001</c:v>
                      </c:pt>
                      <c:pt idx="32">
                        <c:v>2002</c:v>
                      </c:pt>
                      <c:pt idx="33">
                        <c:v>2003</c:v>
                      </c:pt>
                      <c:pt idx="34">
                        <c:v>2004</c:v>
                      </c:pt>
                      <c:pt idx="35">
                        <c:v>2005</c:v>
                      </c:pt>
                      <c:pt idx="36">
                        <c:v>2006</c:v>
                      </c:pt>
                      <c:pt idx="37">
                        <c:v>2007</c:v>
                      </c:pt>
                      <c:pt idx="38">
                        <c:v>2008</c:v>
                      </c:pt>
                      <c:pt idx="39">
                        <c:v>2009</c:v>
                      </c:pt>
                      <c:pt idx="40">
                        <c:v>2010</c:v>
                      </c:pt>
                      <c:pt idx="41">
                        <c:v>2011</c:v>
                      </c:pt>
                      <c:pt idx="42">
                        <c:v>2012</c:v>
                      </c:pt>
                      <c:pt idx="43">
                        <c:v>2013</c:v>
                      </c:pt>
                      <c:pt idx="44">
                        <c:v>2014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250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2503992"/>
        <c:crosses val="autoZero"/>
        <c:auto val="1"/>
        <c:lblAlgn val="ctr"/>
        <c:lblOffset val="100"/>
        <c:tickLblSkip val="5"/>
        <c:noMultiLvlLbl val="0"/>
      </c:catAx>
      <c:valAx>
        <c:axId val="26250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;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2503608"/>
        <c:crosses val="autoZero"/>
        <c:crossBetween val="between"/>
      </c:valAx>
      <c:valAx>
        <c:axId val="2625043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1">
                    <a:lumMod val="60000"/>
                    <a:lumOff val="4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2504760"/>
        <c:crosses val="max"/>
        <c:crossBetween val="between"/>
      </c:valAx>
      <c:catAx>
        <c:axId val="262504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504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544624335498157E-3"/>
          <c:y val="0.76216751307496611"/>
          <c:w val="0.97464488601967236"/>
          <c:h val="0.1689802849513431"/>
        </c:manualLayout>
      </c:layout>
      <c:overlay val="0"/>
      <c:txPr>
        <a:bodyPr/>
        <a:lstStyle/>
        <a:p>
          <a:pPr>
            <a:defRPr sz="105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TableC3!$A$5</c:f>
              <c:strCache>
                <c:ptCount val="1"/>
                <c:pt idx="0">
                  <c:v>Country/ region specific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TableC3!$B$4</c:f>
              <c:strCache>
                <c:ptCount val="1"/>
                <c:pt idx="0">
                  <c:v>Bilateral ODA</c:v>
                </c:pt>
              </c:strCache>
            </c:strRef>
          </c:cat>
          <c:val>
            <c:numRef>
              <c:f>TableC3!$B$5</c:f>
              <c:numCache>
                <c:formatCode>_(* #,##0_);_(* \(#,##0\);_(* "-"??_);_(@_)</c:formatCode>
                <c:ptCount val="1"/>
                <c:pt idx="0">
                  <c:v>4442.4337865300004</c:v>
                </c:pt>
              </c:numCache>
            </c:numRef>
          </c:val>
        </c:ser>
        <c:ser>
          <c:idx val="1"/>
          <c:order val="1"/>
          <c:tx>
            <c:strRef>
              <c:f>TableC3!$A$14</c:f>
              <c:strCache>
                <c:ptCount val="1"/>
                <c:pt idx="0">
                  <c:v>Country/ region unspecific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TableC3!$B$4</c:f>
              <c:strCache>
                <c:ptCount val="1"/>
                <c:pt idx="0">
                  <c:v>Bilateral ODA</c:v>
                </c:pt>
              </c:strCache>
            </c:strRef>
          </c:cat>
          <c:val>
            <c:numRef>
              <c:f>TableC3!$B$14</c:f>
              <c:numCache>
                <c:formatCode>_(* #,##0_);_(* \(#,##0\);_(* "-"??_);_(@_)</c:formatCode>
                <c:ptCount val="1"/>
                <c:pt idx="0">
                  <c:v>1930.10423117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556136"/>
        <c:axId val="262560616"/>
      </c:barChart>
      <c:catAx>
        <c:axId val="262556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62560616"/>
        <c:crosses val="autoZero"/>
        <c:auto val="1"/>
        <c:lblAlgn val="ctr"/>
        <c:lblOffset val="100"/>
        <c:noMultiLvlLbl val="0"/>
      </c:catAx>
      <c:valAx>
        <c:axId val="2625606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62556136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2270741571770444"/>
                  <c:y val="1.36054421768707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TableC3!$A$14</c:f>
              <c:strCache>
                <c:ptCount val="1"/>
                <c:pt idx="0">
                  <c:v>Country/ region unspecific</c:v>
                </c:pt>
              </c:strCache>
            </c:strRef>
          </c:cat>
          <c:val>
            <c:numRef>
              <c:f>TableC3!$C$16</c:f>
              <c:numCache>
                <c:formatCode>###0.0%</c:formatCode>
                <c:ptCount val="1"/>
                <c:pt idx="0">
                  <c:v>0.13666521270191329</c:v>
                </c:pt>
              </c:numCache>
            </c:numRef>
          </c:val>
        </c:ser>
        <c:ser>
          <c:idx val="0"/>
          <c:order val="1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3107383042572973"/>
                  <c:y val="-4.08163265306122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GB" sz="14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TableC3!$A$14</c:f>
              <c:strCache>
                <c:ptCount val="1"/>
                <c:pt idx="0">
                  <c:v>Country/ region unspecific</c:v>
                </c:pt>
              </c:strCache>
            </c:strRef>
          </c:cat>
          <c:val>
            <c:numRef>
              <c:f>TableC3!$C$17</c:f>
              <c:numCache>
                <c:formatCode>###0.0%</c:formatCode>
                <c:ptCount val="1"/>
                <c:pt idx="0">
                  <c:v>7.2743081331558546E-2</c:v>
                </c:pt>
              </c:numCache>
            </c:numRef>
          </c:val>
        </c:ser>
        <c:ser>
          <c:idx val="2"/>
          <c:order val="2"/>
          <c:invertIfNegative val="0"/>
          <c:dLbls>
            <c:delete val="1"/>
          </c:dLbls>
          <c:cat>
            <c:strRef>
              <c:f>TableC3!$A$14</c:f>
              <c:strCache>
                <c:ptCount val="1"/>
                <c:pt idx="0">
                  <c:v>Country/ region unspecific</c:v>
                </c:pt>
              </c:strCache>
            </c:strRef>
          </c:cat>
          <c:val>
            <c:numRef>
              <c:f>TableC3!$C$18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0.12549622062037954"/>
                  <c:y val="1.36054421768707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GB" sz="14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TableC3!$A$14</c:f>
              <c:strCache>
                <c:ptCount val="1"/>
                <c:pt idx="0">
                  <c:v>Country/ region unspecific</c:v>
                </c:pt>
              </c:strCache>
            </c:strRef>
          </c:cat>
          <c:val>
            <c:numRef>
              <c:f>TableC3!$C$20</c:f>
              <c:numCache>
                <c:formatCode>###0.0%</c:formatCode>
                <c:ptCount val="1"/>
                <c:pt idx="0">
                  <c:v>4.0449739307013871E-2</c:v>
                </c:pt>
              </c:numCache>
            </c:numRef>
          </c:val>
        </c:ser>
        <c:ser>
          <c:idx val="3"/>
          <c:order val="4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2828502552305462"/>
                  <c:y val="1.36054421768707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GB" sz="1400" b="1" i="0" u="none" strike="noStrike" kern="1200" baseline="0">
                    <a:solidFill>
                      <a:sysClr val="window" lastClr="FFFFF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TableC3!$A$14</c:f>
              <c:strCache>
                <c:ptCount val="1"/>
                <c:pt idx="0">
                  <c:v>Country/ region unspecific</c:v>
                </c:pt>
              </c:strCache>
            </c:strRef>
          </c:cat>
          <c:val>
            <c:numRef>
              <c:f>TableC3!$C$19</c:f>
              <c:numCache>
                <c:formatCode>###0.0%</c:formatCode>
                <c:ptCount val="1"/>
                <c:pt idx="0">
                  <c:v>3.6241143782670536E-2</c:v>
                </c:pt>
              </c:numCache>
            </c:numRef>
          </c:val>
        </c:ser>
        <c:ser>
          <c:idx val="5"/>
          <c:order val="5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.1338626353284048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GB"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TableC3!$A$14</c:f>
              <c:strCache>
                <c:ptCount val="1"/>
                <c:pt idx="0">
                  <c:v>Country/ region unspecific</c:v>
                </c:pt>
              </c:strCache>
            </c:strRef>
          </c:cat>
          <c:val>
            <c:numRef>
              <c:f>TableC3!$C$21</c:f>
              <c:numCache>
                <c:formatCode>###0.0%</c:formatCode>
                <c:ptCount val="1"/>
                <c:pt idx="0">
                  <c:v>1.6779240519712465E-2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60702336"/>
        <c:axId val="260702728"/>
      </c:barChart>
      <c:catAx>
        <c:axId val="260702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lang="en-GB"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0702728"/>
        <c:crosses val="autoZero"/>
        <c:auto val="1"/>
        <c:lblAlgn val="ctr"/>
        <c:lblOffset val="100"/>
        <c:noMultiLvlLbl val="0"/>
      </c:catAx>
      <c:valAx>
        <c:axId val="260702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607023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362575" y="1343025"/>
    <xdr:ext cx="9291735" cy="60843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0.05331</cdr:x>
      <cdr:y>0.11942</cdr:y>
    </cdr:from>
    <cdr:to>
      <cdr:x>0.22245</cdr:x>
      <cdr:y>0.18956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7055" y="418603"/>
          <a:ext cx="910709" cy="245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UN 0.7% target</a:t>
          </a:r>
        </a:p>
      </cdr:txBody>
    </cdr:sp>
  </cdr:relSizeAnchor>
  <cdr:relSizeAnchor xmlns:cdr="http://schemas.openxmlformats.org/drawingml/2006/chartDrawing">
    <cdr:from>
      <cdr:x>0.6979</cdr:x>
      <cdr:y>0.00783</cdr:y>
    </cdr:from>
    <cdr:to>
      <cdr:x>0.86704</cdr:x>
      <cdr:y>0.07797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84700" y="47625"/>
          <a:ext cx="1571604" cy="42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2016:</a:t>
          </a:r>
          <a:r>
            <a:rPr lang="en-GB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Methodology Change</a:t>
          </a:r>
          <a:endParaRPr lang="en-GB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0.88262</cdr:x>
      <cdr:y>0.66678</cdr:y>
    </cdr:from>
    <cdr:to>
      <cdr:x>0.91298</cdr:x>
      <cdr:y>0.78961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7960181" y="4295970"/>
          <a:ext cx="748393" cy="28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0.88717</cdr:x>
      <cdr:y>0.01751</cdr:y>
    </cdr:from>
    <cdr:to>
      <cdr:x>0.88926</cdr:x>
      <cdr:y>0.72038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8243388" y="106543"/>
          <a:ext cx="19420" cy="427649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128587</xdr:rowOff>
    </xdr:from>
    <xdr:to>
      <xdr:col>1</xdr:col>
      <xdr:colOff>257175</xdr:colOff>
      <xdr:row>39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4067175</xdr:colOff>
      <xdr:row>25</xdr:row>
      <xdr:rowOff>119062</xdr:rowOff>
    </xdr:from>
    <xdr:to>
      <xdr:col>6</xdr:col>
      <xdr:colOff>476250</xdr:colOff>
      <xdr:row>39</xdr:row>
      <xdr:rowOff>61912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3267075</xdr:colOff>
      <xdr:row>28</xdr:row>
      <xdr:rowOff>28575</xdr:rowOff>
    </xdr:from>
    <xdr:to>
      <xdr:col>0</xdr:col>
      <xdr:colOff>4048125</xdr:colOff>
      <xdr:row>28</xdr:row>
      <xdr:rowOff>38100</xdr:rowOff>
    </xdr:to>
    <xdr:cxnSp macro="">
      <xdr:nvCxnSpPr>
        <xdr:cNvPr id="4" name="Straight Connector 3"/>
        <xdr:cNvCxnSpPr/>
      </xdr:nvCxnSpPr>
      <xdr:spPr>
        <a:xfrm flipV="1">
          <a:off x="762000" y="5629275"/>
          <a:ext cx="0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4042172</xdr:colOff>
      <xdr:row>26</xdr:row>
      <xdr:rowOff>77391</xdr:rowOff>
    </xdr:from>
    <xdr:to>
      <xdr:col>0</xdr:col>
      <xdr:colOff>4054078</xdr:colOff>
      <xdr:row>37</xdr:row>
      <xdr:rowOff>148828</xdr:rowOff>
    </xdr:to>
    <xdr:cxnSp macro="">
      <xdr:nvCxnSpPr>
        <xdr:cNvPr id="5" name="Straight Connector 4"/>
        <xdr:cNvCxnSpPr/>
      </xdr:nvCxnSpPr>
      <xdr:spPr>
        <a:xfrm>
          <a:off x="765572" y="5278041"/>
          <a:ext cx="0" cy="22717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4036219</xdr:colOff>
      <xdr:row>26</xdr:row>
      <xdr:rowOff>76200</xdr:rowOff>
    </xdr:from>
    <xdr:to>
      <xdr:col>2</xdr:col>
      <xdr:colOff>381000</xdr:colOff>
      <xdr:row>26</xdr:row>
      <xdr:rowOff>77391</xdr:rowOff>
    </xdr:to>
    <xdr:cxnSp macro="">
      <xdr:nvCxnSpPr>
        <xdr:cNvPr id="6" name="Straight Connector 5"/>
        <xdr:cNvCxnSpPr/>
      </xdr:nvCxnSpPr>
      <xdr:spPr>
        <a:xfrm flipV="1">
          <a:off x="759619" y="5276850"/>
          <a:ext cx="1145381" cy="119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4030266</xdr:colOff>
      <xdr:row>37</xdr:row>
      <xdr:rowOff>142877</xdr:rowOff>
    </xdr:from>
    <xdr:to>
      <xdr:col>2</xdr:col>
      <xdr:colOff>409575</xdr:colOff>
      <xdr:row>37</xdr:row>
      <xdr:rowOff>148828</xdr:rowOff>
    </xdr:to>
    <xdr:cxnSp macro="">
      <xdr:nvCxnSpPr>
        <xdr:cNvPr id="7" name="Straight Connector 6"/>
        <xdr:cNvCxnSpPr/>
      </xdr:nvCxnSpPr>
      <xdr:spPr>
        <a:xfrm flipV="1">
          <a:off x="763191" y="7543802"/>
          <a:ext cx="1170384" cy="595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495691</xdr:colOff>
      <xdr:row>34</xdr:row>
      <xdr:rowOff>116622</xdr:rowOff>
    </xdr:from>
    <xdr:to>
      <xdr:col>6</xdr:col>
      <xdr:colOff>495692</xdr:colOff>
      <xdr:row>38</xdr:row>
      <xdr:rowOff>38878</xdr:rowOff>
    </xdr:to>
    <xdr:sp macro="" textlink="">
      <xdr:nvSpPr>
        <xdr:cNvPr id="8" name="TextBox 7"/>
        <xdr:cNvSpPr txBox="1"/>
      </xdr:nvSpPr>
      <xdr:spPr>
        <a:xfrm>
          <a:off x="3543691" y="6917472"/>
          <a:ext cx="1524001" cy="722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Project-type interventions (incl multi-region/ centrally managed programmes)</a:t>
          </a:r>
        </a:p>
      </xdr:txBody>
    </xdr:sp>
    <xdr:clientData/>
  </xdr:twoCellAnchor>
  <xdr:twoCellAnchor>
    <xdr:from>
      <xdr:col>4</xdr:col>
      <xdr:colOff>541177</xdr:colOff>
      <xdr:row>29</xdr:row>
      <xdr:rowOff>171828</xdr:rowOff>
    </xdr:from>
    <xdr:to>
      <xdr:col>6</xdr:col>
      <xdr:colOff>541178</xdr:colOff>
      <xdr:row>33</xdr:row>
      <xdr:rowOff>94083</xdr:rowOff>
    </xdr:to>
    <xdr:sp macro="" textlink="">
      <xdr:nvSpPr>
        <xdr:cNvPr id="9" name="TextBox 8"/>
        <xdr:cNvSpPr txBox="1"/>
      </xdr:nvSpPr>
      <xdr:spPr>
        <a:xfrm>
          <a:off x="3589177" y="5972553"/>
          <a:ext cx="1524001" cy="72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Specific programmes / funds managed by international organisations)</a:t>
          </a:r>
        </a:p>
      </xdr:txBody>
    </xdr:sp>
    <xdr:clientData/>
  </xdr:twoCellAnchor>
  <xdr:twoCellAnchor>
    <xdr:from>
      <xdr:col>4</xdr:col>
      <xdr:colOff>557506</xdr:colOff>
      <xdr:row>28</xdr:row>
      <xdr:rowOff>139559</xdr:rowOff>
    </xdr:from>
    <xdr:to>
      <xdr:col>6</xdr:col>
      <xdr:colOff>557507</xdr:colOff>
      <xdr:row>29</xdr:row>
      <xdr:rowOff>174949</xdr:rowOff>
    </xdr:to>
    <xdr:sp macro="" textlink="">
      <xdr:nvSpPr>
        <xdr:cNvPr id="10" name="TextBox 9"/>
        <xdr:cNvSpPr txBox="1"/>
      </xdr:nvSpPr>
      <xdr:spPr>
        <a:xfrm>
          <a:off x="3605506" y="5740259"/>
          <a:ext cx="1524001" cy="235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In-donor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expenditure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534958</xdr:colOff>
      <xdr:row>26</xdr:row>
      <xdr:rowOff>165607</xdr:rowOff>
    </xdr:from>
    <xdr:to>
      <xdr:col>6</xdr:col>
      <xdr:colOff>534959</xdr:colOff>
      <xdr:row>28</xdr:row>
      <xdr:rowOff>145790</xdr:rowOff>
    </xdr:to>
    <xdr:sp macro="" textlink="">
      <xdr:nvSpPr>
        <xdr:cNvPr id="11" name="TextBox 10"/>
        <xdr:cNvSpPr txBox="1"/>
      </xdr:nvSpPr>
      <xdr:spPr>
        <a:xfrm>
          <a:off x="3582958" y="5366257"/>
          <a:ext cx="1524001" cy="380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Core support to NGOs &amp; other private bodies</a:t>
          </a:r>
        </a:p>
      </xdr:txBody>
    </xdr:sp>
    <xdr:clientData/>
  </xdr:twoCellAnchor>
  <xdr:twoCellAnchor>
    <xdr:from>
      <xdr:col>4</xdr:col>
      <xdr:colOff>541568</xdr:colOff>
      <xdr:row>25</xdr:row>
      <xdr:rowOff>191655</xdr:rowOff>
    </xdr:from>
    <xdr:to>
      <xdr:col>5</xdr:col>
      <xdr:colOff>476251</xdr:colOff>
      <xdr:row>26</xdr:row>
      <xdr:rowOff>194387</xdr:rowOff>
    </xdr:to>
    <xdr:sp macro="" textlink="">
      <xdr:nvSpPr>
        <xdr:cNvPr id="12" name="TextBox 11"/>
        <xdr:cNvSpPr txBox="1"/>
      </xdr:nvSpPr>
      <xdr:spPr>
        <a:xfrm>
          <a:off x="3589568" y="5192280"/>
          <a:ext cx="696683" cy="202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.vault.dfid.gov.uk/otcsdav/nodes/6722280/table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 Adv-e UK"/>
      <sheetName val="United Kingdom"/>
      <sheetName val="Checks"/>
      <sheetName val="BIS"/>
      <sheetName val="Propesity"/>
      <sheetName val="CSSF"/>
      <sheetName val="DCMS"/>
      <sheetName val="DECC"/>
      <sheetName val="DEFRA"/>
      <sheetName val="DfE"/>
      <sheetName val="DoH"/>
      <sheetName val="DWP"/>
      <sheetName val="FCO"/>
      <sheetName val="HMRC"/>
      <sheetName val="HMT"/>
      <sheetName val="HO"/>
      <sheetName val="ECGB"/>
      <sheetName val="ONS"/>
      <sheetName val="MoD"/>
      <sheetName val="Scot"/>
      <sheetName val="Wales"/>
      <sheetName val="BBC WS"/>
      <sheetName val="Colonial Pensions"/>
      <sheetName val="non-DFID EC Att"/>
      <sheetName val="Gift Aid"/>
      <sheetName val="IMF PRGT"/>
      <sheetName val="DFID"/>
      <sheetName val="DFID grant equiv"/>
      <sheetName val="Sensitivity Analysis"/>
      <sheetName val="Table 1"/>
      <sheetName val="Table 2"/>
      <sheetName val="Table 3"/>
      <sheetName val="Table 3_Old Format"/>
      <sheetName val="Table 3_Option 1"/>
      <sheetName val="Table 4a"/>
      <sheetName val="Table 4b"/>
      <sheetName val="Table 5"/>
      <sheetName val="Table 6"/>
      <sheetName val="Figure 1"/>
      <sheetName val="Figur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O5" t="str">
            <v>mymtym</v>
          </cell>
        </row>
        <row r="6">
          <cell r="K6" t="str">
            <v>India</v>
          </cell>
          <cell r="L6">
            <v>150.39087200000003</v>
          </cell>
          <cell r="N6" t="str">
            <v>Afghanistan</v>
          </cell>
          <cell r="O6">
            <v>141.97295151</v>
          </cell>
        </row>
        <row r="7">
          <cell r="K7" t="str">
            <v>Bangladesh</v>
          </cell>
          <cell r="L7">
            <v>157.47462577999997</v>
          </cell>
          <cell r="N7" t="str">
            <v>Bangladesh</v>
          </cell>
          <cell r="O7">
            <v>143.70677145000002</v>
          </cell>
        </row>
        <row r="8">
          <cell r="K8" t="str">
            <v>Afghanistan</v>
          </cell>
          <cell r="L8">
            <v>199.63218440999998</v>
          </cell>
          <cell r="N8" t="str">
            <v>Jordan</v>
          </cell>
          <cell r="O8">
            <v>143.90865219</v>
          </cell>
        </row>
        <row r="9">
          <cell r="K9" t="str">
            <v>Tanzania</v>
          </cell>
          <cell r="L9">
            <v>199.72972269999997</v>
          </cell>
          <cell r="N9" t="str">
            <v>Sierra Leone</v>
          </cell>
          <cell r="O9">
            <v>150.39963142000002</v>
          </cell>
        </row>
        <row r="10">
          <cell r="K10" t="str">
            <v>Syria</v>
          </cell>
          <cell r="L10">
            <v>201.63185491999997</v>
          </cell>
          <cell r="N10" t="str">
            <v>South Sudan</v>
          </cell>
          <cell r="O10">
            <v>156.17268750999995</v>
          </cell>
        </row>
        <row r="11">
          <cell r="K11" t="str">
            <v>South Sudan</v>
          </cell>
          <cell r="L11">
            <v>205.23727525999999</v>
          </cell>
          <cell r="N11" t="str">
            <v>Tanzania</v>
          </cell>
          <cell r="O11">
            <v>180.63458630000002</v>
          </cell>
        </row>
        <row r="12">
          <cell r="K12" t="str">
            <v>Sierra Leone</v>
          </cell>
          <cell r="L12">
            <v>213.81268335000004</v>
          </cell>
          <cell r="N12" t="str">
            <v>Syria</v>
          </cell>
          <cell r="O12">
            <v>216.67375462999999</v>
          </cell>
        </row>
        <row r="13">
          <cell r="K13" t="str">
            <v>Nigeria</v>
          </cell>
          <cell r="L13">
            <v>253.49867155000007</v>
          </cell>
          <cell r="N13" t="str">
            <v>Nigeria</v>
          </cell>
          <cell r="O13">
            <v>305.25287549999996</v>
          </cell>
        </row>
        <row r="14">
          <cell r="K14" t="str">
            <v>Ethiopia</v>
          </cell>
          <cell r="L14">
            <v>334.1369456299999</v>
          </cell>
          <cell r="N14" t="str">
            <v>Ethiopia</v>
          </cell>
          <cell r="O14">
            <v>331.91659323999994</v>
          </cell>
        </row>
        <row r="15">
          <cell r="K15" t="str">
            <v>Pakistan</v>
          </cell>
          <cell r="L15">
            <v>351.37879163999997</v>
          </cell>
          <cell r="N15" t="str">
            <v>Pakistan</v>
          </cell>
          <cell r="O15">
            <v>424.16579128999996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uploads/system/uploads/attachment_data/file/487014/SID-2015-Annexes-1-4a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uploads/system/uploads/attachment_data/file/487014/SID-2015-Annexes-1-4a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uploads/system/uploads/attachment_data/file/487014/SID-2015-Annexes-1-4a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uploads/system/uploads/attachment_data/file/487014/SID-2015-Annexes-1-4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uploads/system/uploads/attachment_data/file/487014/SID-2015-Annexes-1-4a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uploads/system/uploads/attachment_data/file/487014/SID-2015-Annexes-1-4a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/>
  </sheetViews>
  <sheetFormatPr defaultRowHeight="15" x14ac:dyDescent="0.25"/>
  <cols>
    <col min="1" max="1" width="9.140625" style="1"/>
    <col min="2" max="2" width="40.5703125" style="1" customWidth="1"/>
    <col min="3" max="9" width="9.140625" style="1"/>
    <col min="10" max="10" width="25.85546875" style="1" customWidth="1"/>
    <col min="11" max="16384" width="9.140625" style="1"/>
  </cols>
  <sheetData>
    <row r="1" spans="1:11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5.75" x14ac:dyDescent="0.25">
      <c r="A4" s="2" t="s">
        <v>1</v>
      </c>
      <c r="B4" s="6"/>
      <c r="C4" s="2" t="s">
        <v>2</v>
      </c>
      <c r="D4" s="3"/>
      <c r="E4" s="3"/>
      <c r="F4" s="3"/>
      <c r="G4" s="3"/>
      <c r="H4" s="3"/>
      <c r="I4" s="3"/>
      <c r="J4" s="3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x14ac:dyDescent="0.25">
      <c r="A7" s="8" t="s">
        <v>3</v>
      </c>
      <c r="B7" s="3"/>
      <c r="C7" s="3" t="s">
        <v>135</v>
      </c>
      <c r="D7" s="3"/>
      <c r="E7" s="3"/>
      <c r="F7" s="3"/>
      <c r="G7" s="3"/>
      <c r="H7" s="3"/>
      <c r="I7" s="3"/>
      <c r="J7" s="3"/>
      <c r="K7" s="7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7"/>
    </row>
    <row r="9" spans="1:11" x14ac:dyDescent="0.25">
      <c r="A9" s="8" t="s">
        <v>4</v>
      </c>
      <c r="B9" s="3"/>
      <c r="C9" s="3" t="s">
        <v>133</v>
      </c>
      <c r="D9" s="3"/>
      <c r="E9" s="3"/>
      <c r="F9" s="3"/>
      <c r="G9" s="3"/>
      <c r="H9" s="3"/>
      <c r="I9" s="3"/>
      <c r="J9" s="3"/>
      <c r="K9" s="7"/>
    </row>
    <row r="10" spans="1:11" x14ac:dyDescent="0.25">
      <c r="K10" s="7"/>
    </row>
    <row r="11" spans="1:11" x14ac:dyDescent="0.25">
      <c r="A11" s="8" t="s">
        <v>5</v>
      </c>
      <c r="C11" s="3" t="s">
        <v>76</v>
      </c>
      <c r="K11" s="7"/>
    </row>
    <row r="12" spans="1:11" x14ac:dyDescent="0.25">
      <c r="A12" s="3"/>
      <c r="C12" s="3"/>
      <c r="K12" s="7"/>
    </row>
    <row r="13" spans="1:11" x14ac:dyDescent="0.25">
      <c r="A13" s="8" t="s">
        <v>79</v>
      </c>
      <c r="C13" s="3" t="s">
        <v>134</v>
      </c>
      <c r="K13" s="7"/>
    </row>
    <row r="14" spans="1:11" x14ac:dyDescent="0.25">
      <c r="A14" s="3"/>
      <c r="C14" s="3"/>
      <c r="K14" s="7"/>
    </row>
    <row r="15" spans="1:11" x14ac:dyDescent="0.25">
      <c r="A15" s="8" t="s">
        <v>6</v>
      </c>
      <c r="C15" s="3" t="s">
        <v>75</v>
      </c>
      <c r="K15" s="7"/>
    </row>
    <row r="16" spans="1:11" x14ac:dyDescent="0.25">
      <c r="K16" s="7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</row>
    <row r="18" spans="1:11" ht="18.75" x14ac:dyDescent="0.25">
      <c r="A18" s="2" t="s">
        <v>140</v>
      </c>
      <c r="B18" s="6"/>
      <c r="C18" s="2" t="s">
        <v>2</v>
      </c>
      <c r="D18" s="3"/>
      <c r="E18" s="3"/>
      <c r="F18" s="3"/>
      <c r="G18" s="3"/>
      <c r="H18" s="3"/>
      <c r="I18" s="3"/>
      <c r="J18" s="3"/>
      <c r="K18" s="7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7"/>
    </row>
    <row r="20" spans="1:11" x14ac:dyDescent="0.25">
      <c r="K20" s="7"/>
    </row>
    <row r="21" spans="1:11" x14ac:dyDescent="0.25">
      <c r="A21" s="8" t="s">
        <v>7</v>
      </c>
      <c r="C21" s="3" t="s">
        <v>90</v>
      </c>
      <c r="K21" s="7"/>
    </row>
    <row r="22" spans="1:11" x14ac:dyDescent="0.25">
      <c r="K22" s="7"/>
    </row>
    <row r="23" spans="1:11" x14ac:dyDescent="0.25">
      <c r="A23" s="8" t="s">
        <v>8</v>
      </c>
      <c r="C23" s="3" t="s">
        <v>128</v>
      </c>
      <c r="K23" s="7"/>
    </row>
    <row r="24" spans="1:11" x14ac:dyDescent="0.25">
      <c r="K24" s="7"/>
    </row>
    <row r="25" spans="1:11" x14ac:dyDescent="0.25">
      <c r="A25" s="8" t="s">
        <v>9</v>
      </c>
      <c r="C25" s="3" t="s">
        <v>107</v>
      </c>
      <c r="K25" s="7"/>
    </row>
    <row r="26" spans="1:11" x14ac:dyDescent="0.25">
      <c r="K26" s="7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31" spans="1:11" x14ac:dyDescent="0.25">
      <c r="A31" s="261" t="s">
        <v>141</v>
      </c>
    </row>
  </sheetData>
  <hyperlinks>
    <hyperlink ref="A7" location="Table1!A1" display="Table 1 "/>
    <hyperlink ref="A9" location="Table2!A1" display="Table 2"/>
    <hyperlink ref="A11" location="Table3!A1" display="Table 3"/>
    <hyperlink ref="A13" location="Table4a!A1" display="Table 4a"/>
    <hyperlink ref="A15" location="'Table 5'!A1" display="Table 5"/>
    <hyperlink ref="A21" location="'Table C1'!A1" display="Table C1"/>
    <hyperlink ref="A25" location="TableC3!A1" display="Table C3"/>
    <hyperlink ref="A23" location="TableC2!A1" display="Table C2"/>
  </hyperlink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/>
  </sheetViews>
  <sheetFormatPr defaultRowHeight="15" x14ac:dyDescent="0.25"/>
  <cols>
    <col min="1" max="1" width="41" style="1" customWidth="1"/>
    <col min="2" max="5" width="9.140625" style="1"/>
    <col min="6" max="6" width="13.28515625" style="1" bestFit="1" customWidth="1"/>
    <col min="7" max="8" width="9.140625" style="1"/>
    <col min="9" max="9" width="3.42578125" style="1" customWidth="1"/>
    <col min="10" max="12" width="9.140625" style="1"/>
    <col min="13" max="13" width="10.5703125" style="1" bestFit="1" customWidth="1"/>
    <col min="14" max="16384" width="9.140625" style="1"/>
  </cols>
  <sheetData>
    <row r="1" spans="1:14" ht="20.25" x14ac:dyDescent="0.25">
      <c r="A1" s="9" t="s">
        <v>136</v>
      </c>
      <c r="B1" s="10"/>
      <c r="C1" s="11"/>
      <c r="D1" s="11"/>
      <c r="E1" s="11"/>
      <c r="F1" s="12"/>
      <c r="G1" s="12"/>
      <c r="H1" s="12"/>
      <c r="I1" s="12"/>
      <c r="J1" s="12"/>
    </row>
    <row r="2" spans="1:14" ht="15.75" x14ac:dyDescent="0.25">
      <c r="A2" s="10"/>
      <c r="B2" s="10"/>
      <c r="C2" s="11"/>
      <c r="D2" s="11"/>
      <c r="E2" s="11"/>
      <c r="F2" s="12"/>
      <c r="G2" s="12"/>
      <c r="H2" s="30" t="s">
        <v>10</v>
      </c>
      <c r="I2" s="12"/>
      <c r="J2" s="12"/>
    </row>
    <row r="3" spans="1:14" ht="15.75" x14ac:dyDescent="0.25">
      <c r="A3" s="13"/>
      <c r="B3" s="265">
        <v>2015</v>
      </c>
      <c r="C3" s="265"/>
      <c r="D3" s="265"/>
      <c r="E3" s="29"/>
      <c r="F3" s="266">
        <v>2016</v>
      </c>
      <c r="G3" s="266"/>
      <c r="H3" s="266"/>
      <c r="I3" s="12"/>
      <c r="J3" s="12"/>
    </row>
    <row r="4" spans="1:14" ht="25.5" x14ac:dyDescent="0.25">
      <c r="A4" s="14"/>
      <c r="B4" s="15" t="s">
        <v>11</v>
      </c>
      <c r="C4" s="16" t="s">
        <v>12</v>
      </c>
      <c r="D4" s="17" t="s">
        <v>13</v>
      </c>
      <c r="E4" s="17"/>
      <c r="F4" s="15" t="s">
        <v>11</v>
      </c>
      <c r="G4" s="16" t="s">
        <v>12</v>
      </c>
      <c r="H4" s="17" t="s">
        <v>13</v>
      </c>
      <c r="I4" s="12"/>
      <c r="J4" s="12"/>
      <c r="N4" s="255"/>
    </row>
    <row r="5" spans="1:14" ht="30" customHeight="1" x14ac:dyDescent="0.25">
      <c r="A5" s="18" t="s">
        <v>142</v>
      </c>
      <c r="B5" s="222">
        <v>1833814</v>
      </c>
      <c r="C5" s="222">
        <v>12137.609347741596</v>
      </c>
      <c r="D5" s="223">
        <v>6.6187788661999508E-3</v>
      </c>
      <c r="E5" s="19"/>
      <c r="F5" s="226">
        <v>1916508</v>
      </c>
      <c r="G5" s="226">
        <v>13347.97030213244</v>
      </c>
      <c r="H5" s="227">
        <v>6.9647349774341876E-3</v>
      </c>
      <c r="I5" s="20"/>
      <c r="J5" s="20"/>
      <c r="M5" s="254"/>
    </row>
    <row r="6" spans="1:14" ht="30" customHeight="1" x14ac:dyDescent="0.25">
      <c r="A6" s="21" t="s">
        <v>14</v>
      </c>
      <c r="B6" s="224">
        <v>1722979</v>
      </c>
      <c r="C6" s="224">
        <v>12137.609347741596</v>
      </c>
      <c r="D6" s="225">
        <v>7.0445486263858098E-3</v>
      </c>
      <c r="E6" s="22"/>
      <c r="F6" s="23" t="s">
        <v>15</v>
      </c>
      <c r="G6" s="23" t="s">
        <v>15</v>
      </c>
      <c r="H6" s="23" t="s">
        <v>15</v>
      </c>
      <c r="I6" s="12"/>
      <c r="J6" s="12"/>
    </row>
    <row r="7" spans="1:14" ht="15.75" x14ac:dyDescent="0.25">
      <c r="A7" s="24"/>
      <c r="B7" s="11"/>
      <c r="C7" s="11"/>
      <c r="D7" s="11"/>
      <c r="E7" s="11"/>
      <c r="F7" s="12"/>
      <c r="G7" s="12"/>
      <c r="H7" s="12"/>
      <c r="I7" s="12"/>
      <c r="J7" s="12"/>
    </row>
    <row r="8" spans="1:14" ht="15.75" x14ac:dyDescent="0.25">
      <c r="A8" s="31" t="s">
        <v>143</v>
      </c>
      <c r="B8" s="11"/>
      <c r="C8" s="11"/>
      <c r="D8" s="11"/>
      <c r="E8" s="11"/>
      <c r="F8" s="12"/>
      <c r="G8" s="12"/>
      <c r="I8" s="12"/>
      <c r="J8" s="12"/>
    </row>
    <row r="9" spans="1:14" ht="15.75" x14ac:dyDescent="0.25">
      <c r="A9" s="31" t="s">
        <v>132</v>
      </c>
      <c r="B9" s="12"/>
      <c r="C9" s="12"/>
      <c r="D9" s="12"/>
      <c r="E9" s="12"/>
      <c r="F9" s="12"/>
      <c r="G9" s="12"/>
      <c r="I9" s="12"/>
      <c r="J9" s="12"/>
    </row>
    <row r="10" spans="1:14" ht="15.75" x14ac:dyDescent="0.25">
      <c r="A10" s="12"/>
      <c r="B10" s="12"/>
      <c r="C10" s="12"/>
      <c r="D10" s="12"/>
      <c r="E10" s="12"/>
      <c r="F10" s="12"/>
      <c r="G10" s="12"/>
      <c r="I10" s="12"/>
      <c r="J10" s="12"/>
    </row>
    <row r="11" spans="1:14" ht="15.75" x14ac:dyDescent="0.25">
      <c r="A11" s="24"/>
      <c r="B11" s="12"/>
      <c r="C11" s="12"/>
      <c r="D11" s="12"/>
      <c r="E11" s="12"/>
      <c r="F11" s="12"/>
      <c r="G11" s="12"/>
      <c r="H11" s="12"/>
      <c r="I11" s="12"/>
      <c r="J11" s="12"/>
    </row>
    <row r="12" spans="1:14" ht="15.75" x14ac:dyDescent="0.25">
      <c r="A12" s="24" t="s">
        <v>18</v>
      </c>
      <c r="B12" s="12"/>
      <c r="C12" s="12"/>
      <c r="D12" s="12"/>
      <c r="E12" s="12"/>
      <c r="F12" s="12"/>
      <c r="G12" s="12"/>
      <c r="H12" s="25" t="s">
        <v>16</v>
      </c>
      <c r="I12" s="12"/>
      <c r="J12" s="12"/>
    </row>
    <row r="13" spans="1:14" ht="15.75" x14ac:dyDescent="0.25">
      <c r="A13" s="28" t="s">
        <v>19</v>
      </c>
      <c r="B13" s="12"/>
      <c r="C13" s="12"/>
      <c r="D13" s="12"/>
      <c r="E13" s="12"/>
      <c r="F13" s="12"/>
      <c r="G13" s="12"/>
      <c r="H13" s="26" t="s">
        <v>17</v>
      </c>
      <c r="I13" s="12"/>
      <c r="J13" s="12"/>
    </row>
    <row r="14" spans="1:14" ht="15.75" x14ac:dyDescent="0.25">
      <c r="A14" s="28"/>
      <c r="B14" s="12"/>
      <c r="C14" s="12"/>
      <c r="D14" s="12"/>
      <c r="E14" s="12"/>
      <c r="F14" s="12"/>
      <c r="G14" s="12"/>
      <c r="H14" s="27" t="s">
        <v>131</v>
      </c>
      <c r="I14" s="12"/>
      <c r="J14" s="12"/>
    </row>
    <row r="15" spans="1:14" ht="15.75" x14ac:dyDescent="0.25">
      <c r="A15" s="24" t="s">
        <v>20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4" ht="15.7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</sheetData>
  <mergeCells count="2">
    <mergeCell ref="B3:D3"/>
    <mergeCell ref="F3:H3"/>
  </mergeCells>
  <hyperlinks>
    <hyperlink ref="A13" r:id="rId1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2" width="9.140625" style="1"/>
    <col min="3" max="3" width="10.7109375" style="1" customWidth="1"/>
    <col min="4" max="5" width="13.42578125" style="1" customWidth="1"/>
    <col min="6" max="6" width="2.28515625" style="1" customWidth="1"/>
    <col min="7" max="8" width="13.42578125" style="1" customWidth="1"/>
    <col min="9" max="9" width="2.28515625" style="1" customWidth="1"/>
    <col min="10" max="11" width="13.42578125" style="1" customWidth="1"/>
    <col min="12" max="16384" width="9.140625" style="1"/>
  </cols>
  <sheetData>
    <row r="1" spans="1:14" ht="20.25" x14ac:dyDescent="0.25">
      <c r="A1" s="37" t="s">
        <v>137</v>
      </c>
      <c r="B1" s="37"/>
      <c r="C1" s="38"/>
      <c r="D1" s="38"/>
      <c r="E1" s="38"/>
      <c r="F1" s="39"/>
      <c r="G1" s="39"/>
      <c r="H1" s="39"/>
      <c r="I1" s="39"/>
      <c r="J1" s="39"/>
      <c r="K1" s="40"/>
    </row>
    <row r="2" spans="1:14" ht="15.75" x14ac:dyDescent="0.25">
      <c r="A2" s="41"/>
      <c r="B2" s="41"/>
      <c r="C2" s="38"/>
      <c r="D2" s="38"/>
      <c r="E2" s="38"/>
      <c r="F2" s="39"/>
      <c r="G2" s="39"/>
      <c r="H2" s="39"/>
      <c r="I2" s="39"/>
      <c r="J2" s="39"/>
      <c r="K2" s="40"/>
    </row>
    <row r="3" spans="1:14" x14ac:dyDescent="0.25">
      <c r="A3" s="42"/>
      <c r="B3" s="42"/>
      <c r="C3" s="43"/>
      <c r="D3" s="38"/>
      <c r="E3" s="38"/>
      <c r="F3" s="39"/>
      <c r="G3" s="39"/>
      <c r="H3" s="39"/>
      <c r="I3" s="39"/>
      <c r="J3" s="43"/>
      <c r="K3" s="44"/>
    </row>
    <row r="4" spans="1:14" x14ac:dyDescent="0.25">
      <c r="A4" s="45"/>
      <c r="B4" s="45"/>
      <c r="C4" s="46"/>
      <c r="D4" s="267">
        <v>2015</v>
      </c>
      <c r="E4" s="267"/>
      <c r="F4" s="47"/>
      <c r="G4" s="267">
        <v>2016</v>
      </c>
      <c r="H4" s="267"/>
      <c r="I4" s="48"/>
      <c r="J4" s="268" t="s">
        <v>22</v>
      </c>
      <c r="K4" s="268"/>
    </row>
    <row r="5" spans="1:14" ht="15.75" thickBot="1" x14ac:dyDescent="0.3">
      <c r="A5" s="72"/>
      <c r="B5" s="72"/>
      <c r="C5" s="50"/>
      <c r="D5" s="50" t="s">
        <v>23</v>
      </c>
      <c r="E5" s="50" t="s">
        <v>24</v>
      </c>
      <c r="F5" s="50"/>
      <c r="G5" s="50" t="s">
        <v>23</v>
      </c>
      <c r="H5" s="50" t="s">
        <v>24</v>
      </c>
      <c r="I5" s="50"/>
      <c r="J5" s="50" t="s">
        <v>23</v>
      </c>
      <c r="K5" s="50" t="s">
        <v>25</v>
      </c>
    </row>
    <row r="6" spans="1:14" x14ac:dyDescent="0.25">
      <c r="A6" s="49"/>
      <c r="B6" s="49"/>
      <c r="C6" s="44"/>
      <c r="D6" s="51"/>
      <c r="E6" s="51"/>
      <c r="F6" s="51"/>
      <c r="G6" s="51"/>
      <c r="H6" s="51"/>
      <c r="I6" s="51"/>
      <c r="J6" s="64"/>
      <c r="K6" s="64"/>
    </row>
    <row r="7" spans="1:14" x14ac:dyDescent="0.25">
      <c r="A7" s="52" t="s">
        <v>26</v>
      </c>
      <c r="B7" s="41"/>
      <c r="C7" s="53"/>
      <c r="D7" s="54">
        <v>7664.216271636601</v>
      </c>
      <c r="E7" s="55">
        <v>0.63144364364162497</v>
      </c>
      <c r="F7" s="54"/>
      <c r="G7" s="54">
        <v>8531.8735405327261</v>
      </c>
      <c r="H7" s="55">
        <v>0.63918883151618144</v>
      </c>
      <c r="I7" s="54"/>
      <c r="J7" s="54">
        <v>867.65726889612506</v>
      </c>
      <c r="K7" s="55">
        <v>0.11320887069785771</v>
      </c>
      <c r="N7" s="249"/>
    </row>
    <row r="8" spans="1:14" x14ac:dyDescent="0.25">
      <c r="A8" s="73" t="s">
        <v>27</v>
      </c>
      <c r="B8" s="56"/>
      <c r="C8" s="56"/>
      <c r="D8" s="57">
        <v>1266.377847704</v>
      </c>
      <c r="E8" s="58">
        <v>0.10433503101165723</v>
      </c>
      <c r="F8" s="57"/>
      <c r="G8" s="57">
        <v>1282.9532508499999</v>
      </c>
      <c r="H8" s="58">
        <v>9.6115980318373817E-2</v>
      </c>
      <c r="I8" s="59"/>
      <c r="J8" s="57">
        <v>16.575403145999871</v>
      </c>
      <c r="K8" s="58">
        <v>1.3088829037914571E-2</v>
      </c>
      <c r="N8" s="249"/>
    </row>
    <row r="9" spans="1:14" x14ac:dyDescent="0.25">
      <c r="A9" s="56"/>
      <c r="B9" s="56"/>
      <c r="C9" s="51"/>
      <c r="D9" s="60"/>
      <c r="E9" s="61"/>
      <c r="F9" s="60"/>
      <c r="G9" s="60"/>
      <c r="H9" s="61"/>
      <c r="I9" s="60"/>
      <c r="J9" s="65"/>
      <c r="K9" s="66"/>
      <c r="N9" s="249"/>
    </row>
    <row r="10" spans="1:14" x14ac:dyDescent="0.25">
      <c r="A10" s="52" t="s">
        <v>28</v>
      </c>
      <c r="B10" s="41"/>
      <c r="C10" s="53"/>
      <c r="D10" s="54">
        <v>4473.3930761049987</v>
      </c>
      <c r="E10" s="55">
        <v>0.3685563563583753</v>
      </c>
      <c r="F10" s="54"/>
      <c r="G10" s="54">
        <v>4816.096761599716</v>
      </c>
      <c r="H10" s="55">
        <v>0.36081116848381867</v>
      </c>
      <c r="I10" s="54"/>
      <c r="J10" s="54">
        <v>342.70368549471732</v>
      </c>
      <c r="K10" s="55">
        <v>7.6609338742284372E-2</v>
      </c>
      <c r="N10" s="249"/>
    </row>
    <row r="11" spans="1:14" x14ac:dyDescent="0.25">
      <c r="A11" s="56"/>
      <c r="B11" s="56"/>
      <c r="C11" s="51"/>
      <c r="D11" s="60"/>
      <c r="E11" s="61"/>
      <c r="F11" s="60"/>
      <c r="G11" s="60"/>
      <c r="H11" s="61"/>
      <c r="I11" s="60"/>
      <c r="J11" s="65"/>
      <c r="K11" s="55"/>
    </row>
    <row r="12" spans="1:14" ht="15.75" thickBot="1" x14ac:dyDescent="0.3">
      <c r="A12" s="69" t="s">
        <v>29</v>
      </c>
      <c r="B12" s="70"/>
      <c r="C12" s="71"/>
      <c r="D12" s="67">
        <v>12137.609347741596</v>
      </c>
      <c r="E12" s="68">
        <v>1.0000000000000002</v>
      </c>
      <c r="F12" s="67"/>
      <c r="G12" s="67">
        <v>13347.97030213244</v>
      </c>
      <c r="H12" s="68">
        <v>1.0000000000000002</v>
      </c>
      <c r="I12" s="67"/>
      <c r="J12" s="67">
        <v>1210.3609543908442</v>
      </c>
      <c r="K12" s="68">
        <v>9.9719880555889859E-2</v>
      </c>
    </row>
    <row r="13" spans="1:14" x14ac:dyDescent="0.25">
      <c r="A13" s="38"/>
      <c r="B13" s="38"/>
      <c r="C13" s="38"/>
      <c r="D13" s="38"/>
      <c r="E13" s="38"/>
      <c r="F13" s="39"/>
      <c r="G13" s="39"/>
      <c r="H13" s="39"/>
      <c r="I13" s="39"/>
      <c r="J13" s="39"/>
      <c r="K13" s="39"/>
    </row>
    <row r="14" spans="1:14" x14ac:dyDescent="0.25">
      <c r="A14" s="38"/>
      <c r="B14" s="38"/>
      <c r="C14" s="38"/>
      <c r="D14" s="38"/>
      <c r="E14" s="38"/>
      <c r="F14" s="39"/>
      <c r="G14" s="38"/>
      <c r="H14" s="39"/>
      <c r="I14" s="39"/>
      <c r="J14" s="39"/>
      <c r="K14" s="39"/>
    </row>
    <row r="15" spans="1:14" ht="15.75" x14ac:dyDescent="0.25">
      <c r="A15" s="62"/>
      <c r="B15" s="32"/>
      <c r="C15" s="32"/>
      <c r="D15" s="32"/>
      <c r="E15" s="32"/>
      <c r="F15" s="32"/>
      <c r="G15" s="32"/>
      <c r="H15" s="32"/>
      <c r="I15" s="32"/>
      <c r="J15" s="63"/>
      <c r="K15" s="34" t="s">
        <v>30</v>
      </c>
    </row>
    <row r="16" spans="1:14" ht="15.75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63"/>
      <c r="K16" s="35" t="s">
        <v>31</v>
      </c>
    </row>
    <row r="17" spans="1:11" ht="15.7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63"/>
      <c r="K17" s="115" t="s">
        <v>131</v>
      </c>
    </row>
    <row r="18" spans="1:11" ht="15.75" x14ac:dyDescent="0.25">
      <c r="A18" s="33" t="s">
        <v>18</v>
      </c>
      <c r="B18" s="32"/>
      <c r="C18" s="32"/>
      <c r="D18" s="32"/>
      <c r="E18" s="32"/>
      <c r="F18" s="32"/>
      <c r="G18" s="32"/>
      <c r="H18" s="32"/>
      <c r="I18" s="32"/>
      <c r="J18" s="63"/>
      <c r="K18" s="32"/>
    </row>
    <row r="19" spans="1:11" ht="15.75" x14ac:dyDescent="0.25">
      <c r="A19" s="36" t="s">
        <v>19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5.75" x14ac:dyDescent="0.25">
      <c r="A20" s="36"/>
      <c r="B20" s="32"/>
      <c r="C20" s="32"/>
      <c r="D20" s="32"/>
      <c r="E20" s="32"/>
      <c r="F20" s="32"/>
      <c r="G20" s="32"/>
      <c r="H20" s="32"/>
      <c r="I20" s="32"/>
      <c r="J20" s="63"/>
      <c r="K20" s="32"/>
    </row>
    <row r="21" spans="1:11" ht="15.75" x14ac:dyDescent="0.25">
      <c r="A21" s="33" t="s">
        <v>20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</sheetData>
  <mergeCells count="3">
    <mergeCell ref="D4:E4"/>
    <mergeCell ref="G4:H4"/>
    <mergeCell ref="J4:K4"/>
  </mergeCells>
  <hyperlinks>
    <hyperlink ref="A19" r:id="rId1"/>
  </hyperlink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Normal="100" workbookViewId="0"/>
  </sheetViews>
  <sheetFormatPr defaultRowHeight="15" x14ac:dyDescent="0.25"/>
  <cols>
    <col min="1" max="1" width="9.140625" style="1"/>
    <col min="2" max="2" width="49.7109375" style="1" bestFit="1" customWidth="1"/>
    <col min="3" max="3" width="3.140625" style="1" customWidth="1"/>
    <col min="4" max="5" width="10.7109375" style="1" customWidth="1"/>
    <col min="6" max="6" width="3.140625" style="1" customWidth="1"/>
    <col min="7" max="8" width="10.7109375" style="1" customWidth="1"/>
    <col min="9" max="9" width="3.140625" style="1" customWidth="1"/>
    <col min="10" max="12" width="9.140625" style="1"/>
    <col min="13" max="13" width="12.85546875" style="1" bestFit="1" customWidth="1"/>
    <col min="14" max="14" width="9.140625" style="1"/>
    <col min="15" max="15" width="18.85546875" style="1" bestFit="1" customWidth="1"/>
    <col min="16" max="16384" width="9.140625" style="1"/>
  </cols>
  <sheetData>
    <row r="1" spans="1:15" ht="23.25" x14ac:dyDescent="0.25">
      <c r="A1" s="77" t="s">
        <v>108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4"/>
      <c r="M1" s="74"/>
    </row>
    <row r="2" spans="1:15" ht="20.25" x14ac:dyDescent="0.25">
      <c r="A2" s="75" t="s">
        <v>21</v>
      </c>
      <c r="B2" s="77"/>
      <c r="C2" s="77"/>
      <c r="D2" s="77"/>
      <c r="E2" s="77"/>
      <c r="F2" s="77"/>
      <c r="G2" s="78"/>
      <c r="H2" s="78"/>
      <c r="I2" s="78"/>
      <c r="J2" s="78"/>
      <c r="K2" s="78"/>
      <c r="L2" s="74"/>
      <c r="M2" s="74"/>
    </row>
    <row r="3" spans="1:15" ht="15.75" x14ac:dyDescent="0.25">
      <c r="A3" s="150"/>
      <c r="B3" s="151"/>
      <c r="C3" s="151"/>
      <c r="D3" s="152"/>
      <c r="E3" s="152"/>
      <c r="F3" s="152"/>
      <c r="G3" s="152"/>
      <c r="H3" s="152"/>
      <c r="I3" s="152"/>
      <c r="J3" s="152"/>
      <c r="K3" s="153" t="s">
        <v>32</v>
      </c>
      <c r="L3" s="74"/>
      <c r="M3" s="74"/>
    </row>
    <row r="4" spans="1:15" ht="15.75" x14ac:dyDescent="0.25">
      <c r="A4" s="154"/>
      <c r="B4" s="154"/>
      <c r="C4" s="154"/>
      <c r="D4" s="269">
        <v>2015</v>
      </c>
      <c r="E4" s="269"/>
      <c r="F4" s="155"/>
      <c r="G4" s="269">
        <v>2016</v>
      </c>
      <c r="H4" s="269"/>
      <c r="I4" s="155"/>
      <c r="J4" s="270" t="s">
        <v>22</v>
      </c>
      <c r="K4" s="270"/>
      <c r="L4" s="74"/>
      <c r="M4" s="74"/>
    </row>
    <row r="5" spans="1:15" ht="16.5" thickBot="1" x14ac:dyDescent="0.3">
      <c r="A5" s="156"/>
      <c r="B5" s="156"/>
      <c r="C5" s="156"/>
      <c r="D5" s="157" t="s">
        <v>23</v>
      </c>
      <c r="E5" s="157" t="s">
        <v>33</v>
      </c>
      <c r="F5" s="157"/>
      <c r="G5" s="157" t="s">
        <v>23</v>
      </c>
      <c r="H5" s="157" t="s">
        <v>33</v>
      </c>
      <c r="I5" s="157"/>
      <c r="J5" s="157" t="s">
        <v>23</v>
      </c>
      <c r="K5" s="157" t="s">
        <v>25</v>
      </c>
      <c r="L5" s="74"/>
      <c r="M5" s="74"/>
    </row>
    <row r="6" spans="1:15" ht="15.75" x14ac:dyDescent="0.25">
      <c r="A6" s="158"/>
      <c r="B6" s="158"/>
      <c r="C6" s="158"/>
      <c r="D6" s="158"/>
      <c r="E6" s="158"/>
      <c r="F6" s="158"/>
      <c r="G6" s="158"/>
      <c r="H6" s="158"/>
      <c r="I6" s="158"/>
      <c r="J6" s="159"/>
      <c r="K6" s="159"/>
      <c r="L6" s="74"/>
      <c r="M6" s="74"/>
    </row>
    <row r="7" spans="1:15" ht="15.75" x14ac:dyDescent="0.25">
      <c r="A7" s="160" t="s">
        <v>34</v>
      </c>
      <c r="B7" s="160"/>
      <c r="C7" s="160"/>
      <c r="D7" s="161">
        <v>9766.828676751009</v>
      </c>
      <c r="E7" s="162">
        <v>0.80467482491255848</v>
      </c>
      <c r="F7" s="163"/>
      <c r="G7" s="161">
        <v>9873.6847624959992</v>
      </c>
      <c r="H7" s="162">
        <v>0.7397286409270768</v>
      </c>
      <c r="I7" s="160"/>
      <c r="J7" s="164">
        <v>106.8560857449902</v>
      </c>
      <c r="K7" s="165">
        <v>1.0940714666097376E-2</v>
      </c>
      <c r="L7" s="256"/>
      <c r="M7" s="76"/>
      <c r="O7" s="251"/>
    </row>
    <row r="8" spans="1:15" ht="15.75" x14ac:dyDescent="0.25">
      <c r="A8" s="166" t="s">
        <v>35</v>
      </c>
      <c r="B8" s="167"/>
      <c r="C8" s="167"/>
      <c r="D8" s="168"/>
      <c r="E8" s="169"/>
      <c r="F8" s="170"/>
      <c r="G8" s="168"/>
      <c r="H8" s="169"/>
      <c r="I8" s="167"/>
      <c r="J8" s="171"/>
      <c r="K8" s="172"/>
      <c r="L8" s="74"/>
      <c r="M8" s="76"/>
    </row>
    <row r="9" spans="1:15" ht="15.75" x14ac:dyDescent="0.25">
      <c r="A9" s="160"/>
      <c r="B9" s="159" t="s">
        <v>80</v>
      </c>
      <c r="C9" s="167"/>
      <c r="D9" s="168">
        <v>425.62046500000002</v>
      </c>
      <c r="E9" s="169">
        <v>3.5066251747440977E-2</v>
      </c>
      <c r="F9" s="80"/>
      <c r="G9" s="168">
        <v>498.17322200000001</v>
      </c>
      <c r="H9" s="169">
        <v>3.7322743162317186E-2</v>
      </c>
      <c r="I9" s="80"/>
      <c r="J9" s="171">
        <v>72.552756999999986</v>
      </c>
      <c r="K9" s="264" t="s">
        <v>129</v>
      </c>
      <c r="L9" s="74"/>
      <c r="M9" s="76"/>
    </row>
    <row r="10" spans="1:15" ht="15.75" x14ac:dyDescent="0.25">
      <c r="A10" s="159"/>
      <c r="B10" s="159"/>
      <c r="C10" s="159"/>
      <c r="D10" s="173"/>
      <c r="E10" s="174"/>
      <c r="F10" s="175"/>
      <c r="G10" s="173"/>
      <c r="H10" s="174"/>
      <c r="I10" s="159"/>
      <c r="J10" s="176"/>
      <c r="K10" s="172"/>
      <c r="L10" s="74"/>
      <c r="M10" s="76"/>
    </row>
    <row r="11" spans="1:15" ht="15.75" x14ac:dyDescent="0.25">
      <c r="A11" s="177" t="s">
        <v>36</v>
      </c>
      <c r="B11" s="177"/>
      <c r="C11" s="177"/>
      <c r="D11" s="161">
        <v>2370.7806709905963</v>
      </c>
      <c r="E11" s="162">
        <v>0.19532517508744154</v>
      </c>
      <c r="F11" s="163"/>
      <c r="G11" s="161">
        <v>3474.0271094164436</v>
      </c>
      <c r="H11" s="162">
        <v>0.2602713590729232</v>
      </c>
      <c r="I11" s="177"/>
      <c r="J11" s="164">
        <v>1103.2464384258474</v>
      </c>
      <c r="K11" s="165">
        <v>0.46535154091874381</v>
      </c>
      <c r="L11" s="74"/>
      <c r="M11" s="76"/>
    </row>
    <row r="12" spans="1:15" ht="15.75" x14ac:dyDescent="0.25">
      <c r="A12" s="166" t="s">
        <v>35</v>
      </c>
      <c r="B12" s="178"/>
      <c r="C12" s="178"/>
      <c r="D12" s="179"/>
      <c r="E12" s="180"/>
      <c r="F12" s="166"/>
      <c r="G12" s="179"/>
      <c r="H12" s="180"/>
      <c r="I12" s="178"/>
      <c r="J12" s="176"/>
      <c r="K12" s="172"/>
      <c r="L12" s="74"/>
      <c r="M12" s="76"/>
    </row>
    <row r="13" spans="1:15" ht="15.75" x14ac:dyDescent="0.25">
      <c r="A13" s="150"/>
      <c r="B13" s="159" t="s">
        <v>81</v>
      </c>
      <c r="C13" s="159"/>
      <c r="D13" s="173">
        <v>527.21828111600007</v>
      </c>
      <c r="E13" s="174">
        <v>4.3436748210560705E-2</v>
      </c>
      <c r="F13" s="80"/>
      <c r="G13" s="173">
        <v>687.45005995147471</v>
      </c>
      <c r="H13" s="174">
        <v>5.1503213925232695E-2</v>
      </c>
      <c r="I13" s="80"/>
      <c r="J13" s="171">
        <v>160.23177883547464</v>
      </c>
      <c r="K13" s="172">
        <v>0.30391923909827395</v>
      </c>
      <c r="L13" s="123"/>
      <c r="M13" s="250"/>
    </row>
    <row r="14" spans="1:15" ht="15.75" x14ac:dyDescent="0.25">
      <c r="A14" s="150"/>
      <c r="B14" s="159" t="s">
        <v>109</v>
      </c>
      <c r="C14" s="159"/>
      <c r="D14" s="173">
        <v>324.14243565299989</v>
      </c>
      <c r="E14" s="174">
        <v>2.6705624342186606E-2</v>
      </c>
      <c r="F14" s="80"/>
      <c r="G14" s="173">
        <v>575.09780006840003</v>
      </c>
      <c r="H14" s="174">
        <v>4.3085871615087597E-2</v>
      </c>
      <c r="I14" s="80"/>
      <c r="J14" s="171">
        <v>250.95536441540014</v>
      </c>
      <c r="K14" s="172">
        <v>0.77421323718333568</v>
      </c>
      <c r="L14" s="123"/>
      <c r="M14" s="262"/>
    </row>
    <row r="15" spans="1:15" ht="15.75" x14ac:dyDescent="0.25">
      <c r="A15" s="150"/>
      <c r="B15" s="159" t="s">
        <v>37</v>
      </c>
      <c r="C15" s="159"/>
      <c r="D15" s="173">
        <v>390.74435583999963</v>
      </c>
      <c r="E15" s="174">
        <v>3.2192859783603416E-2</v>
      </c>
      <c r="F15" s="80"/>
      <c r="G15" s="173">
        <v>511.74908499999998</v>
      </c>
      <c r="H15" s="174">
        <v>3.8339836064102663E-2</v>
      </c>
      <c r="I15" s="80"/>
      <c r="J15" s="171">
        <v>121.00472916000035</v>
      </c>
      <c r="K15" s="172">
        <v>0.30967748439992532</v>
      </c>
      <c r="L15" s="123"/>
      <c r="M15" s="76"/>
    </row>
    <row r="16" spans="1:15" ht="15.75" x14ac:dyDescent="0.25">
      <c r="A16" s="150"/>
      <c r="B16" s="159" t="s">
        <v>38</v>
      </c>
      <c r="C16" s="159"/>
      <c r="D16" s="173">
        <v>221.83916599999998</v>
      </c>
      <c r="E16" s="174">
        <v>1.8277006587073645E-2</v>
      </c>
      <c r="F16" s="80"/>
      <c r="G16" s="173">
        <v>361.75072752999995</v>
      </c>
      <c r="H16" s="174">
        <v>2.7102077944252834E-2</v>
      </c>
      <c r="I16" s="80"/>
      <c r="J16" s="171">
        <v>139.91156152999997</v>
      </c>
      <c r="K16" s="172">
        <v>0.63068917924979928</v>
      </c>
      <c r="L16" s="123"/>
      <c r="M16" s="76"/>
    </row>
    <row r="17" spans="1:15" ht="15.75" x14ac:dyDescent="0.25">
      <c r="A17" s="150"/>
      <c r="B17" s="159" t="s">
        <v>39</v>
      </c>
      <c r="C17" s="159"/>
      <c r="D17" s="252">
        <v>0.478829</v>
      </c>
      <c r="E17" s="174">
        <v>3.9450025641918829E-5</v>
      </c>
      <c r="F17" s="80"/>
      <c r="G17" s="173">
        <v>71.288904900449992</v>
      </c>
      <c r="H17" s="174">
        <v>5.3409082833487786E-3</v>
      </c>
      <c r="I17" s="80"/>
      <c r="J17" s="171">
        <v>70.810075900449988</v>
      </c>
      <c r="K17" s="264" t="s">
        <v>129</v>
      </c>
      <c r="L17" s="123"/>
      <c r="M17" s="76"/>
    </row>
    <row r="18" spans="1:15" ht="15.75" x14ac:dyDescent="0.25">
      <c r="A18" s="150"/>
      <c r="B18" s="159" t="s">
        <v>40</v>
      </c>
      <c r="C18" s="159"/>
      <c r="D18" s="173">
        <v>56.922233746000011</v>
      </c>
      <c r="E18" s="174">
        <v>4.6897401387029558E-3</v>
      </c>
      <c r="F18" s="80"/>
      <c r="G18" s="173">
        <v>66.59</v>
      </c>
      <c r="H18" s="174">
        <v>4.9888700504634939E-3</v>
      </c>
      <c r="I18" s="80"/>
      <c r="J18" s="171">
        <v>9.6677662539999929</v>
      </c>
      <c r="K18" s="172">
        <v>0.16984165268600968</v>
      </c>
      <c r="L18" s="123"/>
      <c r="M18" s="76"/>
    </row>
    <row r="19" spans="1:15" ht="15.75" x14ac:dyDescent="0.25">
      <c r="A19" s="150"/>
      <c r="B19" s="159" t="s">
        <v>41</v>
      </c>
      <c r="C19" s="159"/>
      <c r="D19" s="173">
        <v>31.824829120000004</v>
      </c>
      <c r="E19" s="174">
        <v>2.6220014344028562E-3</v>
      </c>
      <c r="F19" s="80"/>
      <c r="G19" s="173">
        <v>45.480515744399995</v>
      </c>
      <c r="H19" s="174">
        <v>3.4073642119968541E-3</v>
      </c>
      <c r="I19" s="80"/>
      <c r="J19" s="171">
        <v>13.655686624399991</v>
      </c>
      <c r="K19" s="172">
        <v>0.42908907925033313</v>
      </c>
      <c r="L19" s="123"/>
      <c r="M19" s="76"/>
    </row>
    <row r="20" spans="1:15" ht="15.75" x14ac:dyDescent="0.25">
      <c r="B20" s="159" t="s">
        <v>42</v>
      </c>
      <c r="D20" s="173">
        <v>28.852</v>
      </c>
      <c r="E20" s="174">
        <v>2.3770743622893394E-3</v>
      </c>
      <c r="F20" s="80"/>
      <c r="G20" s="173">
        <v>38.076999999999998</v>
      </c>
      <c r="H20" s="174">
        <v>2.8526986771512004E-3</v>
      </c>
      <c r="I20" s="80"/>
      <c r="J20" s="171">
        <v>9.2249999999999979</v>
      </c>
      <c r="K20" s="172">
        <v>0.31973520033273251</v>
      </c>
      <c r="L20" s="123"/>
      <c r="M20" s="76"/>
    </row>
    <row r="21" spans="1:15" ht="15.75" x14ac:dyDescent="0.25">
      <c r="A21" s="150"/>
      <c r="B21" s="159" t="s">
        <v>110</v>
      </c>
      <c r="C21" s="159"/>
      <c r="D21" s="173">
        <v>0</v>
      </c>
      <c r="E21" s="174">
        <v>0</v>
      </c>
      <c r="F21" s="80"/>
      <c r="G21" s="173">
        <v>37.518590000000003</v>
      </c>
      <c r="H21" s="174">
        <v>2.8108630422979297E-3</v>
      </c>
      <c r="I21" s="80"/>
      <c r="J21" s="171">
        <v>37.518590000000003</v>
      </c>
      <c r="K21" s="264" t="s">
        <v>129</v>
      </c>
      <c r="L21" s="123"/>
      <c r="M21" s="76"/>
    </row>
    <row r="22" spans="1:15" ht="15.75" x14ac:dyDescent="0.25">
      <c r="A22" s="150"/>
      <c r="B22" s="159" t="s">
        <v>43</v>
      </c>
      <c r="C22" s="159"/>
      <c r="D22" s="173">
        <v>8.5370960000000018</v>
      </c>
      <c r="E22" s="174">
        <v>7.0335893629567701E-4</v>
      </c>
      <c r="F22" s="80"/>
      <c r="G22" s="173">
        <v>10.347010280817464</v>
      </c>
      <c r="H22" s="174">
        <v>7.7518981381300659E-4</v>
      </c>
      <c r="I22" s="80"/>
      <c r="J22" s="171">
        <v>1.8099142808174626</v>
      </c>
      <c r="K22" s="172">
        <v>0.21200584845449347</v>
      </c>
      <c r="L22" s="123"/>
      <c r="M22" s="76"/>
    </row>
    <row r="23" spans="1:15" ht="15.75" x14ac:dyDescent="0.25">
      <c r="A23" s="150"/>
      <c r="B23" s="159" t="s">
        <v>44</v>
      </c>
      <c r="C23" s="159"/>
      <c r="D23" s="173">
        <v>1.8057927900000001</v>
      </c>
      <c r="E23" s="174">
        <v>1.4877664441688399E-4</v>
      </c>
      <c r="F23" s="80"/>
      <c r="G23" s="173">
        <v>8.651861581785715</v>
      </c>
      <c r="H23" s="174">
        <v>6.4819061610041243E-4</v>
      </c>
      <c r="I23" s="80"/>
      <c r="J23" s="171">
        <v>6.846068791785715</v>
      </c>
      <c r="K23" s="172">
        <v>3.7911707421235823</v>
      </c>
      <c r="L23" s="74"/>
      <c r="M23" s="76"/>
      <c r="O23" s="249"/>
    </row>
    <row r="24" spans="1:15" ht="15.75" x14ac:dyDescent="0.25">
      <c r="A24" s="150"/>
      <c r="B24" s="159" t="s">
        <v>45</v>
      </c>
      <c r="C24" s="159"/>
      <c r="D24" s="173">
        <v>9.3833579799999995</v>
      </c>
      <c r="E24" s="174">
        <v>7.7308123133374058E-4</v>
      </c>
      <c r="F24" s="80"/>
      <c r="G24" s="173">
        <v>4.9408709999999996</v>
      </c>
      <c r="H24" s="174">
        <v>3.7016614138915164E-4</v>
      </c>
      <c r="I24" s="80"/>
      <c r="J24" s="171">
        <v>-4.44248698</v>
      </c>
      <c r="K24" s="172">
        <v>-0.47344319479965102</v>
      </c>
      <c r="L24" s="74"/>
      <c r="M24" s="76"/>
    </row>
    <row r="25" spans="1:15" ht="15.75" x14ac:dyDescent="0.25">
      <c r="A25" s="150"/>
      <c r="B25" s="159" t="s">
        <v>111</v>
      </c>
      <c r="C25" s="159"/>
      <c r="D25" s="173">
        <v>0</v>
      </c>
      <c r="E25" s="174">
        <v>0</v>
      </c>
      <c r="F25" s="80"/>
      <c r="G25" s="173">
        <v>2.2488535499999998</v>
      </c>
      <c r="H25" s="174">
        <v>1.6848232652760933E-4</v>
      </c>
      <c r="I25" s="80"/>
      <c r="J25" s="171">
        <v>2.2488535499999998</v>
      </c>
      <c r="K25" s="264" t="s">
        <v>129</v>
      </c>
      <c r="L25" s="74"/>
      <c r="M25" s="76"/>
      <c r="O25" s="249"/>
    </row>
    <row r="26" spans="1:15" ht="15.75" x14ac:dyDescent="0.25">
      <c r="A26" s="150"/>
      <c r="B26" s="159" t="s">
        <v>46</v>
      </c>
      <c r="C26" s="159"/>
      <c r="D26" s="173">
        <v>0.72918400000000005</v>
      </c>
      <c r="E26" s="174">
        <v>6.0076410362941556E-5</v>
      </c>
      <c r="F26" s="80"/>
      <c r="G26" s="173">
        <v>1.39205176</v>
      </c>
      <c r="H26" s="174">
        <v>1.0429141513979569E-4</v>
      </c>
      <c r="I26" s="80"/>
      <c r="J26" s="171">
        <v>0.66286775999999992</v>
      </c>
      <c r="K26" s="172">
        <v>0.90905417562645352</v>
      </c>
      <c r="L26" s="123"/>
      <c r="M26" s="76"/>
    </row>
    <row r="27" spans="1:15" ht="15.75" x14ac:dyDescent="0.25">
      <c r="A27" s="150"/>
      <c r="B27" s="159" t="s">
        <v>112</v>
      </c>
      <c r="C27" s="159"/>
      <c r="D27" s="173">
        <v>0</v>
      </c>
      <c r="E27" s="174">
        <v>0</v>
      </c>
      <c r="F27" s="80"/>
      <c r="G27" s="252">
        <v>5.5335000000000002E-2</v>
      </c>
      <c r="H27" s="174">
        <v>4.1456543661570423E-6</v>
      </c>
      <c r="I27" s="80"/>
      <c r="J27" s="252">
        <v>5.5335000000000002E-2</v>
      </c>
      <c r="K27" s="264" t="s">
        <v>129</v>
      </c>
      <c r="L27" s="74"/>
      <c r="M27" s="76"/>
    </row>
    <row r="28" spans="1:15" ht="15.75" x14ac:dyDescent="0.25">
      <c r="A28" s="159"/>
      <c r="B28" s="159"/>
      <c r="C28" s="159"/>
      <c r="D28" s="173"/>
      <c r="E28" s="174"/>
      <c r="F28" s="175"/>
      <c r="G28" s="173"/>
      <c r="H28" s="174"/>
      <c r="I28" s="159"/>
      <c r="J28" s="171"/>
      <c r="K28" s="172"/>
      <c r="L28" s="74"/>
      <c r="M28" s="76"/>
    </row>
    <row r="29" spans="1:15" ht="15.75" x14ac:dyDescent="0.25">
      <c r="A29" s="150"/>
      <c r="B29" s="181" t="s">
        <v>47</v>
      </c>
      <c r="C29" s="178"/>
      <c r="D29" s="179"/>
      <c r="E29" s="180"/>
      <c r="F29" s="166"/>
      <c r="G29" s="179"/>
      <c r="H29" s="180"/>
      <c r="I29" s="178"/>
      <c r="J29" s="171"/>
      <c r="K29" s="172"/>
      <c r="L29" s="74"/>
      <c r="M29" s="76"/>
    </row>
    <row r="30" spans="1:15" ht="15.75" x14ac:dyDescent="0.25">
      <c r="A30" s="150"/>
      <c r="B30" s="159" t="s">
        <v>113</v>
      </c>
      <c r="C30" s="159"/>
      <c r="D30" s="173">
        <v>509.48736099999996</v>
      </c>
      <c r="E30" s="174">
        <v>4.1975923462621426E-2</v>
      </c>
      <c r="F30" s="80"/>
      <c r="G30" s="173">
        <v>477.59675099999998</v>
      </c>
      <c r="H30" s="174">
        <v>3.5781170254731501E-2</v>
      </c>
      <c r="I30" s="80"/>
      <c r="J30" s="171">
        <v>-31.890609999999981</v>
      </c>
      <c r="K30" s="264" t="s">
        <v>129</v>
      </c>
      <c r="L30" s="74"/>
      <c r="M30" s="76"/>
    </row>
    <row r="31" spans="1:15" ht="15.75" x14ac:dyDescent="0.25">
      <c r="A31" s="150"/>
      <c r="B31" s="159" t="s">
        <v>48</v>
      </c>
      <c r="C31" s="159"/>
      <c r="D31" s="173">
        <v>119.83925500000001</v>
      </c>
      <c r="E31" s="174">
        <v>9.8733821106458657E-3</v>
      </c>
      <c r="F31" s="80"/>
      <c r="G31" s="173">
        <v>446.31849661911571</v>
      </c>
      <c r="H31" s="174">
        <v>3.3437828213710739E-2</v>
      </c>
      <c r="I31" s="80"/>
      <c r="J31" s="171">
        <v>326.47924161911567</v>
      </c>
      <c r="K31" s="172">
        <v>2.7243096731460459</v>
      </c>
      <c r="L31" s="123"/>
      <c r="M31" s="76"/>
    </row>
    <row r="32" spans="1:15" ht="15.75" x14ac:dyDescent="0.25">
      <c r="A32" s="150"/>
      <c r="B32" s="159" t="s">
        <v>49</v>
      </c>
      <c r="C32" s="159"/>
      <c r="D32" s="173">
        <v>104.895</v>
      </c>
      <c r="E32" s="174">
        <v>8.642146652999453E-3</v>
      </c>
      <c r="F32" s="80"/>
      <c r="G32" s="173">
        <v>89.586000000000013</v>
      </c>
      <c r="H32" s="174">
        <v>6.7117121540895422E-3</v>
      </c>
      <c r="I32" s="80"/>
      <c r="J32" s="171">
        <v>-15.308999999999983</v>
      </c>
      <c r="K32" s="172">
        <v>-0.14594594594594579</v>
      </c>
      <c r="L32" s="123"/>
      <c r="M32" s="76"/>
    </row>
    <row r="33" spans="1:13" ht="15.75" x14ac:dyDescent="0.25">
      <c r="A33" s="150"/>
      <c r="B33" s="159" t="s">
        <v>50</v>
      </c>
      <c r="C33" s="159"/>
      <c r="D33" s="173">
        <v>19.897636325596931</v>
      </c>
      <c r="E33" s="174">
        <v>1.639337348528127E-3</v>
      </c>
      <c r="F33" s="80"/>
      <c r="G33" s="173">
        <v>23.652999999999999</v>
      </c>
      <c r="H33" s="174">
        <v>1.7720640231808531E-3</v>
      </c>
      <c r="I33" s="80"/>
      <c r="J33" s="171">
        <v>3.7553636744030676</v>
      </c>
      <c r="K33" s="172">
        <v>0.18873415982440347</v>
      </c>
      <c r="L33" s="123"/>
      <c r="M33" s="76"/>
    </row>
    <row r="34" spans="1:13" ht="15.75" x14ac:dyDescent="0.25">
      <c r="A34" s="150"/>
      <c r="B34" s="159" t="s">
        <v>51</v>
      </c>
      <c r="C34" s="159"/>
      <c r="D34" s="173">
        <v>11.01920842</v>
      </c>
      <c r="E34" s="174">
        <v>9.0785657243535342E-4</v>
      </c>
      <c r="F34" s="80"/>
      <c r="G34" s="173">
        <v>11.56174743</v>
      </c>
      <c r="H34" s="174">
        <v>8.6619695877084046E-4</v>
      </c>
      <c r="I34" s="80"/>
      <c r="J34" s="171">
        <v>0.54253901000000049</v>
      </c>
      <c r="K34" s="172">
        <v>4.9235751727436744E-2</v>
      </c>
      <c r="L34" s="123"/>
      <c r="M34" s="76"/>
    </row>
    <row r="35" spans="1:13" ht="15.75" x14ac:dyDescent="0.25">
      <c r="A35" s="150"/>
      <c r="B35" s="159" t="s">
        <v>52</v>
      </c>
      <c r="C35" s="159"/>
      <c r="D35" s="173">
        <v>2.1046490000000002</v>
      </c>
      <c r="E35" s="174">
        <v>1.7339897336468517E-4</v>
      </c>
      <c r="F35" s="80"/>
      <c r="G35" s="173">
        <v>1.8483782199999998</v>
      </c>
      <c r="H35" s="174">
        <v>1.3847903204215379E-4</v>
      </c>
      <c r="I35" s="80"/>
      <c r="J35" s="171">
        <v>-0.25627078000000036</v>
      </c>
      <c r="K35" s="172">
        <v>-0.12176414214436723</v>
      </c>
      <c r="L35" s="123"/>
      <c r="M35" s="76"/>
    </row>
    <row r="36" spans="1:13" ht="15.75" x14ac:dyDescent="0.25">
      <c r="A36" s="150"/>
      <c r="B36" s="159" t="s">
        <v>53</v>
      </c>
      <c r="C36" s="159"/>
      <c r="D36" s="173">
        <v>1.0599999999999998</v>
      </c>
      <c r="E36" s="174">
        <v>8.7331859975970448E-5</v>
      </c>
      <c r="F36" s="80"/>
      <c r="G36" s="173">
        <v>1.0825</v>
      </c>
      <c r="H36" s="174">
        <v>8.1100042493268242E-5</v>
      </c>
      <c r="I36" s="80"/>
      <c r="J36" s="171">
        <v>2.2500000000000187E-2</v>
      </c>
      <c r="K36" s="172">
        <v>2.1226415094339802E-2</v>
      </c>
      <c r="L36" s="123"/>
      <c r="M36" s="76"/>
    </row>
    <row r="37" spans="1:13" ht="15.75" x14ac:dyDescent="0.25">
      <c r="A37" s="150"/>
      <c r="B37" s="159"/>
      <c r="C37" s="159"/>
      <c r="D37" s="173"/>
      <c r="E37" s="174"/>
      <c r="F37" s="175"/>
      <c r="G37" s="173"/>
      <c r="H37" s="174"/>
      <c r="I37" s="159"/>
      <c r="J37" s="171"/>
      <c r="K37" s="172"/>
      <c r="L37" s="74"/>
      <c r="M37" s="76"/>
    </row>
    <row r="38" spans="1:13" ht="16.5" thickBot="1" x14ac:dyDescent="0.3">
      <c r="A38" s="182" t="s">
        <v>54</v>
      </c>
      <c r="B38" s="183"/>
      <c r="C38" s="183"/>
      <c r="D38" s="184">
        <v>12137.609347741605</v>
      </c>
      <c r="E38" s="185">
        <v>1</v>
      </c>
      <c r="F38" s="186"/>
      <c r="G38" s="184">
        <v>13347.711871912443</v>
      </c>
      <c r="H38" s="187">
        <v>1</v>
      </c>
      <c r="I38" s="182"/>
      <c r="J38" s="184">
        <v>1210.1025241708376</v>
      </c>
      <c r="K38" s="188">
        <v>9.9698588865524518E-2</v>
      </c>
      <c r="L38" s="74"/>
      <c r="M38" s="74"/>
    </row>
    <row r="39" spans="1:13" ht="15.75" x14ac:dyDescent="0.25">
      <c r="A39" s="189" t="s">
        <v>55</v>
      </c>
      <c r="B39" s="159"/>
      <c r="C39" s="159"/>
      <c r="D39" s="190"/>
      <c r="E39" s="159"/>
      <c r="F39" s="159"/>
      <c r="G39" s="159"/>
      <c r="H39" s="159"/>
      <c r="I39" s="159"/>
      <c r="J39" s="159"/>
      <c r="L39" s="74"/>
      <c r="M39" s="74"/>
    </row>
    <row r="40" spans="1:13" ht="15.75" x14ac:dyDescent="0.25">
      <c r="A40" s="189" t="s">
        <v>56</v>
      </c>
      <c r="B40" s="159"/>
      <c r="C40" s="159"/>
      <c r="D40" s="159"/>
      <c r="E40" s="159"/>
      <c r="F40" s="159"/>
      <c r="G40" s="159"/>
      <c r="H40" s="159"/>
      <c r="I40" s="159"/>
      <c r="J40" s="159"/>
      <c r="L40" s="74"/>
      <c r="M40" s="74"/>
    </row>
    <row r="41" spans="1:13" ht="15.75" x14ac:dyDescent="0.25">
      <c r="A41" s="189" t="s">
        <v>77</v>
      </c>
      <c r="B41" s="159"/>
      <c r="C41" s="159"/>
      <c r="D41" s="159"/>
      <c r="E41" s="159"/>
      <c r="F41" s="159"/>
      <c r="G41" s="159"/>
      <c r="H41" s="159"/>
      <c r="I41" s="159"/>
      <c r="J41" s="159"/>
      <c r="L41" s="74"/>
      <c r="M41" s="74"/>
    </row>
    <row r="42" spans="1:13" ht="15.75" x14ac:dyDescent="0.25">
      <c r="A42" s="189" t="s">
        <v>138</v>
      </c>
      <c r="B42" s="159"/>
      <c r="C42" s="159"/>
      <c r="D42" s="159"/>
      <c r="E42" s="159"/>
      <c r="F42" s="159"/>
      <c r="G42" s="159"/>
      <c r="H42" s="159"/>
      <c r="I42" s="159"/>
      <c r="J42" s="159"/>
      <c r="L42" s="74"/>
      <c r="M42" s="74"/>
    </row>
    <row r="43" spans="1:13" ht="15.75" x14ac:dyDescent="0.25">
      <c r="A43" s="191" t="s">
        <v>82</v>
      </c>
      <c r="B43" s="159"/>
      <c r="C43" s="159"/>
      <c r="D43" s="159"/>
      <c r="E43" s="159"/>
      <c r="F43" s="159"/>
      <c r="G43" s="159"/>
      <c r="H43" s="159"/>
      <c r="I43" s="159"/>
      <c r="J43" s="159"/>
      <c r="L43" s="74"/>
      <c r="M43" s="74"/>
    </row>
    <row r="44" spans="1:13" ht="15.75" x14ac:dyDescent="0.25">
      <c r="A44" s="191" t="s">
        <v>83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92"/>
      <c r="L44" s="74"/>
      <c r="M44" s="74"/>
    </row>
    <row r="45" spans="1:13" ht="15.75" x14ac:dyDescent="0.25">
      <c r="A45" s="81" t="s">
        <v>78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92"/>
      <c r="L45" s="74"/>
      <c r="M45" s="74"/>
    </row>
    <row r="46" spans="1:13" ht="15.75" x14ac:dyDescent="0.25">
      <c r="A46" s="81" t="s">
        <v>114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92"/>
      <c r="L46" s="74"/>
      <c r="M46" s="74"/>
    </row>
    <row r="47" spans="1:13" ht="15.75" x14ac:dyDescent="0.25">
      <c r="A47" s="81" t="s">
        <v>115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92"/>
      <c r="L47" s="74"/>
      <c r="M47" s="74"/>
    </row>
    <row r="48" spans="1:13" ht="15.75" x14ac:dyDescent="0.25">
      <c r="A48" s="81" t="s">
        <v>116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92"/>
      <c r="L48" s="74"/>
      <c r="M48" s="74"/>
    </row>
    <row r="49" spans="1:11" x14ac:dyDescent="0.25">
      <c r="A49" s="189" t="s">
        <v>117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92"/>
    </row>
    <row r="50" spans="1:11" x14ac:dyDescent="0.25">
      <c r="A50" s="193" t="s">
        <v>57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92"/>
    </row>
    <row r="51" spans="1:11" x14ac:dyDescent="0.25">
      <c r="A51" s="191" t="s">
        <v>118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92"/>
    </row>
    <row r="52" spans="1:11" x14ac:dyDescent="0.25">
      <c r="A52" s="191" t="s">
        <v>119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92"/>
    </row>
    <row r="53" spans="1:11" x14ac:dyDescent="0.25">
      <c r="A53" s="191" t="s">
        <v>120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92"/>
    </row>
    <row r="54" spans="1:11" ht="15.75" x14ac:dyDescent="0.25">
      <c r="A54" s="260" t="s">
        <v>130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1:11" ht="15.75" x14ac:dyDescent="0.25">
      <c r="A55" s="253"/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x14ac:dyDescent="0.25">
      <c r="A56" s="231" t="s">
        <v>18</v>
      </c>
      <c r="C56" s="194"/>
      <c r="D56" s="194"/>
      <c r="E56" s="194"/>
      <c r="F56" s="194"/>
      <c r="G56" s="194"/>
      <c r="H56" s="194"/>
      <c r="I56" s="194"/>
      <c r="J56" s="194"/>
      <c r="K56" s="228" t="s">
        <v>30</v>
      </c>
    </row>
    <row r="57" spans="1:11" x14ac:dyDescent="0.25">
      <c r="A57" s="116" t="s">
        <v>19</v>
      </c>
      <c r="C57" s="194"/>
      <c r="D57" s="194"/>
      <c r="E57" s="194"/>
      <c r="F57" s="194"/>
      <c r="G57" s="194"/>
      <c r="H57" s="194"/>
      <c r="I57" s="194"/>
      <c r="J57" s="194"/>
      <c r="K57" s="230" t="s">
        <v>17</v>
      </c>
    </row>
    <row r="58" spans="1:11" ht="15.75" x14ac:dyDescent="0.25">
      <c r="A58" s="231" t="s">
        <v>20</v>
      </c>
      <c r="J58" s="229"/>
      <c r="K58" s="115" t="s">
        <v>131</v>
      </c>
    </row>
  </sheetData>
  <mergeCells count="3">
    <mergeCell ref="D4:E4"/>
    <mergeCell ref="G4:H4"/>
    <mergeCell ref="J4:K4"/>
  </mergeCells>
  <hyperlinks>
    <hyperlink ref="A57" r:id="rId1"/>
  </hyperlinks>
  <pageMargins left="0.7" right="0.7" top="0.75" bottom="0.75" header="0.3" footer="0.3"/>
  <pageSetup paperSize="9" scale="5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/>
  </sheetViews>
  <sheetFormatPr defaultRowHeight="15" x14ac:dyDescent="0.25"/>
  <cols>
    <col min="1" max="1" width="62.28515625" style="1" customWidth="1"/>
    <col min="2" max="16384" width="9.140625" style="1"/>
  </cols>
  <sheetData>
    <row r="1" spans="1:6" ht="20.25" x14ac:dyDescent="0.25">
      <c r="A1" s="92" t="s">
        <v>139</v>
      </c>
      <c r="B1" s="92"/>
      <c r="C1" s="92"/>
      <c r="D1" s="92"/>
      <c r="E1" s="93"/>
      <c r="F1" s="93"/>
    </row>
    <row r="2" spans="1:6" ht="15.75" x14ac:dyDescent="0.25">
      <c r="A2" s="82"/>
      <c r="B2" s="107"/>
      <c r="C2" s="107"/>
      <c r="D2" s="89"/>
      <c r="E2" s="107"/>
      <c r="F2" s="107"/>
    </row>
    <row r="3" spans="1:6" x14ac:dyDescent="0.25">
      <c r="A3" s="88"/>
      <c r="B3" s="271">
        <v>2015</v>
      </c>
      <c r="C3" s="271"/>
      <c r="D3" s="88"/>
      <c r="E3" s="271">
        <v>2016</v>
      </c>
      <c r="F3" s="271"/>
    </row>
    <row r="4" spans="1:6" ht="27" thickBot="1" x14ac:dyDescent="0.3">
      <c r="A4" s="108"/>
      <c r="B4" s="94" t="s">
        <v>23</v>
      </c>
      <c r="C4" s="95" t="s">
        <v>58</v>
      </c>
      <c r="D4" s="108"/>
      <c r="E4" s="94" t="s">
        <v>23</v>
      </c>
      <c r="F4" s="95" t="s">
        <v>58</v>
      </c>
    </row>
    <row r="5" spans="1:6" x14ac:dyDescent="0.25">
      <c r="A5" s="89"/>
      <c r="B5" s="89"/>
      <c r="C5" s="89"/>
      <c r="D5" s="89"/>
      <c r="E5" s="90"/>
      <c r="F5" s="96"/>
    </row>
    <row r="6" spans="1:6" x14ac:dyDescent="0.25">
      <c r="A6" s="97" t="s">
        <v>59</v>
      </c>
      <c r="B6" s="221">
        <v>324.14243565299984</v>
      </c>
      <c r="C6" s="97"/>
      <c r="D6" s="97"/>
      <c r="E6" s="98">
        <v>575.09780006840003</v>
      </c>
      <c r="F6" s="104"/>
    </row>
    <row r="7" spans="1:6" x14ac:dyDescent="0.25">
      <c r="A7" s="91" t="s">
        <v>35</v>
      </c>
      <c r="B7" s="91"/>
      <c r="C7" s="91"/>
      <c r="D7" s="91"/>
      <c r="E7" s="98"/>
      <c r="F7" s="99"/>
    </row>
    <row r="8" spans="1:6" x14ac:dyDescent="0.25">
      <c r="A8" s="100" t="s">
        <v>60</v>
      </c>
      <c r="B8" s="109">
        <v>240.19879972499984</v>
      </c>
      <c r="C8" s="105">
        <v>0.74102855197317286</v>
      </c>
      <c r="D8" s="100"/>
      <c r="E8" s="101">
        <v>417.07985451000002</v>
      </c>
      <c r="F8" s="105">
        <v>0.72523291596732598</v>
      </c>
    </row>
    <row r="9" spans="1:6" x14ac:dyDescent="0.25">
      <c r="A9" s="100" t="s">
        <v>61</v>
      </c>
      <c r="B9" s="109">
        <v>68.680548975000022</v>
      </c>
      <c r="C9" s="105">
        <v>0.21188385543114679</v>
      </c>
      <c r="D9" s="100"/>
      <c r="E9" s="101">
        <v>108.20314173999999</v>
      </c>
      <c r="F9" s="105">
        <v>0.18814737550227231</v>
      </c>
    </row>
    <row r="10" spans="1:6" x14ac:dyDescent="0.25">
      <c r="A10" s="102" t="s">
        <v>62</v>
      </c>
      <c r="B10" s="109">
        <v>9.2588282330000009</v>
      </c>
      <c r="C10" s="105">
        <v>2.8564073119114027E-2</v>
      </c>
      <c r="D10" s="102"/>
      <c r="E10" s="101">
        <v>17.690270418400001</v>
      </c>
      <c r="F10" s="105">
        <v>3.076045572821872E-2</v>
      </c>
    </row>
    <row r="11" spans="1:6" x14ac:dyDescent="0.25">
      <c r="A11" s="102" t="s">
        <v>45</v>
      </c>
      <c r="B11" s="109">
        <v>4.3736839700000001</v>
      </c>
      <c r="C11" s="105">
        <v>1.3493092816400336E-2</v>
      </c>
      <c r="D11" s="102"/>
      <c r="E11" s="101">
        <v>14.904409599999999</v>
      </c>
      <c r="F11" s="105">
        <v>2.5916304319417188E-2</v>
      </c>
    </row>
    <row r="12" spans="1:6" x14ac:dyDescent="0.25">
      <c r="A12" s="102" t="s">
        <v>38</v>
      </c>
      <c r="B12" s="109">
        <v>0.65096774999999996</v>
      </c>
      <c r="C12" s="105">
        <v>2.0082768511583359E-3</v>
      </c>
      <c r="D12" s="102"/>
      <c r="E12" s="101">
        <v>13.7017878</v>
      </c>
      <c r="F12" s="105">
        <v>2.3825143824877021E-2</v>
      </c>
    </row>
    <row r="13" spans="1:6" x14ac:dyDescent="0.25">
      <c r="A13" s="102" t="s">
        <v>63</v>
      </c>
      <c r="B13" s="109">
        <v>0.97960699999999989</v>
      </c>
      <c r="C13" s="105">
        <v>3.0221498090076868E-3</v>
      </c>
      <c r="D13" s="102"/>
      <c r="E13" s="101">
        <v>2.9035950000000001</v>
      </c>
      <c r="F13" s="105">
        <v>5.0488716869629083E-3</v>
      </c>
    </row>
    <row r="14" spans="1:6" x14ac:dyDescent="0.25">
      <c r="A14" s="102" t="s">
        <v>64</v>
      </c>
      <c r="B14" s="109">
        <v>0</v>
      </c>
      <c r="C14" s="105">
        <v>0</v>
      </c>
      <c r="D14" s="102"/>
      <c r="E14" s="101">
        <v>0.36685299999999998</v>
      </c>
      <c r="F14" s="105">
        <v>6.3789671940384367E-4</v>
      </c>
    </row>
    <row r="15" spans="1:6" x14ac:dyDescent="0.25">
      <c r="A15" s="102" t="s">
        <v>44</v>
      </c>
      <c r="B15" s="109">
        <v>0</v>
      </c>
      <c r="C15" s="105">
        <v>0</v>
      </c>
      <c r="D15" s="102"/>
      <c r="E15" s="101">
        <v>0.15937100000000001</v>
      </c>
      <c r="F15" s="105">
        <v>2.771198220216544E-4</v>
      </c>
    </row>
    <row r="16" spans="1:6" x14ac:dyDescent="0.25">
      <c r="A16" s="102" t="s">
        <v>40</v>
      </c>
      <c r="B16" s="109">
        <v>0</v>
      </c>
      <c r="C16" s="105">
        <v>0</v>
      </c>
      <c r="D16" s="102"/>
      <c r="E16" s="101">
        <v>8.2516999999999993E-2</v>
      </c>
      <c r="F16" s="105">
        <v>1.4348342141142902E-4</v>
      </c>
    </row>
    <row r="17" spans="1:6" ht="15.75" thickBot="1" x14ac:dyDescent="0.3">
      <c r="A17" s="103" t="s">
        <v>65</v>
      </c>
      <c r="B17" s="110">
        <v>0</v>
      </c>
      <c r="C17" s="106">
        <v>0</v>
      </c>
      <c r="D17" s="103"/>
      <c r="E17" s="263">
        <v>6.0000000000000001E-3</v>
      </c>
      <c r="F17" s="106">
        <v>1.0433008088861376E-5</v>
      </c>
    </row>
    <row r="18" spans="1:6" ht="15.75" x14ac:dyDescent="0.25">
      <c r="A18" s="260" t="s">
        <v>130</v>
      </c>
      <c r="B18" s="87"/>
      <c r="C18" s="149"/>
      <c r="D18" s="149"/>
      <c r="E18" s="149"/>
      <c r="F18" s="149"/>
    </row>
    <row r="19" spans="1:6" ht="15.75" x14ac:dyDescent="0.25">
      <c r="A19" s="82"/>
      <c r="B19" s="82"/>
      <c r="C19" s="82"/>
      <c r="D19" s="82"/>
      <c r="E19" s="82"/>
      <c r="F19" s="84" t="s">
        <v>30</v>
      </c>
    </row>
    <row r="20" spans="1:6" ht="15.75" x14ac:dyDescent="0.25">
      <c r="A20" s="82"/>
      <c r="B20" s="82"/>
      <c r="C20" s="82"/>
      <c r="D20" s="82"/>
      <c r="E20" s="82"/>
      <c r="F20" s="85" t="s">
        <v>17</v>
      </c>
    </row>
    <row r="21" spans="1:6" ht="15.75" x14ac:dyDescent="0.25">
      <c r="A21" s="82"/>
      <c r="B21" s="82"/>
      <c r="C21" s="82"/>
      <c r="D21" s="82"/>
      <c r="E21" s="82"/>
      <c r="F21" s="115" t="s">
        <v>131</v>
      </c>
    </row>
    <row r="22" spans="1:6" ht="15.75" x14ac:dyDescent="0.25">
      <c r="A22" s="83" t="s">
        <v>18</v>
      </c>
      <c r="B22" s="83"/>
      <c r="C22" s="83"/>
      <c r="D22" s="83"/>
      <c r="E22" s="82"/>
      <c r="F22" s="82"/>
    </row>
    <row r="23" spans="1:6" ht="15.75" x14ac:dyDescent="0.25">
      <c r="A23" s="86" t="s">
        <v>19</v>
      </c>
      <c r="B23" s="86"/>
      <c r="C23" s="86"/>
      <c r="D23" s="86"/>
      <c r="E23" s="82"/>
      <c r="F23" s="82"/>
    </row>
    <row r="24" spans="1:6" ht="15.75" x14ac:dyDescent="0.25">
      <c r="A24" s="83" t="s">
        <v>20</v>
      </c>
      <c r="B24" s="83"/>
      <c r="C24" s="83"/>
      <c r="D24" s="83"/>
      <c r="E24" s="82"/>
      <c r="F24" s="82"/>
    </row>
  </sheetData>
  <mergeCells count="2">
    <mergeCell ref="E3:F3"/>
    <mergeCell ref="B3:C3"/>
  </mergeCells>
  <hyperlinks>
    <hyperlink ref="A23" r:id="rId1"/>
  </hyperlinks>
  <pageMargins left="0.7" right="0.7" top="0.75" bottom="0.75" header="0.3" footer="0.3"/>
  <pageSetup paperSize="9" scale="81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5" x14ac:dyDescent="0.25"/>
  <cols>
    <col min="1" max="1" width="37.85546875" style="1" customWidth="1"/>
    <col min="2" max="2" width="2.140625" style="1" customWidth="1"/>
    <col min="3" max="4" width="9.140625" style="1"/>
    <col min="5" max="5" width="2.28515625" style="1" customWidth="1"/>
    <col min="6" max="7" width="9.140625" style="1"/>
    <col min="8" max="8" width="2" style="1" customWidth="1"/>
    <col min="9" max="9" width="9.85546875" style="1" customWidth="1"/>
    <col min="10" max="16384" width="9.140625" style="1"/>
  </cols>
  <sheetData>
    <row r="1" spans="1:10" ht="20.25" x14ac:dyDescent="0.25">
      <c r="A1" s="122" t="s">
        <v>66</v>
      </c>
      <c r="B1" s="123"/>
      <c r="C1" s="123"/>
      <c r="D1" s="123"/>
      <c r="E1" s="123"/>
      <c r="F1" s="123"/>
      <c r="G1" s="123"/>
      <c r="H1" s="123"/>
      <c r="I1" s="121"/>
      <c r="J1" s="111"/>
    </row>
    <row r="2" spans="1:10" ht="15.75" x14ac:dyDescent="0.25">
      <c r="A2" s="123" t="s">
        <v>67</v>
      </c>
      <c r="B2" s="123"/>
      <c r="C2" s="123"/>
      <c r="D2" s="123"/>
      <c r="E2" s="123"/>
      <c r="F2" s="123"/>
      <c r="G2" s="123"/>
      <c r="H2" s="123"/>
      <c r="I2" s="111"/>
      <c r="J2" s="111"/>
    </row>
    <row r="3" spans="1:10" ht="15.75" x14ac:dyDescent="0.25">
      <c r="A3" s="123"/>
      <c r="B3" s="123"/>
      <c r="C3" s="123"/>
      <c r="D3" s="123"/>
      <c r="E3" s="123"/>
      <c r="F3" s="123"/>
      <c r="G3" s="123"/>
      <c r="H3" s="123"/>
      <c r="I3" s="124"/>
      <c r="J3" s="111"/>
    </row>
    <row r="4" spans="1:10" ht="15.75" x14ac:dyDescent="0.25">
      <c r="A4" s="117"/>
      <c r="B4" s="117"/>
      <c r="C4" s="272">
        <v>2015</v>
      </c>
      <c r="D4" s="272"/>
      <c r="E4" s="125"/>
      <c r="F4" s="272">
        <v>2016</v>
      </c>
      <c r="G4" s="272"/>
      <c r="H4" s="126"/>
      <c r="I4" s="273" t="s">
        <v>22</v>
      </c>
      <c r="J4" s="111"/>
    </row>
    <row r="5" spans="1:10" ht="24" customHeight="1" x14ac:dyDescent="0.25">
      <c r="A5" s="118"/>
      <c r="B5" s="118"/>
      <c r="C5" s="127"/>
      <c r="D5" s="275" t="s">
        <v>68</v>
      </c>
      <c r="E5" s="128"/>
      <c r="F5" s="127"/>
      <c r="G5" s="275" t="s">
        <v>68</v>
      </c>
      <c r="H5" s="129"/>
      <c r="I5" s="274"/>
      <c r="J5" s="111"/>
    </row>
    <row r="6" spans="1:10" ht="16.5" thickBot="1" x14ac:dyDescent="0.3">
      <c r="A6" s="119"/>
      <c r="B6" s="119"/>
      <c r="C6" s="130" t="s">
        <v>23</v>
      </c>
      <c r="D6" s="276"/>
      <c r="E6" s="130"/>
      <c r="F6" s="131" t="s">
        <v>23</v>
      </c>
      <c r="G6" s="276"/>
      <c r="H6" s="132"/>
      <c r="I6" s="133" t="s">
        <v>23</v>
      </c>
      <c r="J6" s="111"/>
    </row>
    <row r="7" spans="1:10" ht="24.75" customHeight="1" x14ac:dyDescent="0.25">
      <c r="A7" s="134" t="s">
        <v>69</v>
      </c>
      <c r="B7" s="134"/>
      <c r="C7" s="135">
        <v>4271.7107750900004</v>
      </c>
      <c r="D7" s="135"/>
      <c r="E7" s="135"/>
      <c r="F7" s="135">
        <v>4442.4337865299995</v>
      </c>
      <c r="G7" s="135"/>
      <c r="H7" s="135"/>
      <c r="I7" s="140">
        <v>170.72301143999903</v>
      </c>
      <c r="J7" s="111"/>
    </row>
    <row r="8" spans="1:10" ht="15.75" x14ac:dyDescent="0.25">
      <c r="A8" s="147" t="s">
        <v>35</v>
      </c>
      <c r="B8" s="120"/>
      <c r="C8" s="135"/>
      <c r="D8" s="135"/>
      <c r="E8" s="135"/>
      <c r="F8" s="135"/>
      <c r="G8" s="135"/>
      <c r="H8" s="135"/>
      <c r="I8" s="136"/>
      <c r="J8" s="111"/>
    </row>
    <row r="9" spans="1:10" ht="15.75" x14ac:dyDescent="0.25">
      <c r="A9" s="145" t="s">
        <v>70</v>
      </c>
      <c r="B9" s="137"/>
      <c r="C9" s="138">
        <v>2548.7641401799997</v>
      </c>
      <c r="D9" s="139">
        <v>0.59666121476267309</v>
      </c>
      <c r="E9" s="139"/>
      <c r="F9" s="138">
        <v>2528.3050334199988</v>
      </c>
      <c r="G9" s="139">
        <v>0.56912610404821962</v>
      </c>
      <c r="H9" s="140"/>
      <c r="I9" s="140">
        <v>-20.45910676000085</v>
      </c>
      <c r="J9" s="111"/>
    </row>
    <row r="10" spans="1:10" ht="15.75" x14ac:dyDescent="0.25">
      <c r="A10" s="145" t="s">
        <v>71</v>
      </c>
      <c r="B10" s="137"/>
      <c r="C10" s="138">
        <v>1647.24052732</v>
      </c>
      <c r="D10" s="139">
        <v>0.38561611823667868</v>
      </c>
      <c r="E10" s="139"/>
      <c r="F10" s="138">
        <v>1714.1763564800008</v>
      </c>
      <c r="G10" s="139">
        <v>0.38586424443231826</v>
      </c>
      <c r="H10" s="140"/>
      <c r="I10" s="140">
        <v>66.935829160000822</v>
      </c>
      <c r="J10" s="111"/>
    </row>
    <row r="11" spans="1:10" ht="15.75" x14ac:dyDescent="0.25">
      <c r="A11" s="145" t="s">
        <v>72</v>
      </c>
      <c r="B11" s="137"/>
      <c r="C11" s="138">
        <v>50.560730930000005</v>
      </c>
      <c r="D11" s="139">
        <v>1.1836178428754869E-2</v>
      </c>
      <c r="E11" s="139"/>
      <c r="F11" s="138">
        <v>97.003766830000018</v>
      </c>
      <c r="G11" s="139">
        <v>2.1835725976181629E-2</v>
      </c>
      <c r="H11" s="140"/>
      <c r="I11" s="140">
        <v>46.443035900000012</v>
      </c>
      <c r="J11" s="111"/>
    </row>
    <row r="12" spans="1:10" ht="15.75" x14ac:dyDescent="0.25">
      <c r="A12" s="145" t="s">
        <v>73</v>
      </c>
      <c r="B12" s="137"/>
      <c r="C12" s="138">
        <v>19.891569319999995</v>
      </c>
      <c r="D12" s="139">
        <v>4.6565814886146877E-3</v>
      </c>
      <c r="E12" s="139"/>
      <c r="F12" s="138">
        <v>98.613894650000006</v>
      </c>
      <c r="G12" s="139">
        <v>2.2198168704057976E-2</v>
      </c>
      <c r="H12" s="140"/>
      <c r="I12" s="140">
        <v>78.722325330000018</v>
      </c>
      <c r="J12" s="111"/>
    </row>
    <row r="13" spans="1:10" ht="16.5" thickBot="1" x14ac:dyDescent="0.3">
      <c r="A13" s="146" t="s">
        <v>74</v>
      </c>
      <c r="B13" s="141"/>
      <c r="C13" s="142">
        <v>5.2538073399999998</v>
      </c>
      <c r="D13" s="143">
        <v>1.2299070832784338E-3</v>
      </c>
      <c r="E13" s="143"/>
      <c r="F13" s="142">
        <v>4.3347351500000002</v>
      </c>
      <c r="G13" s="143">
        <v>9.7575683922255531E-4</v>
      </c>
      <c r="H13" s="144"/>
      <c r="I13" s="144">
        <v>-0.91907218999999962</v>
      </c>
      <c r="J13" s="111"/>
    </row>
    <row r="15" spans="1:10" ht="15.75" x14ac:dyDescent="0.25">
      <c r="A15" s="111"/>
      <c r="B15" s="111"/>
      <c r="C15" s="259"/>
      <c r="D15" s="111"/>
      <c r="E15" s="111"/>
      <c r="F15" s="111"/>
      <c r="G15" s="111"/>
      <c r="H15" s="111"/>
      <c r="I15" s="113" t="s">
        <v>30</v>
      </c>
      <c r="J15" s="111"/>
    </row>
    <row r="16" spans="1:10" ht="15.75" x14ac:dyDescent="0.25">
      <c r="A16" s="111"/>
      <c r="B16" s="111"/>
      <c r="C16" s="259"/>
      <c r="D16" s="111"/>
      <c r="E16" s="111"/>
      <c r="F16" s="111"/>
      <c r="G16" s="111"/>
      <c r="H16" s="111"/>
      <c r="I16" s="114" t="s">
        <v>17</v>
      </c>
      <c r="J16" s="111"/>
    </row>
    <row r="17" spans="1:9" ht="15.75" x14ac:dyDescent="0.25">
      <c r="A17" s="111"/>
      <c r="B17" s="111"/>
      <c r="C17" s="259"/>
      <c r="D17" s="111"/>
      <c r="E17" s="111"/>
      <c r="F17" s="111"/>
      <c r="G17" s="111"/>
      <c r="H17" s="111"/>
      <c r="I17" s="115" t="s">
        <v>131</v>
      </c>
    </row>
    <row r="18" spans="1:9" ht="15.75" x14ac:dyDescent="0.25">
      <c r="A18" s="112" t="s">
        <v>18</v>
      </c>
      <c r="B18" s="111"/>
      <c r="C18" s="259"/>
      <c r="D18" s="111"/>
      <c r="E18" s="111"/>
      <c r="F18" s="111"/>
      <c r="G18" s="111"/>
      <c r="H18" s="111"/>
      <c r="I18" s="111"/>
    </row>
    <row r="19" spans="1:9" ht="15.75" x14ac:dyDescent="0.25">
      <c r="A19" s="116" t="s">
        <v>19</v>
      </c>
      <c r="B19" s="111"/>
      <c r="C19" s="259"/>
      <c r="D19" s="111"/>
      <c r="E19" s="111"/>
      <c r="F19" s="111"/>
      <c r="G19" s="111"/>
      <c r="H19" s="111"/>
      <c r="I19" s="111"/>
    </row>
    <row r="20" spans="1:9" ht="15.75" x14ac:dyDescent="0.25">
      <c r="A20" s="112" t="s">
        <v>20</v>
      </c>
      <c r="B20" s="111"/>
      <c r="C20" s="259"/>
      <c r="D20" s="111"/>
      <c r="E20" s="111"/>
      <c r="F20" s="111"/>
      <c r="G20" s="111"/>
      <c r="H20" s="111"/>
      <c r="I20" s="111"/>
    </row>
  </sheetData>
  <mergeCells count="5">
    <mergeCell ref="C4:D4"/>
    <mergeCell ref="F4:G4"/>
    <mergeCell ref="I4:I5"/>
    <mergeCell ref="D5:D6"/>
    <mergeCell ref="G5:G6"/>
  </mergeCells>
  <hyperlinks>
    <hyperlink ref="A19" r:id="rId1"/>
  </hyperlinks>
  <pageMargins left="0.7" right="0.7" top="0.75" bottom="0.75" header="0.3" footer="0.3"/>
  <pageSetup paperSize="9" scale="96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workbookViewId="0">
      <pane ySplit="3" topLeftCell="A7" activePane="bottomLeft" state="frozen"/>
      <selection pane="bottomLeft"/>
    </sheetView>
  </sheetViews>
  <sheetFormatPr defaultRowHeight="15" x14ac:dyDescent="0.25"/>
  <cols>
    <col min="1" max="1" width="9.140625" style="195"/>
    <col min="2" max="2" width="16.5703125" style="195" customWidth="1"/>
    <col min="3" max="3" width="18.7109375" style="195" customWidth="1"/>
    <col min="4" max="4" width="10.5703125" style="195" bestFit="1" customWidth="1"/>
    <col min="5" max="16384" width="9.140625" style="195"/>
  </cols>
  <sheetData>
    <row r="1" spans="1:4" ht="20.25" x14ac:dyDescent="0.25">
      <c r="A1" s="122" t="s">
        <v>89</v>
      </c>
    </row>
    <row r="2" spans="1:4" x14ac:dyDescent="0.25">
      <c r="C2" s="124" t="s">
        <v>84</v>
      </c>
    </row>
    <row r="3" spans="1:4" s="199" customFormat="1" ht="51" x14ac:dyDescent="0.25">
      <c r="A3" s="196" t="s">
        <v>85</v>
      </c>
      <c r="B3" s="196" t="s">
        <v>86</v>
      </c>
      <c r="C3" s="197" t="s">
        <v>87</v>
      </c>
      <c r="D3" s="198" t="s">
        <v>88</v>
      </c>
    </row>
    <row r="4" spans="1:4" s="199" customFormat="1" x14ac:dyDescent="0.25">
      <c r="A4" s="200">
        <v>1970</v>
      </c>
      <c r="B4" s="201">
        <v>186</v>
      </c>
      <c r="C4" s="202">
        <v>0.36</v>
      </c>
      <c r="D4" s="203">
        <v>0.7</v>
      </c>
    </row>
    <row r="5" spans="1:4" x14ac:dyDescent="0.25">
      <c r="A5" s="200">
        <v>1971</v>
      </c>
      <c r="B5" s="201">
        <v>231</v>
      </c>
      <c r="C5" s="202">
        <v>0.4</v>
      </c>
      <c r="D5" s="203">
        <v>0.7</v>
      </c>
    </row>
    <row r="6" spans="1:4" x14ac:dyDescent="0.25">
      <c r="A6" s="200">
        <v>1972</v>
      </c>
      <c r="B6" s="201">
        <v>243</v>
      </c>
      <c r="C6" s="202">
        <v>0.38</v>
      </c>
      <c r="D6" s="203">
        <v>0.7</v>
      </c>
    </row>
    <row r="7" spans="1:4" x14ac:dyDescent="0.25">
      <c r="A7" s="200">
        <v>1973</v>
      </c>
      <c r="B7" s="201">
        <v>246</v>
      </c>
      <c r="C7" s="202">
        <v>0.34</v>
      </c>
      <c r="D7" s="203">
        <v>0.7</v>
      </c>
    </row>
    <row r="8" spans="1:4" x14ac:dyDescent="0.25">
      <c r="A8" s="200">
        <v>1974</v>
      </c>
      <c r="B8" s="201">
        <v>307</v>
      </c>
      <c r="C8" s="202">
        <v>0.4</v>
      </c>
      <c r="D8" s="203">
        <v>0.7</v>
      </c>
    </row>
    <row r="9" spans="1:4" x14ac:dyDescent="0.25">
      <c r="A9" s="200">
        <v>1975</v>
      </c>
      <c r="B9" s="201">
        <v>388</v>
      </c>
      <c r="C9" s="202">
        <v>0.39</v>
      </c>
      <c r="D9" s="203">
        <v>0.7</v>
      </c>
    </row>
    <row r="10" spans="1:4" x14ac:dyDescent="0.25">
      <c r="A10" s="200">
        <v>1976</v>
      </c>
      <c r="B10" s="201">
        <v>487</v>
      </c>
      <c r="C10" s="202">
        <v>0.39</v>
      </c>
      <c r="D10" s="203">
        <v>0.7</v>
      </c>
    </row>
    <row r="11" spans="1:4" x14ac:dyDescent="0.25">
      <c r="A11" s="200">
        <v>1977</v>
      </c>
      <c r="B11" s="201">
        <v>638</v>
      </c>
      <c r="C11" s="202">
        <v>0.44</v>
      </c>
      <c r="D11" s="203">
        <v>0.7</v>
      </c>
    </row>
    <row r="12" spans="1:4" x14ac:dyDescent="0.25">
      <c r="A12" s="200">
        <v>1978</v>
      </c>
      <c r="B12" s="201">
        <v>763</v>
      </c>
      <c r="C12" s="202">
        <v>0.46</v>
      </c>
      <c r="D12" s="203">
        <v>0.7</v>
      </c>
    </row>
    <row r="13" spans="1:4" x14ac:dyDescent="0.25">
      <c r="A13" s="200">
        <v>1979</v>
      </c>
      <c r="B13" s="201">
        <v>1016</v>
      </c>
      <c r="C13" s="202">
        <v>0.51</v>
      </c>
      <c r="D13" s="203">
        <v>0.7</v>
      </c>
    </row>
    <row r="14" spans="1:4" x14ac:dyDescent="0.25">
      <c r="A14" s="200">
        <v>1980</v>
      </c>
      <c r="B14" s="201">
        <v>797</v>
      </c>
      <c r="C14" s="202">
        <v>0.35</v>
      </c>
      <c r="D14" s="203">
        <v>0.7</v>
      </c>
    </row>
    <row r="15" spans="1:4" x14ac:dyDescent="0.25">
      <c r="A15" s="200">
        <v>1981</v>
      </c>
      <c r="B15" s="201">
        <v>1081</v>
      </c>
      <c r="C15" s="202">
        <v>0.43</v>
      </c>
      <c r="D15" s="203">
        <v>0.7</v>
      </c>
    </row>
    <row r="16" spans="1:4" x14ac:dyDescent="0.25">
      <c r="A16" s="200">
        <v>1982</v>
      </c>
      <c r="B16" s="201">
        <v>1028</v>
      </c>
      <c r="C16" s="202">
        <v>0.37</v>
      </c>
      <c r="D16" s="203">
        <v>0.7</v>
      </c>
    </row>
    <row r="17" spans="1:4" x14ac:dyDescent="0.25">
      <c r="A17" s="200">
        <v>1983</v>
      </c>
      <c r="B17" s="201">
        <v>1061</v>
      </c>
      <c r="C17" s="202">
        <v>0.35</v>
      </c>
      <c r="D17" s="203">
        <v>0.7</v>
      </c>
    </row>
    <row r="18" spans="1:4" x14ac:dyDescent="0.25">
      <c r="A18" s="200">
        <v>1984</v>
      </c>
      <c r="B18" s="201">
        <v>1070</v>
      </c>
      <c r="C18" s="202">
        <v>0.33</v>
      </c>
      <c r="D18" s="203">
        <v>0.7</v>
      </c>
    </row>
    <row r="19" spans="1:4" x14ac:dyDescent="0.25">
      <c r="A19" s="200">
        <v>1985</v>
      </c>
      <c r="B19" s="201">
        <v>1180</v>
      </c>
      <c r="C19" s="202">
        <v>0.33</v>
      </c>
      <c r="D19" s="203">
        <v>0.7</v>
      </c>
    </row>
    <row r="20" spans="1:4" x14ac:dyDescent="0.25">
      <c r="A20" s="200">
        <v>1986</v>
      </c>
      <c r="B20" s="201">
        <v>1185</v>
      </c>
      <c r="C20" s="202">
        <v>0.31</v>
      </c>
      <c r="D20" s="203">
        <v>0.7</v>
      </c>
    </row>
    <row r="21" spans="1:4" x14ac:dyDescent="0.25">
      <c r="A21" s="200">
        <v>1987</v>
      </c>
      <c r="B21" s="201">
        <v>1142</v>
      </c>
      <c r="C21" s="202">
        <v>0.28000000000000003</v>
      </c>
      <c r="D21" s="203">
        <v>0.7</v>
      </c>
    </row>
    <row r="22" spans="1:4" x14ac:dyDescent="0.25">
      <c r="A22" s="200">
        <v>1988</v>
      </c>
      <c r="B22" s="201">
        <v>1485</v>
      </c>
      <c r="C22" s="202">
        <v>0.32</v>
      </c>
      <c r="D22" s="203">
        <v>0.7</v>
      </c>
    </row>
    <row r="23" spans="1:4" x14ac:dyDescent="0.25">
      <c r="A23" s="200">
        <v>1989</v>
      </c>
      <c r="B23" s="201">
        <v>1578</v>
      </c>
      <c r="C23" s="202">
        <v>0.31</v>
      </c>
      <c r="D23" s="203">
        <v>0.7</v>
      </c>
    </row>
    <row r="24" spans="1:4" x14ac:dyDescent="0.25">
      <c r="A24" s="200">
        <v>1990</v>
      </c>
      <c r="B24" s="201">
        <v>1485</v>
      </c>
      <c r="C24" s="202">
        <v>0.27</v>
      </c>
      <c r="D24" s="203">
        <v>0.7</v>
      </c>
    </row>
    <row r="25" spans="1:4" x14ac:dyDescent="0.25">
      <c r="A25" s="200">
        <v>1991</v>
      </c>
      <c r="B25" s="201">
        <v>1815</v>
      </c>
      <c r="C25" s="202">
        <v>0.32</v>
      </c>
      <c r="D25" s="203">
        <v>0.7</v>
      </c>
    </row>
    <row r="26" spans="1:4" x14ac:dyDescent="0.25">
      <c r="A26" s="200">
        <v>1992</v>
      </c>
      <c r="B26" s="201">
        <v>1848</v>
      </c>
      <c r="C26" s="202">
        <v>0.31</v>
      </c>
      <c r="D26" s="203">
        <v>0.7</v>
      </c>
    </row>
    <row r="27" spans="1:4" x14ac:dyDescent="0.25">
      <c r="A27" s="200">
        <v>1993</v>
      </c>
      <c r="B27" s="201">
        <v>1945</v>
      </c>
      <c r="C27" s="202">
        <v>0.31</v>
      </c>
      <c r="D27" s="203">
        <v>0.7</v>
      </c>
    </row>
    <row r="28" spans="1:4" x14ac:dyDescent="0.25">
      <c r="A28" s="200">
        <v>1994</v>
      </c>
      <c r="B28" s="201">
        <v>2089</v>
      </c>
      <c r="C28" s="202">
        <v>0.31</v>
      </c>
      <c r="D28" s="203">
        <v>0.7</v>
      </c>
    </row>
    <row r="29" spans="1:4" x14ac:dyDescent="0.25">
      <c r="A29" s="200">
        <v>1995</v>
      </c>
      <c r="B29" s="201">
        <v>2029</v>
      </c>
      <c r="C29" s="202">
        <v>0.28999999999999998</v>
      </c>
      <c r="D29" s="203">
        <v>0.7</v>
      </c>
    </row>
    <row r="30" spans="1:4" x14ac:dyDescent="0.25">
      <c r="A30" s="200">
        <v>1996</v>
      </c>
      <c r="B30" s="201">
        <v>2050</v>
      </c>
      <c r="C30" s="202">
        <v>0.27</v>
      </c>
      <c r="D30" s="203">
        <v>0.7</v>
      </c>
    </row>
    <row r="31" spans="1:4" x14ac:dyDescent="0.25">
      <c r="A31" s="200">
        <v>1997</v>
      </c>
      <c r="B31" s="201">
        <v>2096</v>
      </c>
      <c r="C31" s="202">
        <v>0.26</v>
      </c>
      <c r="D31" s="203">
        <v>0.7</v>
      </c>
    </row>
    <row r="32" spans="1:4" x14ac:dyDescent="0.25">
      <c r="A32" s="200">
        <v>1998</v>
      </c>
      <c r="B32" s="201">
        <v>2332</v>
      </c>
      <c r="C32" s="202">
        <v>0.27</v>
      </c>
      <c r="D32" s="203">
        <v>0.7</v>
      </c>
    </row>
    <row r="33" spans="1:4" x14ac:dyDescent="0.25">
      <c r="A33" s="200">
        <v>1999</v>
      </c>
      <c r="B33" s="201">
        <v>2118</v>
      </c>
      <c r="C33" s="202">
        <v>0.24</v>
      </c>
      <c r="D33" s="203">
        <v>0.7</v>
      </c>
    </row>
    <row r="34" spans="1:4" x14ac:dyDescent="0.25">
      <c r="A34" s="200">
        <v>2000</v>
      </c>
      <c r="B34" s="201">
        <v>2974</v>
      </c>
      <c r="C34" s="202">
        <v>0.32</v>
      </c>
      <c r="D34" s="203">
        <v>0.7</v>
      </c>
    </row>
    <row r="35" spans="1:4" x14ac:dyDescent="0.25">
      <c r="A35" s="200">
        <v>2001</v>
      </c>
      <c r="B35" s="201">
        <v>3179</v>
      </c>
      <c r="C35" s="202">
        <v>0.32</v>
      </c>
      <c r="D35" s="203">
        <v>0.7</v>
      </c>
    </row>
    <row r="36" spans="1:4" x14ac:dyDescent="0.25">
      <c r="A36" s="200">
        <v>2002</v>
      </c>
      <c r="B36" s="201">
        <v>3281</v>
      </c>
      <c r="C36" s="202">
        <v>0.31</v>
      </c>
      <c r="D36" s="203">
        <v>0.7</v>
      </c>
    </row>
    <row r="37" spans="1:4" x14ac:dyDescent="0.25">
      <c r="A37" s="200">
        <v>2003</v>
      </c>
      <c r="B37" s="201">
        <v>3847</v>
      </c>
      <c r="C37" s="202">
        <v>0.34</v>
      </c>
      <c r="D37" s="203">
        <v>0.7</v>
      </c>
    </row>
    <row r="38" spans="1:4" x14ac:dyDescent="0.25">
      <c r="A38" s="200">
        <v>2004</v>
      </c>
      <c r="B38" s="201">
        <v>4302</v>
      </c>
      <c r="C38" s="202">
        <v>0.36</v>
      </c>
      <c r="D38" s="203">
        <v>0.7</v>
      </c>
    </row>
    <row r="39" spans="1:4" x14ac:dyDescent="0.25">
      <c r="A39" s="200">
        <v>2005</v>
      </c>
      <c r="B39" s="201">
        <v>5926</v>
      </c>
      <c r="C39" s="202">
        <v>0.47</v>
      </c>
      <c r="D39" s="203">
        <v>0.7</v>
      </c>
    </row>
    <row r="40" spans="1:4" x14ac:dyDescent="0.25">
      <c r="A40" s="200">
        <v>2006</v>
      </c>
      <c r="B40" s="201">
        <v>6770</v>
      </c>
      <c r="C40" s="202">
        <v>0.51</v>
      </c>
      <c r="D40" s="203">
        <v>0.7</v>
      </c>
    </row>
    <row r="41" spans="1:4" x14ac:dyDescent="0.25">
      <c r="A41" s="200">
        <v>2007</v>
      </c>
      <c r="B41" s="201">
        <v>4921</v>
      </c>
      <c r="C41" s="202">
        <v>0.36</v>
      </c>
      <c r="D41" s="203">
        <v>0.7</v>
      </c>
    </row>
    <row r="42" spans="1:4" x14ac:dyDescent="0.25">
      <c r="A42" s="200">
        <v>2008</v>
      </c>
      <c r="B42" s="201">
        <v>6356</v>
      </c>
      <c r="C42" s="202">
        <v>0.43</v>
      </c>
      <c r="D42" s="203">
        <v>0.7</v>
      </c>
    </row>
    <row r="43" spans="1:4" x14ac:dyDescent="0.25">
      <c r="A43" s="200">
        <v>2009</v>
      </c>
      <c r="B43" s="201">
        <v>7301</v>
      </c>
      <c r="C43" s="202">
        <v>0.51</v>
      </c>
      <c r="D43" s="203">
        <v>0.7</v>
      </c>
    </row>
    <row r="44" spans="1:4" x14ac:dyDescent="0.25">
      <c r="A44" s="200">
        <v>2010</v>
      </c>
      <c r="B44" s="201">
        <v>8528.7810429272431</v>
      </c>
      <c r="C44" s="202">
        <v>0.56999999999999995</v>
      </c>
      <c r="D44" s="203">
        <v>0.7</v>
      </c>
    </row>
    <row r="45" spans="1:4" x14ac:dyDescent="0.25">
      <c r="A45" s="200">
        <v>2011</v>
      </c>
      <c r="B45" s="201">
        <v>8628.6230878479964</v>
      </c>
      <c r="C45" s="202">
        <v>0.56000000000000005</v>
      </c>
      <c r="D45" s="203">
        <v>0.7</v>
      </c>
    </row>
    <row r="46" spans="1:4" x14ac:dyDescent="0.25">
      <c r="A46" s="200">
        <v>2012</v>
      </c>
      <c r="B46" s="201">
        <v>8801.9190474258448</v>
      </c>
      <c r="C46" s="202">
        <v>0.56999999999999995</v>
      </c>
      <c r="D46" s="203">
        <v>0.7</v>
      </c>
    </row>
    <row r="47" spans="1:4" x14ac:dyDescent="0.25">
      <c r="A47" s="200">
        <v>2013</v>
      </c>
      <c r="B47" s="201">
        <v>11406.860450010212</v>
      </c>
      <c r="C47" s="202">
        <v>0.7</v>
      </c>
      <c r="D47" s="203">
        <v>0.7</v>
      </c>
    </row>
    <row r="48" spans="1:4" x14ac:dyDescent="0.25">
      <c r="A48" s="200">
        <v>2014</v>
      </c>
      <c r="B48" s="201">
        <v>11700.471985525361</v>
      </c>
      <c r="C48" s="202">
        <v>0.7</v>
      </c>
      <c r="D48" s="203">
        <v>0.7</v>
      </c>
    </row>
    <row r="49" spans="1:4" x14ac:dyDescent="0.25">
      <c r="A49" s="200">
        <v>2015</v>
      </c>
      <c r="B49" s="201">
        <v>12137.609347741596</v>
      </c>
      <c r="C49" s="202">
        <v>0.7</v>
      </c>
      <c r="D49" s="203">
        <v>0.7</v>
      </c>
    </row>
    <row r="50" spans="1:4" ht="15.75" thickBot="1" x14ac:dyDescent="0.3">
      <c r="A50" s="204">
        <v>2016</v>
      </c>
      <c r="B50" s="205">
        <v>13347.97030213244</v>
      </c>
      <c r="C50" s="206">
        <v>0.7</v>
      </c>
      <c r="D50" s="203">
        <v>0.7</v>
      </c>
    </row>
    <row r="52" spans="1:4" x14ac:dyDescent="0.25">
      <c r="C52" s="258"/>
    </row>
    <row r="53" spans="1:4" x14ac:dyDescent="0.25">
      <c r="C53" s="258"/>
    </row>
    <row r="54" spans="1:4" x14ac:dyDescent="0.25">
      <c r="C54" s="258"/>
    </row>
    <row r="55" spans="1:4" x14ac:dyDescent="0.25">
      <c r="C55" s="258"/>
    </row>
  </sheetData>
  <pageMargins left="0.7" right="0.7" top="0.75" bottom="0.75" header="0.3" footer="0.3"/>
  <pageSetup paperSize="9" scale="57" fitToHeight="0" orientation="landscape" r:id="rId1"/>
  <colBreaks count="1" manualBreakCount="1">
    <brk id="6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/>
  </sheetViews>
  <sheetFormatPr defaultRowHeight="15" x14ac:dyDescent="0.25"/>
  <cols>
    <col min="1" max="2" width="9.140625" style="150"/>
    <col min="3" max="3" width="31.28515625" style="150" customWidth="1"/>
    <col min="4" max="5" width="10.140625" style="150" customWidth="1"/>
    <col min="6" max="6" width="2.7109375" style="150" customWidth="1"/>
    <col min="7" max="8" width="10.140625" style="150" customWidth="1"/>
    <col min="9" max="9" width="2.7109375" style="150" customWidth="1"/>
    <col min="10" max="10" width="14.85546875" style="150" customWidth="1"/>
    <col min="11" max="11" width="9.7109375" style="150" customWidth="1"/>
    <col min="12" max="12" width="10.28515625" style="150" customWidth="1"/>
    <col min="13" max="15" width="9.140625" style="150"/>
    <col min="16" max="16" width="5" style="150" customWidth="1"/>
    <col min="17" max="17" width="10.85546875" style="150" customWidth="1"/>
    <col min="18" max="18" width="13.7109375" style="150" customWidth="1"/>
    <col min="19" max="16384" width="9.140625" style="150"/>
  </cols>
  <sheetData>
    <row r="1" spans="1:11" ht="20.25" x14ac:dyDescent="0.25">
      <c r="A1" s="122" t="s">
        <v>127</v>
      </c>
    </row>
    <row r="2" spans="1:11" x14ac:dyDescent="0.25">
      <c r="A2" s="220" t="s">
        <v>21</v>
      </c>
    </row>
    <row r="3" spans="1:1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</row>
    <row r="4" spans="1:11" ht="27" customHeight="1" x14ac:dyDescent="0.25">
      <c r="A4" s="159"/>
      <c r="B4" s="159"/>
      <c r="C4" s="159"/>
      <c r="D4" s="269">
        <v>2015</v>
      </c>
      <c r="E4" s="269"/>
      <c r="F4" s="235"/>
      <c r="G4" s="269">
        <v>2016</v>
      </c>
      <c r="H4" s="269"/>
      <c r="I4" s="235"/>
      <c r="J4" s="236" t="s">
        <v>125</v>
      </c>
      <c r="K4" s="237"/>
    </row>
    <row r="5" spans="1:11" x14ac:dyDescent="0.25">
      <c r="A5" s="239"/>
      <c r="B5" s="239"/>
      <c r="C5" s="239"/>
      <c r="D5" s="240" t="s">
        <v>23</v>
      </c>
      <c r="E5" s="240" t="s">
        <v>33</v>
      </c>
      <c r="F5" s="240"/>
      <c r="G5" s="240" t="s">
        <v>23</v>
      </c>
      <c r="H5" s="240" t="s">
        <v>33</v>
      </c>
      <c r="I5" s="240"/>
      <c r="J5" s="240" t="s">
        <v>25</v>
      </c>
    </row>
    <row r="6" spans="1:11" x14ac:dyDescent="0.25">
      <c r="A6" s="233" t="s">
        <v>124</v>
      </c>
      <c r="D6" s="168">
        <v>9766.828676751009</v>
      </c>
      <c r="E6" s="172">
        <v>0.80467482491255848</v>
      </c>
      <c r="G6" s="247">
        <v>9873.6847624959992</v>
      </c>
      <c r="H6" s="165">
        <v>0.73972864092707691</v>
      </c>
      <c r="J6" s="257">
        <v>-6.4946183985481576E-2</v>
      </c>
    </row>
    <row r="7" spans="1:11" x14ac:dyDescent="0.25">
      <c r="A7" s="233" t="s">
        <v>123</v>
      </c>
      <c r="D7" s="173">
        <v>527.21828111600007</v>
      </c>
      <c r="E7" s="238">
        <v>4.3436748210560705E-2</v>
      </c>
      <c r="G7" s="232">
        <v>687.45005995147471</v>
      </c>
      <c r="H7" s="248">
        <v>5.1503213925232702E-2</v>
      </c>
      <c r="J7" s="257">
        <v>8.066465714671997E-3</v>
      </c>
    </row>
    <row r="8" spans="1:11" x14ac:dyDescent="0.25">
      <c r="A8" s="233" t="s">
        <v>121</v>
      </c>
      <c r="D8" s="173">
        <v>324.14243565299989</v>
      </c>
      <c r="E8" s="172">
        <v>2.6705624342186606E-2</v>
      </c>
      <c r="G8" s="232">
        <v>575.09780006840003</v>
      </c>
      <c r="H8" s="165">
        <v>4.3085871615087604E-2</v>
      </c>
      <c r="J8" s="257">
        <v>1.6380247272900997E-2</v>
      </c>
    </row>
    <row r="9" spans="1:11" x14ac:dyDescent="0.25">
      <c r="A9" s="233" t="s">
        <v>37</v>
      </c>
      <c r="D9" s="173">
        <v>390.74435583999963</v>
      </c>
      <c r="E9" s="172">
        <v>3.2192859783603416E-2</v>
      </c>
      <c r="G9" s="232">
        <v>511.74908499999998</v>
      </c>
      <c r="H9" s="165">
        <v>3.833983606410267E-2</v>
      </c>
      <c r="J9" s="257">
        <v>6.1469762804992542E-3</v>
      </c>
    </row>
    <row r="10" spans="1:11" x14ac:dyDescent="0.25">
      <c r="A10" s="233" t="s">
        <v>122</v>
      </c>
      <c r="D10" s="173">
        <v>509.48736099999996</v>
      </c>
      <c r="E10" s="172">
        <v>4.1975923462621426E-2</v>
      </c>
      <c r="G10" s="232">
        <v>477.59675099999998</v>
      </c>
      <c r="H10" s="165">
        <v>3.5781170254731501E-2</v>
      </c>
      <c r="J10" s="257">
        <v>-6.1947532078899248E-3</v>
      </c>
    </row>
    <row r="11" spans="1:11" x14ac:dyDescent="0.25">
      <c r="A11" s="233" t="s">
        <v>48</v>
      </c>
      <c r="D11" s="173">
        <v>119.83925500000001</v>
      </c>
      <c r="E11" s="172">
        <v>9.8733821106458657E-3</v>
      </c>
      <c r="G11" s="232">
        <v>446.31849661911571</v>
      </c>
      <c r="H11" s="165">
        <v>3.3437828213710746E-2</v>
      </c>
      <c r="J11" s="257">
        <v>2.3564446103064879E-2</v>
      </c>
    </row>
    <row r="12" spans="1:11" x14ac:dyDescent="0.25">
      <c r="A12" s="233" t="s">
        <v>38</v>
      </c>
      <c r="D12" s="173">
        <v>221.83916599999998</v>
      </c>
      <c r="E12" s="172">
        <v>1.8277006587073645E-2</v>
      </c>
      <c r="G12" s="232">
        <v>361.75072752999995</v>
      </c>
      <c r="H12" s="165">
        <v>2.7102077944252838E-2</v>
      </c>
      <c r="J12" s="257">
        <v>8.8250713571791928E-3</v>
      </c>
    </row>
    <row r="13" spans="1:11" x14ac:dyDescent="0.25">
      <c r="A13" s="233" t="s">
        <v>93</v>
      </c>
      <c r="D13" s="234">
        <v>172.13598738159635</v>
      </c>
      <c r="E13" s="172">
        <v>1.4182033912108594E-2</v>
      </c>
      <c r="G13" s="232">
        <v>253.18928434700317</v>
      </c>
      <c r="H13" s="165">
        <v>1.8968740618366866E-2</v>
      </c>
      <c r="J13" s="257">
        <v>4.7867067062582723E-3</v>
      </c>
    </row>
    <row r="14" spans="1:11" x14ac:dyDescent="0.25">
      <c r="A14" s="233" t="s">
        <v>49</v>
      </c>
      <c r="D14" s="173">
        <v>104.895</v>
      </c>
      <c r="E14" s="172">
        <v>8.642146652999453E-3</v>
      </c>
      <c r="G14" s="232">
        <v>89.586000000000013</v>
      </c>
      <c r="H14" s="165">
        <v>6.7117121540895431E-3</v>
      </c>
      <c r="J14" s="257">
        <v>-1.9304344989099099E-3</v>
      </c>
    </row>
    <row r="15" spans="1:11" x14ac:dyDescent="0.25">
      <c r="A15" s="233" t="s">
        <v>39</v>
      </c>
      <c r="D15" s="173">
        <v>0.478829</v>
      </c>
      <c r="E15" s="172">
        <v>3.9450025641918829E-5</v>
      </c>
      <c r="G15" s="232">
        <v>71.288904900449992</v>
      </c>
      <c r="H15" s="165">
        <v>5.3409082833487786E-3</v>
      </c>
      <c r="J15" s="257">
        <v>5.3014582577068595E-3</v>
      </c>
    </row>
    <row r="16" spans="1:11" ht="15.75" thickBot="1" x14ac:dyDescent="0.3">
      <c r="A16" s="245" t="s">
        <v>126</v>
      </c>
      <c r="B16" s="183"/>
      <c r="C16" s="183"/>
      <c r="D16" s="242">
        <v>12137.609347741605</v>
      </c>
      <c r="E16" s="246">
        <v>1.0000000000000002</v>
      </c>
      <c r="F16" s="242"/>
      <c r="G16" s="242">
        <v>13347.711871912441</v>
      </c>
      <c r="H16" s="243">
        <v>1</v>
      </c>
      <c r="I16" s="242"/>
      <c r="J16" s="244" t="s">
        <v>15</v>
      </c>
    </row>
    <row r="17" spans="1:13" x14ac:dyDescent="0.25">
      <c r="L17" s="173"/>
      <c r="M17" s="174"/>
    </row>
    <row r="18" spans="1:13" x14ac:dyDescent="0.25">
      <c r="L18" s="173"/>
      <c r="M18" s="174"/>
    </row>
    <row r="19" spans="1:13" ht="15.75" x14ac:dyDescent="0.25">
      <c r="A19" s="148"/>
      <c r="B19" s="148"/>
      <c r="C19" s="259"/>
      <c r="D19" s="148"/>
      <c r="E19" s="148"/>
      <c r="F19" s="148"/>
      <c r="G19" s="148"/>
      <c r="H19" s="148"/>
      <c r="J19" s="113" t="s">
        <v>30</v>
      </c>
      <c r="L19" s="173"/>
      <c r="M19" s="174"/>
    </row>
    <row r="20" spans="1:13" ht="15.75" x14ac:dyDescent="0.25">
      <c r="A20" s="148"/>
      <c r="B20" s="148"/>
      <c r="C20" s="259"/>
      <c r="D20" s="148"/>
      <c r="E20" s="148"/>
      <c r="F20" s="148"/>
      <c r="G20" s="148"/>
      <c r="H20" s="148"/>
      <c r="J20" s="114" t="s">
        <v>17</v>
      </c>
      <c r="L20" s="173"/>
      <c r="M20" s="174"/>
    </row>
    <row r="21" spans="1:13" ht="15.75" x14ac:dyDescent="0.25">
      <c r="A21" s="148"/>
      <c r="B21" s="148"/>
      <c r="C21" s="259"/>
      <c r="D21" s="148"/>
      <c r="E21" s="148"/>
      <c r="F21" s="148"/>
      <c r="G21" s="148"/>
      <c r="H21" s="148"/>
      <c r="J21" s="115" t="s">
        <v>131</v>
      </c>
      <c r="L21" s="173"/>
      <c r="M21" s="174"/>
    </row>
    <row r="22" spans="1:13" ht="15.75" x14ac:dyDescent="0.25">
      <c r="A22" s="112" t="s">
        <v>18</v>
      </c>
      <c r="B22" s="148"/>
      <c r="C22" s="259"/>
      <c r="D22" s="148"/>
      <c r="E22" s="148"/>
      <c r="F22" s="148"/>
      <c r="G22" s="148"/>
      <c r="H22" s="148"/>
      <c r="I22" s="148"/>
    </row>
    <row r="23" spans="1:13" ht="15.75" x14ac:dyDescent="0.25">
      <c r="A23" s="116" t="s">
        <v>19</v>
      </c>
      <c r="B23" s="148"/>
      <c r="C23" s="259"/>
      <c r="D23" s="148"/>
      <c r="E23" s="148"/>
      <c r="F23" s="148"/>
      <c r="G23" s="148"/>
      <c r="H23" s="148"/>
      <c r="I23" s="148"/>
    </row>
    <row r="24" spans="1:13" ht="15.75" x14ac:dyDescent="0.25">
      <c r="A24" s="112" t="s">
        <v>20</v>
      </c>
      <c r="B24" s="148"/>
      <c r="C24" s="259"/>
      <c r="D24" s="148"/>
      <c r="E24" s="148"/>
      <c r="F24" s="148"/>
      <c r="G24" s="148"/>
      <c r="H24" s="148"/>
      <c r="I24" s="148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</row>
  </sheetData>
  <mergeCells count="2">
    <mergeCell ref="D4:E4"/>
    <mergeCell ref="G4:H4"/>
  </mergeCells>
  <hyperlinks>
    <hyperlink ref="A23" r:id="rId1"/>
  </hyperlinks>
  <pageMargins left="0.7" right="0.7" top="0.75" bottom="0.75" header="0.3" footer="0.3"/>
  <pageSetup paperSize="9" scale="7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98" zoomScaleNormal="98" workbookViewId="0"/>
  </sheetViews>
  <sheetFormatPr defaultRowHeight="15.75" x14ac:dyDescent="0.25"/>
  <cols>
    <col min="1" max="1" width="64.7109375" style="148" customWidth="1"/>
    <col min="2" max="2" width="12" style="148" bestFit="1" customWidth="1"/>
    <col min="3" max="16384" width="9.140625" style="148"/>
  </cols>
  <sheetData>
    <row r="1" spans="1:3" ht="20.25" x14ac:dyDescent="0.25">
      <c r="A1" s="122" t="s">
        <v>106</v>
      </c>
    </row>
    <row r="2" spans="1:3" x14ac:dyDescent="0.25">
      <c r="A2" s="220">
        <v>2016</v>
      </c>
    </row>
    <row r="3" spans="1:3" x14ac:dyDescent="0.25">
      <c r="C3" s="124" t="s">
        <v>84</v>
      </c>
    </row>
    <row r="4" spans="1:3" ht="39" thickBot="1" x14ac:dyDescent="0.3">
      <c r="A4" s="219"/>
      <c r="B4" s="218" t="s">
        <v>105</v>
      </c>
      <c r="C4" s="218" t="s">
        <v>104</v>
      </c>
    </row>
    <row r="5" spans="1:3" x14ac:dyDescent="0.25">
      <c r="A5" s="217" t="s">
        <v>103</v>
      </c>
      <c r="B5" s="216">
        <v>4442.4337865300004</v>
      </c>
      <c r="C5" s="215">
        <v>0.69712158235713118</v>
      </c>
    </row>
    <row r="6" spans="1:3" x14ac:dyDescent="0.25">
      <c r="A6" s="213" t="s">
        <v>99</v>
      </c>
      <c r="B6" s="213"/>
      <c r="C6" s="149"/>
    </row>
    <row r="7" spans="1:3" x14ac:dyDescent="0.25">
      <c r="A7" s="213" t="s">
        <v>97</v>
      </c>
      <c r="B7" s="214">
        <v>2805.3238353299957</v>
      </c>
      <c r="C7" s="211">
        <v>0.44022080802626634</v>
      </c>
    </row>
    <row r="8" spans="1:3" x14ac:dyDescent="0.25">
      <c r="A8" s="213" t="s">
        <v>98</v>
      </c>
      <c r="B8" s="214">
        <v>1252.5557625500005</v>
      </c>
      <c r="C8" s="211">
        <v>0.19655524362051235</v>
      </c>
    </row>
    <row r="9" spans="1:3" x14ac:dyDescent="0.25">
      <c r="A9" s="213" t="s">
        <v>96</v>
      </c>
      <c r="B9" s="214">
        <v>139.94601169000001</v>
      </c>
      <c r="C9" s="211">
        <v>2.1960796671796054E-2</v>
      </c>
    </row>
    <row r="10" spans="1:3" x14ac:dyDescent="0.25">
      <c r="A10" s="213" t="s">
        <v>95</v>
      </c>
      <c r="B10" s="214">
        <v>16.281111930000002</v>
      </c>
      <c r="C10" s="211">
        <v>2.554886590676824E-3</v>
      </c>
    </row>
    <row r="11" spans="1:3" x14ac:dyDescent="0.25">
      <c r="A11" s="213" t="s">
        <v>102</v>
      </c>
      <c r="B11" s="212">
        <v>3.0162911399999999</v>
      </c>
      <c r="C11" s="211">
        <v>4.7332650376068696E-4</v>
      </c>
    </row>
    <row r="12" spans="1:3" x14ac:dyDescent="0.25">
      <c r="A12" s="213" t="s">
        <v>101</v>
      </c>
      <c r="B12" s="212">
        <v>225.31077389000001</v>
      </c>
      <c r="C12" s="211">
        <v>3.5356520944118272E-2</v>
      </c>
    </row>
    <row r="14" spans="1:3" x14ac:dyDescent="0.25">
      <c r="A14" s="217" t="s">
        <v>100</v>
      </c>
      <c r="B14" s="216">
        <v>1930.10423117</v>
      </c>
      <c r="C14" s="215">
        <v>0.30287841764286882</v>
      </c>
    </row>
    <row r="15" spans="1:3" x14ac:dyDescent="0.25">
      <c r="A15" s="213" t="s">
        <v>99</v>
      </c>
      <c r="B15" s="213"/>
      <c r="C15" s="79"/>
    </row>
    <row r="16" spans="1:3" x14ac:dyDescent="0.25">
      <c r="A16" s="213" t="s">
        <v>97</v>
      </c>
      <c r="B16" s="214">
        <v>870.9042636399995</v>
      </c>
      <c r="C16" s="211">
        <v>0.13666521270191329</v>
      </c>
    </row>
    <row r="17" spans="1:3" x14ac:dyDescent="0.25">
      <c r="A17" s="213" t="s">
        <v>98</v>
      </c>
      <c r="B17" s="214">
        <v>463.55805131</v>
      </c>
      <c r="C17" s="211">
        <v>7.2743081331558546E-2</v>
      </c>
    </row>
    <row r="18" spans="1:3" x14ac:dyDescent="0.25">
      <c r="A18" s="213" t="s">
        <v>96</v>
      </c>
      <c r="B18" s="214">
        <v>0</v>
      </c>
      <c r="C18" s="211">
        <v>0</v>
      </c>
    </row>
    <row r="19" spans="1:3" x14ac:dyDescent="0.25">
      <c r="A19" s="213" t="s">
        <v>95</v>
      </c>
      <c r="B19" s="214">
        <v>230.94806656</v>
      </c>
      <c r="C19" s="211">
        <v>3.6241143782670536E-2</v>
      </c>
    </row>
    <row r="20" spans="1:3" x14ac:dyDescent="0.25">
      <c r="A20" s="213" t="s">
        <v>94</v>
      </c>
      <c r="B20" s="212">
        <v>257.76750153999996</v>
      </c>
      <c r="C20" s="211">
        <v>4.0449739307013871E-2</v>
      </c>
    </row>
    <row r="21" spans="1:3" ht="16.5" thickBot="1" x14ac:dyDescent="0.3">
      <c r="A21" s="210" t="s">
        <v>93</v>
      </c>
      <c r="B21" s="209">
        <v>106.92634812</v>
      </c>
      <c r="C21" s="208">
        <v>1.6779240519712465E-2</v>
      </c>
    </row>
    <row r="23" spans="1:3" x14ac:dyDescent="0.25">
      <c r="A23" s="207" t="s">
        <v>92</v>
      </c>
    </row>
    <row r="24" spans="1:3" x14ac:dyDescent="0.25">
      <c r="A24" s="207" t="s">
        <v>91</v>
      </c>
    </row>
  </sheetData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Index</vt:lpstr>
      <vt:lpstr>Table1</vt:lpstr>
      <vt:lpstr>Table2</vt:lpstr>
      <vt:lpstr>Table3</vt:lpstr>
      <vt:lpstr>Table4</vt:lpstr>
      <vt:lpstr>Table 5</vt:lpstr>
      <vt:lpstr>TableC1</vt:lpstr>
      <vt:lpstr>TableC2</vt:lpstr>
      <vt:lpstr>TableC3</vt:lpstr>
      <vt:lpstr>Index!Print_Area</vt:lpstr>
      <vt:lpstr>'Table 5'!Print_Area</vt:lpstr>
      <vt:lpstr>Table1!Print_Area</vt:lpstr>
      <vt:lpstr>Table3!Print_Area</vt:lpstr>
      <vt:lpstr>Table4!Print_Area</vt:lpstr>
      <vt:lpstr>TableC1!Print_Area</vt:lpstr>
      <vt:lpstr>TableC2!Print_Area</vt:lpstr>
      <vt:lpstr>TableC3!Print_Area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2017-04-04T15:29:05Z</dcterms:created>
  <dcterms:modified xsi:type="dcterms:W3CDTF">2017-04-04T15:29:23Z</dcterms:modified>
</cp:coreProperties>
</file>