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June 2017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<sst xmlns="http://schemas.openxmlformats.org/spreadsheetml/2006/main" count="32" uniqueCount="31">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</sst>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  <numFmt numFmtId="169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43" fontId="0" fillId="0" borderId="0" xfId="3" applyFont="1"/>
    <xf numFmtId="169" fontId="0" fillId="0" borderId="0" xfId="3" applyNumberFormat="1" applyFont="1" applyAlignment="1">
      <alignment horizontal="right"/>
    </xf>
    <xf numFmtId="169" fontId="1" fillId="0" borderId="0" xfId="3" applyNumberFormat="1" applyFont="1"/>
    <xf numFmtId="169" fontId="0" fillId="0" borderId="0" xfId="3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25" workbookViewId="0">
      <selection activeCell="I13" sqref="I13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9" t="s">
        <v>29</v>
      </c>
      <c r="E6" s="30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42856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Table'!C$6:D$499,2,FALSE)/VLOOKUP(LEFT(B12,4)*12+10-23715,'Factor Table'!C$6:D$499,2,FALSE)-1</f>
        <v>6.0081632653061225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Table'!C$6:D$499,2,FALSE)/VLOOKUP(LEFT(B13,4)*12+10-23715,'Factor Table'!C$6:D$499,2,FALSE)-1</f>
        <v>5.4548872180451129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Table'!C$6:D$499,2,FALSE)/VLOOKUP(LEFT(B14,4)*12+10-23715,'Factor Table'!C$6:D$499,2,FALSE)-1</f>
        <v>4.8761122518822724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Table'!C$6:D$499,2,FALSE)/VLOOKUP(LEFT(B15,4)*12+10-23715,'Factor Table'!C$6:D$499,2,FALSE)-1</f>
        <v>4.3555832813474735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Table'!C$6:D$499,2,FALSE)/VLOOKUP(LEFT(B16,4)*12+10-23715,'Factor Table'!C$6:D$499,2,FALSE)-1</f>
        <v>3.8861696072851455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Table'!C$6:D$499,2,FALSE)/VLOOKUP(LEFT(B17,4)*12+10-23715,'Factor Table'!C$6:D$499,2,FALSE)-1</f>
        <v>3.5375264270613105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Table'!C$6:D$499,2,FALSE)/VLOOKUP(LEFT(B18,4)*12+10-23715,'Factor Table'!C$6:D$499,2,FALSE)-1</f>
        <v>3.1980440097799514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Table'!C$6:D$499,2,FALSE)/VLOOKUP(LEFT(B19,4)*12+10-23715,'Factor Table'!C$6:D$499,2,FALSE)-1</f>
        <v>2.8688598467778279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Table'!C$6:D$499,2,FALSE)/VLOOKUP(LEFT(B20,4)*12+10-23715,'Factor Table'!C$6:D$499,2,FALSE)-1</f>
        <v>2.5875470121186797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Table'!C$6:D$499,2,FALSE)/VLOOKUP(LEFT(B21,4)*12+10-23715,'Factor Table'!C$6:D$499,2,FALSE)-1</f>
        <v>2.3275193798449614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Table'!C$6:D$499,2,FALSE)/VLOOKUP(LEFT(B22,4)*12+10-23715,'Factor Table'!C$6:D$499,2,FALSE)-1</f>
        <v>2.1048824593128392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Table'!C$6:D$499,2,FALSE)/VLOOKUP(LEFT(B23,4)*12+10-23715,'Factor Table'!C$6:D$499,2,FALSE)-1</f>
        <v>1.888627187079408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Table'!C$6:D$499,2,FALSE)/VLOOKUP(LEFT(B24,4)*12+10-23715,'Factor Table'!C$6:D$499,2,FALSE)-1</f>
        <v>1.6686353745725833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Table'!C$6:D$499,2,FALSE)/VLOOKUP(LEFT(B25,4)*12+10-23715,'Factor Table'!C$6:D$499,2,FALSE)-1</f>
        <v>1.4507564944333429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Table'!C$6:D$499,2,FALSE)/VLOOKUP(LEFT(B26,4)*12+10-23715,'Factor Table'!C$6:D$499,2,FALSE)-1</f>
        <v>1.2669659360971743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Table'!C$6:D$499,2,FALSE)/VLOOKUP(LEFT(B27,4)*12+10-23715,'Factor Table'!C$6:D$499,2,FALSE)-1</f>
        <v>1.1430354468297552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Table'!C$6:D$499,2,FALSE)/VLOOKUP(LEFT(B28,4)*12+10-23715,'Factor Table'!C$6:D$499,2,FALSE)-1</f>
        <v>1.0314718409843824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47"/>
  <sheetViews>
    <sheetView workbookViewId="0">
      <pane ySplit="4" topLeftCell="A485" activePane="bottomLeft" state="frozen"/>
      <selection pane="bottomLeft" activeCell="L494" sqref="L494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11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11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11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11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11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11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11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11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11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11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11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11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11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  <c r="J477" s="25"/>
      <c r="K477" s="25"/>
    </row>
    <row r="478" spans="1:11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  <c r="J478" s="25"/>
      <c r="K478" s="25"/>
    </row>
    <row r="479" spans="1:11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11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7">
        <v>8506</v>
      </c>
      <c r="E492" s="2"/>
    </row>
    <row r="493" spans="1:5" x14ac:dyDescent="0.2">
      <c r="A493">
        <v>2016</v>
      </c>
      <c r="B493">
        <v>11</v>
      </c>
      <c r="C493">
        <v>488</v>
      </c>
      <c r="D493" s="27">
        <v>8517</v>
      </c>
      <c r="E493" s="2"/>
    </row>
    <row r="494" spans="1:5" x14ac:dyDescent="0.2">
      <c r="A494">
        <v>2016</v>
      </c>
      <c r="B494">
        <v>12</v>
      </c>
      <c r="C494">
        <v>489</v>
      </c>
      <c r="D494" s="27">
        <v>8529</v>
      </c>
      <c r="E494" s="2"/>
    </row>
    <row r="495" spans="1:5" x14ac:dyDescent="0.2">
      <c r="A495">
        <v>2017</v>
      </c>
      <c r="B495">
        <v>1</v>
      </c>
      <c r="C495">
        <v>490</v>
      </c>
      <c r="D495" s="26">
        <v>8540</v>
      </c>
      <c r="E495" s="2"/>
    </row>
    <row r="496" spans="1:5" x14ac:dyDescent="0.2">
      <c r="A496">
        <v>2017</v>
      </c>
      <c r="B496">
        <v>2</v>
      </c>
      <c r="C496">
        <v>491</v>
      </c>
      <c r="D496" s="28">
        <v>8550</v>
      </c>
      <c r="E496" s="2"/>
    </row>
    <row r="497" spans="1:5" x14ac:dyDescent="0.2">
      <c r="A497">
        <v>2017</v>
      </c>
      <c r="B497">
        <v>3</v>
      </c>
      <c r="C497">
        <v>492</v>
      </c>
      <c r="D497" s="28">
        <v>8562</v>
      </c>
      <c r="E497" s="2"/>
    </row>
    <row r="498" spans="1:5" x14ac:dyDescent="0.2">
      <c r="A498">
        <v>2017</v>
      </c>
      <c r="B498">
        <v>4</v>
      </c>
      <c r="C498">
        <v>493</v>
      </c>
      <c r="D498" s="3">
        <v>8573</v>
      </c>
      <c r="E498" s="2"/>
    </row>
    <row r="499" spans="1:5" x14ac:dyDescent="0.2">
      <c r="A499">
        <v>2017</v>
      </c>
      <c r="B499">
        <v>5</v>
      </c>
      <c r="C499">
        <v>494</v>
      </c>
      <c r="D499" s="2">
        <v>8585</v>
      </c>
      <c r="E499" s="2"/>
    </row>
    <row r="500" spans="1:5" x14ac:dyDescent="0.2">
      <c r="D500" s="2"/>
      <c r="E500" s="2"/>
    </row>
    <row r="501" spans="1:5" x14ac:dyDescent="0.2">
      <c r="D501" s="2"/>
      <c r="E501" s="2"/>
    </row>
    <row r="502" spans="1:5" x14ac:dyDescent="0.2">
      <c r="D502" s="2"/>
      <c r="E502" s="2"/>
    </row>
    <row r="503" spans="1:5" x14ac:dyDescent="0.2">
      <c r="D503" s="2"/>
      <c r="E503" s="2"/>
    </row>
    <row r="504" spans="1:5" x14ac:dyDescent="0.2">
      <c r="D504" s="2"/>
      <c r="E504" s="2"/>
    </row>
    <row r="505" spans="1:5" x14ac:dyDescent="0.2">
      <c r="D505" s="2"/>
      <c r="E505" s="2"/>
    </row>
    <row r="506" spans="1:5" x14ac:dyDescent="0.2">
      <c r="D506" s="2"/>
      <c r="E506" s="2"/>
    </row>
    <row r="507" spans="1:5" x14ac:dyDescent="0.2">
      <c r="D507" s="2"/>
      <c r="E507" s="2"/>
    </row>
    <row r="508" spans="1:5" x14ac:dyDescent="0.2">
      <c r="D508" s="2"/>
      <c r="E508" s="2"/>
    </row>
    <row r="509" spans="1:5" x14ac:dyDescent="0.2">
      <c r="D509" s="2"/>
      <c r="E509" s="2"/>
    </row>
    <row r="510" spans="1:5" x14ac:dyDescent="0.2">
      <c r="D510" s="2"/>
      <c r="E510" s="2"/>
    </row>
    <row r="511" spans="1:5" x14ac:dyDescent="0.2">
      <c r="D511" s="2"/>
      <c r="E511" s="2"/>
    </row>
    <row r="512" spans="1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2017-06-12T09:39:41Z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