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8400" windowHeight="1980"/>
  </bookViews>
  <sheets>
    <sheet name="Introduction" sheetId="14" r:id="rId1"/>
    <sheet name="LA Lower" sheetId="9" r:id="rId2"/>
    <sheet name="LA Upper" sheetId="11" r:id="rId3"/>
    <sheet name="CCG" sheetId="12" r:id="rId4"/>
    <sheet name="Region" sheetId="13" r:id="rId5"/>
    <sheet name="England" sheetId="16" r:id="rId6"/>
  </sheets>
  <definedNames>
    <definedName name="_xlnm.Print_Area" localSheetId="0">Introduction!$A$1:$M$15</definedName>
    <definedName name="_xlnm.Print_Titles" localSheetId="3">CCG!$A:$C,CCG!$1:$8</definedName>
    <definedName name="_xlnm.Print_Titles" localSheetId="5">England!$A:$C,England!$1:$8</definedName>
    <definedName name="_xlnm.Print_Titles" localSheetId="1">'LA Lower'!$A:$C,'LA Lower'!$1:$8</definedName>
    <definedName name="_xlnm.Print_Titles" localSheetId="2">'LA Upper'!$A:$C,'LA Upper'!$1:$8</definedName>
    <definedName name="_xlnm.Print_Titles" localSheetId="4">Region!$A:$C,Region!$1:$8</definedName>
  </definedNames>
  <calcPr calcId="145621"/>
</workbook>
</file>

<file path=xl/calcChain.xml><?xml version="1.0" encoding="utf-8"?>
<calcChain xmlns="http://schemas.openxmlformats.org/spreadsheetml/2006/main">
  <c r="Y27" i="11" l="1"/>
  <c r="Y24" i="11"/>
  <c r="Y21" i="11"/>
  <c r="M14" i="11"/>
</calcChain>
</file>

<file path=xl/sharedStrings.xml><?xml version="1.0" encoding="utf-8"?>
<sst xmlns="http://schemas.openxmlformats.org/spreadsheetml/2006/main" count="1599" uniqueCount="1332">
  <si>
    <t>00C</t>
  </si>
  <si>
    <t>00D</t>
  </si>
  <si>
    <t>00F</t>
  </si>
  <si>
    <t>00G</t>
  </si>
  <si>
    <t>00H</t>
  </si>
  <si>
    <t>00J</t>
  </si>
  <si>
    <t>00K</t>
  </si>
  <si>
    <t>00L</t>
  </si>
  <si>
    <t>00M</t>
  </si>
  <si>
    <t>00N</t>
  </si>
  <si>
    <t>00P</t>
  </si>
  <si>
    <t>00Q</t>
  </si>
  <si>
    <t>00R</t>
  </si>
  <si>
    <t>00T</t>
  </si>
  <si>
    <t>00V</t>
  </si>
  <si>
    <t>00W</t>
  </si>
  <si>
    <t>00X</t>
  </si>
  <si>
    <t>00Y</t>
  </si>
  <si>
    <t>01A</t>
  </si>
  <si>
    <t>01C</t>
  </si>
  <si>
    <t>01D</t>
  </si>
  <si>
    <t>01E</t>
  </si>
  <si>
    <t>01F</t>
  </si>
  <si>
    <t>01G</t>
  </si>
  <si>
    <t>01H</t>
  </si>
  <si>
    <t>01J</t>
  </si>
  <si>
    <t>01K</t>
  </si>
  <si>
    <t>01M</t>
  </si>
  <si>
    <t>01N</t>
  </si>
  <si>
    <t>01R</t>
  </si>
  <si>
    <t>01T</t>
  </si>
  <si>
    <t>01V</t>
  </si>
  <si>
    <t>01W</t>
  </si>
  <si>
    <t>01X</t>
  </si>
  <si>
    <t>01Y</t>
  </si>
  <si>
    <t>02A</t>
  </si>
  <si>
    <t>02D</t>
  </si>
  <si>
    <t>02E</t>
  </si>
  <si>
    <t>02F</t>
  </si>
  <si>
    <t>02G</t>
  </si>
  <si>
    <t>02H</t>
  </si>
  <si>
    <t>02M</t>
  </si>
  <si>
    <t>02N</t>
  </si>
  <si>
    <t>02P</t>
  </si>
  <si>
    <t>02Q</t>
  </si>
  <si>
    <t>02R</t>
  </si>
  <si>
    <t>02T</t>
  </si>
  <si>
    <t>02V</t>
  </si>
  <si>
    <t>02W</t>
  </si>
  <si>
    <t>02X</t>
  </si>
  <si>
    <t>02Y</t>
  </si>
  <si>
    <t>03A</t>
  </si>
  <si>
    <t>03C</t>
  </si>
  <si>
    <t>03D</t>
  </si>
  <si>
    <t>03E</t>
  </si>
  <si>
    <t>03F</t>
  </si>
  <si>
    <t>03G</t>
  </si>
  <si>
    <t>03H</t>
  </si>
  <si>
    <t>03J</t>
  </si>
  <si>
    <t>03K</t>
  </si>
  <si>
    <t>03L</t>
  </si>
  <si>
    <t>03M</t>
  </si>
  <si>
    <t>03N</t>
  </si>
  <si>
    <t>03Q</t>
  </si>
  <si>
    <t>03R</t>
  </si>
  <si>
    <t>03T</t>
  </si>
  <si>
    <t>03V</t>
  </si>
  <si>
    <t>03W</t>
  </si>
  <si>
    <t>03X</t>
  </si>
  <si>
    <t>03Y</t>
  </si>
  <si>
    <t>04C</t>
  </si>
  <si>
    <t>04D</t>
  </si>
  <si>
    <t>04E</t>
  </si>
  <si>
    <t>04F</t>
  </si>
  <si>
    <t>04G</t>
  </si>
  <si>
    <t>04H</t>
  </si>
  <si>
    <t>04J</t>
  </si>
  <si>
    <t>04K</t>
  </si>
  <si>
    <t>04L</t>
  </si>
  <si>
    <t>04M</t>
  </si>
  <si>
    <t>04N</t>
  </si>
  <si>
    <t>04Q</t>
  </si>
  <si>
    <t>04R</t>
  </si>
  <si>
    <t>04V</t>
  </si>
  <si>
    <t>04X</t>
  </si>
  <si>
    <t>04Y</t>
  </si>
  <si>
    <t>05A</t>
  </si>
  <si>
    <t>05C</t>
  </si>
  <si>
    <t>05D</t>
  </si>
  <si>
    <t>05F</t>
  </si>
  <si>
    <t>05G</t>
  </si>
  <si>
    <t>05H</t>
  </si>
  <si>
    <t>05J</t>
  </si>
  <si>
    <t>05L</t>
  </si>
  <si>
    <t>05N</t>
  </si>
  <si>
    <t>05P</t>
  </si>
  <si>
    <t>05Q</t>
  </si>
  <si>
    <t>05R</t>
  </si>
  <si>
    <t>05T</t>
  </si>
  <si>
    <t>05V</t>
  </si>
  <si>
    <t>05W</t>
  </si>
  <si>
    <t>05X</t>
  </si>
  <si>
    <t>05Y</t>
  </si>
  <si>
    <t>06A</t>
  </si>
  <si>
    <t>06D</t>
  </si>
  <si>
    <t>06F</t>
  </si>
  <si>
    <t>06H</t>
  </si>
  <si>
    <t>06K</t>
  </si>
  <si>
    <t>06L</t>
  </si>
  <si>
    <t>06M</t>
  </si>
  <si>
    <t>06N</t>
  </si>
  <si>
    <t>06P</t>
  </si>
  <si>
    <t>06Q</t>
  </si>
  <si>
    <t>06T</t>
  </si>
  <si>
    <t>06V</t>
  </si>
  <si>
    <t>06W</t>
  </si>
  <si>
    <t>06Y</t>
  </si>
  <si>
    <t>07G</t>
  </si>
  <si>
    <t>07H</t>
  </si>
  <si>
    <t>07J</t>
  </si>
  <si>
    <t>07K</t>
  </si>
  <si>
    <t>07L</t>
  </si>
  <si>
    <t>07M</t>
  </si>
  <si>
    <t>07N</t>
  </si>
  <si>
    <t>07P</t>
  </si>
  <si>
    <t>07Q</t>
  </si>
  <si>
    <t>07R</t>
  </si>
  <si>
    <t>07T</t>
  </si>
  <si>
    <t>07V</t>
  </si>
  <si>
    <t>07W</t>
  </si>
  <si>
    <t>07X</t>
  </si>
  <si>
    <t>07Y</t>
  </si>
  <si>
    <t>08A</t>
  </si>
  <si>
    <t>08C</t>
  </si>
  <si>
    <t>08D</t>
  </si>
  <si>
    <t>08E</t>
  </si>
  <si>
    <t>08F</t>
  </si>
  <si>
    <t>08G</t>
  </si>
  <si>
    <t>08H</t>
  </si>
  <si>
    <t>08J</t>
  </si>
  <si>
    <t>08K</t>
  </si>
  <si>
    <t>08L</t>
  </si>
  <si>
    <t>08M</t>
  </si>
  <si>
    <t>08N</t>
  </si>
  <si>
    <t>08P</t>
  </si>
  <si>
    <t>08Q</t>
  </si>
  <si>
    <t>08R</t>
  </si>
  <si>
    <t>08T</t>
  </si>
  <si>
    <t>08V</t>
  </si>
  <si>
    <t>08W</t>
  </si>
  <si>
    <t>08X</t>
  </si>
  <si>
    <t>08Y</t>
  </si>
  <si>
    <t>09A</t>
  </si>
  <si>
    <t>09C</t>
  </si>
  <si>
    <t>09D</t>
  </si>
  <si>
    <t>09E</t>
  </si>
  <si>
    <t>09F</t>
  </si>
  <si>
    <t>09G</t>
  </si>
  <si>
    <t>09H</t>
  </si>
  <si>
    <t>09J</t>
  </si>
  <si>
    <t>09L</t>
  </si>
  <si>
    <t>09N</t>
  </si>
  <si>
    <t>09P</t>
  </si>
  <si>
    <t>09W</t>
  </si>
  <si>
    <t>09X</t>
  </si>
  <si>
    <t>09Y</t>
  </si>
  <si>
    <t>10A</t>
  </si>
  <si>
    <t>10C</t>
  </si>
  <si>
    <t>10D</t>
  </si>
  <si>
    <t>10E</t>
  </si>
  <si>
    <t>10G</t>
  </si>
  <si>
    <t>10H</t>
  </si>
  <si>
    <t>10J</t>
  </si>
  <si>
    <t>10K</t>
  </si>
  <si>
    <t>10L</t>
  </si>
  <si>
    <t>10M</t>
  </si>
  <si>
    <t>10N</t>
  </si>
  <si>
    <t>10Q</t>
  </si>
  <si>
    <t>10R</t>
  </si>
  <si>
    <t>10T</t>
  </si>
  <si>
    <t>10V</t>
  </si>
  <si>
    <t>10W</t>
  </si>
  <si>
    <t>10X</t>
  </si>
  <si>
    <t>10Y</t>
  </si>
  <si>
    <t>11A</t>
  </si>
  <si>
    <t>11C</t>
  </si>
  <si>
    <t>11D</t>
  </si>
  <si>
    <t>11E</t>
  </si>
  <si>
    <t>11H</t>
  </si>
  <si>
    <t>11J</t>
  </si>
  <si>
    <t>11M</t>
  </si>
  <si>
    <t>11N</t>
  </si>
  <si>
    <t>11T</t>
  </si>
  <si>
    <t>11X</t>
  </si>
  <si>
    <t>12A</t>
  </si>
  <si>
    <t>12D</t>
  </si>
  <si>
    <t>12F</t>
  </si>
  <si>
    <t>13P</t>
  </si>
  <si>
    <t>99A</t>
  </si>
  <si>
    <t>99C</t>
  </si>
  <si>
    <t>99D</t>
  </si>
  <si>
    <t>99E</t>
  </si>
  <si>
    <t>99F</t>
  </si>
  <si>
    <t>99G</t>
  </si>
  <si>
    <t>99H</t>
  </si>
  <si>
    <t>99J</t>
  </si>
  <si>
    <t>99K</t>
  </si>
  <si>
    <t>99M</t>
  </si>
  <si>
    <t>99N</t>
  </si>
  <si>
    <t>99P</t>
  </si>
  <si>
    <t>99Q</t>
  </si>
  <si>
    <t>Number aged 16-34</t>
  </si>
  <si>
    <t>Number aged 35-54</t>
  </si>
  <si>
    <t>Number aged 55-64</t>
  </si>
  <si>
    <t>Number aged 65-74</t>
  </si>
  <si>
    <t>Number aged 75+</t>
  </si>
  <si>
    <t>Total number aged 16+</t>
  </si>
  <si>
    <t>Males</t>
  </si>
  <si>
    <t>Females</t>
  </si>
  <si>
    <t>Aged 16-34</t>
  </si>
  <si>
    <t>Aged 35-54</t>
  </si>
  <si>
    <t>Aged 65-74</t>
  </si>
  <si>
    <t>Aged 75+</t>
  </si>
  <si>
    <t>All aged 16+</t>
  </si>
  <si>
    <t>Aged 55-64</t>
  </si>
  <si>
    <t>NHS Darlington CCG</t>
  </si>
  <si>
    <t>NHS Durham Dales, Easington and Sedgefield CCG</t>
  </si>
  <si>
    <t>NHS Gateshead CCG</t>
  </si>
  <si>
    <t>NHS Newcastle North and East CCG</t>
  </si>
  <si>
    <t>NHS Newcastle West CCG</t>
  </si>
  <si>
    <t>NHS North Durham CCG</t>
  </si>
  <si>
    <t>NHS Hartlepool and Stockton-on-Tees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</si>
  <si>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</si>
  <si>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</si>
  <si>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</si>
  <si>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</si>
  <si>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</si>
  <si>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</si>
  <si>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</si>
  <si>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</si>
  <si>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Central Manchester CCG</t>
  </si>
  <si>
    <t>NHS Chorley and South Ribble CCG</t>
  </si>
  <si>
    <t>NHS Oldham CCG</t>
  </si>
  <si>
    <t>NHS East Lancashire CCG</t>
  </si>
  <si>
    <t>NHS Eastern Cheshire CCG</t>
  </si>
  <si>
    <t>NHS Heywood, Middleton &amp; Rochdale CCG</t>
  </si>
  <si>
    <t>NHS Greater Preston CCG</t>
  </si>
  <si>
    <t>NHS Halton CCG</t>
  </si>
  <si>
    <t>NHS Salford CCG</t>
  </si>
  <si>
    <t>NHS Cumbria CCG</t>
  </si>
  <si>
    <t>NHS Knowsley CCG</t>
  </si>
  <si>
    <t>NHS Lancashire North CCG</t>
  </si>
  <si>
    <t>NHS North Manchester CCG</t>
  </si>
  <si>
    <t>NHS South Manchester CCG</t>
  </si>
  <si>
    <t>NHS South Cheshire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</si>
  <si>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</si>
  <si>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</si>
  <si>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</si>
  <si>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</si>
  <si>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</si>
  <si>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</si>
  <si>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</si>
  <si>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</si>
  <si>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</si>
  <si>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</si>
  <si>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</si>
  <si>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Fylde &amp; Wyre CCG</t>
  </si>
  <si>
    <t>NHS Airedale, Wharfedale and Craven CCG</t>
  </si>
  <si>
    <t>NHS Barnsley CCG</t>
  </si>
  <si>
    <t>NHS Bassetlaw CCG</t>
  </si>
  <si>
    <t>NHS Bradford Districts CCG</t>
  </si>
  <si>
    <t>NHS Calderdale CCG</t>
  </si>
  <si>
    <t>NHS Leeds North CCG</t>
  </si>
  <si>
    <t>NHS Bradford City CCG</t>
  </si>
  <si>
    <t>NHS Doncaster CCG</t>
  </si>
  <si>
    <t>NHS East Riding of Yorkshire CCG</t>
  </si>
  <si>
    <t>NHS Greater Huddersfield CCG</t>
  </si>
  <si>
    <t>NHS Leeds West CCG</t>
  </si>
  <si>
    <t>NHS Hambleton, Richmondshire and Whitby CCG</t>
  </si>
  <si>
    <t>NHS Harrogate and Rural District CCG</t>
  </si>
  <si>
    <t>NHS Hull CCG</t>
  </si>
  <si>
    <t>NHS Leeds South and East CCG</t>
  </si>
  <si>
    <t>NHS North East Lincolnshire CCG</t>
  </si>
  <si>
    <t>NHS North Kirklees CCG</t>
  </si>
  <si>
    <t>NHS North Lincolnshire CCG</t>
  </si>
  <si>
    <t>NHS Rotherham CCG</t>
  </si>
  <si>
    <t>NHS Scarborough and Ryedale CCG</t>
  </si>
  <si>
    <t>NHS Sheffield CCG</t>
  </si>
  <si>
    <t>NHS Vale of York CCG</t>
  </si>
  <si>
    <t>NHS Wakefield CCG</t>
  </si>
  <si>
    <t>NHS Lincolnshire East CCG</t>
  </si>
  <si>
    <t>NHS Corby CCG</t>
  </si>
  <si>
    <t>NHS East Leicestershire and Rutland CCG</t>
  </si>
  <si>
    <t>NHS Erewash CCG</t>
  </si>
  <si>
    <t>NHS Hardwick CCG</t>
  </si>
  <si>
    <t>NHS Leicester City CCG</t>
  </si>
  <si>
    <t>NHS Lincolnshire West CCG</t>
  </si>
  <si>
    <t>NHS Mansfield &amp; Ashfield CCG</t>
  </si>
  <si>
    <t>NHS Milton Keynes CCG</t>
  </si>
  <si>
    <t>NHS Nene CCG</t>
  </si>
  <si>
    <t>NHS Newark &amp; Sherwood CCG</t>
  </si>
  <si>
    <t>NHS North Derbyshire CCG</t>
  </si>
  <si>
    <t>NHS Nottingham City CCG</t>
  </si>
  <si>
    <t>NHS Nottingham North &amp; East CCG</t>
  </si>
  <si>
    <t>NHS Nottingham West CCG</t>
  </si>
  <si>
    <t>NHS Rushcliffe CCG</t>
  </si>
  <si>
    <t>NHS South West Lincolnshire CCG</t>
  </si>
  <si>
    <t>NHS Southern Derbyshire CCG</t>
  </si>
  <si>
    <t>NHS West Leicestershire CCG</t>
  </si>
  <si>
    <t>NHS Birmingham South and Central CCG</t>
  </si>
  <si>
    <t>NHS Cannock Chase CCG</t>
  </si>
  <si>
    <t>NHS Coventry and Rugby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</si>
  <si>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</si>
  <si>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</si>
  <si>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</si>
  <si>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</si>
  <si>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</si>
  <si>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Redditch and Bromsgrove CCG</t>
  </si>
  <si>
    <t>NHS Sandwell and West Birmingham CCG</t>
  </si>
  <si>
    <t>NHS Shropshire CCG</t>
  </si>
  <si>
    <t>NHS Solihull CCG</t>
  </si>
  <si>
    <t>NHS South East Staffs and Seisdon and Peninsular CCG</t>
  </si>
  <si>
    <t>NHS South Warwickshire CCG</t>
  </si>
  <si>
    <t>NHS South Worcestershire CCG</t>
  </si>
  <si>
    <t>NHS Stafford and Surrounds CCG</t>
  </si>
  <si>
    <t>NHS Stoke on Trent CCG</t>
  </si>
  <si>
    <t>NHS Telford &amp; Wrekin CCG</t>
  </si>
  <si>
    <t>NHS Walsall CCG</t>
  </si>
  <si>
    <t>NHS Wolverhampton CCG</t>
  </si>
  <si>
    <t>NHS Wyre Forest CCG</t>
  </si>
  <si>
    <t>NHS Bedfordshire CCG</t>
  </si>
  <si>
    <t>NHS Cambridgeshire and Peterborough CCG</t>
  </si>
  <si>
    <t>NHS East and North Hertfordshire CCG</t>
  </si>
  <si>
    <t>NHS Ipswich and East Suffolk CCG</t>
  </si>
  <si>
    <t>NHS Great Yarmouth &amp; Waveney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</si>
  <si>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</si>
  <si>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</si>
  <si>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</si>
  <si>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</si>
  <si>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</si>
  <si>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</si>
  <si>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</si>
  <si>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</si>
  <si>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</si>
  <si>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</si>
  <si>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</si>
  <si>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Barking &amp; Dagenham CCG</t>
  </si>
  <si>
    <t>NHS Barnet CCG</t>
  </si>
  <si>
    <t>NHS Bexley CCG</t>
  </si>
  <si>
    <t>NHS Brent CCG</t>
  </si>
  <si>
    <t>NHS Bromley CCG</t>
  </si>
  <si>
    <t>NHS Camden CCG</t>
  </si>
  <si>
    <t>NHS City and Hackney CCG</t>
  </si>
  <si>
    <t>NHS Croydon CCG</t>
  </si>
  <si>
    <t>NHS Ealing CCG</t>
  </si>
  <si>
    <t>NHS Enfield CCG</t>
  </si>
  <si>
    <t>NHS Hounslow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</si>
  <si>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</si>
  <si>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</si>
  <si>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</si>
  <si>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</si>
  <si>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</si>
  <si>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</si>
  <si>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</si>
  <si>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</si>
  <si>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</si>
  <si>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</si>
  <si>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</si>
  <si>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</si>
  <si>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</si>
  <si>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</si>
  <si>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</si>
  <si>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</si>
  <si>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</si>
  <si>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</si>
  <si>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</si>
  <si>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</si>
  <si>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Central London (Westminster) CCG</t>
  </si>
  <si>
    <t>NHS Ashford CCG</t>
  </si>
  <si>
    <t>NHS Brighton &amp; Hove CCG</t>
  </si>
  <si>
    <t>NHS Canterbury and Coastal CCG</t>
  </si>
  <si>
    <t>NHS Eastbourne, Hailsham and Seaford CCG</t>
  </si>
  <si>
    <t>NHS Coastal West Sussex CCG</t>
  </si>
  <si>
    <t>NHS Crawley CCG</t>
  </si>
  <si>
    <t>NHS Dartford, Gravesham and Swanley CCG</t>
  </si>
  <si>
    <t>NHS East Surrey CCG</t>
  </si>
  <si>
    <t>NHS Guildford and Waverley CCG</t>
  </si>
  <si>
    <t>NHS Hastings &amp; Rother CCG</t>
  </si>
  <si>
    <t>NHS Medway CCG</t>
  </si>
  <si>
    <t>NHS Horsham and Mid Sussex CCG</t>
  </si>
  <si>
    <t>NHS North West Surrey CCG</t>
  </si>
  <si>
    <t>NHS South Kent Coast CCG</t>
  </si>
  <si>
    <t>NHS Surrey Heath CCG</t>
  </si>
  <si>
    <t>NHS Swale CCG</t>
  </si>
  <si>
    <t>NHS Thanet CCG</t>
  </si>
  <si>
    <t>NHS Bracknell and Ascot CCG</t>
  </si>
  <si>
    <t>NHS Chiltern CCG</t>
  </si>
  <si>
    <t>NHS North Hampshire CCG</t>
  </si>
  <si>
    <t>NHS Fareham and Gosport CCG</t>
  </si>
  <si>
    <t>NHS Isle of Wight CCG</t>
  </si>
  <si>
    <t>NHS Newbury and District CCG</t>
  </si>
  <si>
    <t>NHS North &amp; West Reading CCG</t>
  </si>
  <si>
    <t>NHS Oxfordshire CCG</t>
  </si>
  <si>
    <t>NHS Portsmouth CCG</t>
  </si>
  <si>
    <t>NHS Slough CCG</t>
  </si>
  <si>
    <t>NHS South Eastern Hampshire CCG</t>
  </si>
  <si>
    <t>NHS South Reading CCG</t>
  </si>
  <si>
    <t>NHS Southampton CCG</t>
  </si>
  <si>
    <t>NHS Aylesbury Vale CCG</t>
  </si>
  <si>
    <t>NHS West Hampshire CCG</t>
  </si>
  <si>
    <t>NHS Windsor, Ascot and Maidenhead CCG</t>
  </si>
  <si>
    <t>NHS Wokingham CCG</t>
  </si>
  <si>
    <t>NHS Bath and North East Somerset CCG</t>
  </si>
  <si>
    <t>NHS Bristol CCG</t>
  </si>
  <si>
    <t>NHS Dorset CCG</t>
  </si>
  <si>
    <t>NHS Gloucestershire CCG</t>
  </si>
  <si>
    <t>NHS Kernow CCG</t>
  </si>
  <si>
    <t>NHS North Somerset CCG</t>
  </si>
  <si>
    <t>NHS Somerset CCG</t>
  </si>
  <si>
    <t>NHS South Gloucestershire CCG</t>
  </si>
  <si>
    <t>NHS Swindon CCG</t>
  </si>
  <si>
    <t>NHS Wirral CCG</t>
  </si>
  <si>
    <t>NHS Birmingham CrossCity CCG</t>
  </si>
  <si>
    <t>NHS Liverpool CCG</t>
  </si>
  <si>
    <t>NHS North Tyneside CCG</t>
  </si>
  <si>
    <t>NHS South Lincolnshire CCG</t>
  </si>
  <si>
    <t>NHS Basildon and Brentwood CCG</t>
  </si>
  <si>
    <t>NHS Castle Point, Rayleigh and Rochford CCG</t>
  </si>
  <si>
    <t>NHS Southend CCG</t>
  </si>
  <si>
    <t>NHS Surrey Downs CCG</t>
  </si>
  <si>
    <t>NHS West Kent CCG</t>
  </si>
  <si>
    <t>NHS High Weald Lewes Havens CCG</t>
  </si>
  <si>
    <t>NHS North East Hampshire and Farnham CCG</t>
  </si>
  <si>
    <t>NHS Wiltshire CCG</t>
  </si>
  <si>
    <t>NHS North, East, West Devon CCG</t>
  </si>
  <si>
    <t>NHS South Devon and Torbay CCG</t>
  </si>
  <si>
    <t>00AB</t>
  </si>
  <si>
    <t>00AC</t>
  </si>
  <si>
    <t>00AD</t>
  </si>
  <si>
    <t>00AE</t>
  </si>
  <si>
    <t>00AF</t>
  </si>
  <si>
    <t>00AG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</si>
  <si>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</si>
  <si>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</si>
  <si>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</si>
  <si>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</si>
  <si>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</si>
  <si>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</si>
  <si>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</si>
  <si>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</si>
  <si>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</si>
  <si>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</si>
  <si>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</si>
  <si>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</si>
  <si>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</si>
  <si>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</si>
  <si>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</si>
  <si>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</si>
  <si>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</si>
  <si>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</si>
  <si>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</si>
  <si>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</si>
  <si>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</si>
  <si>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</si>
  <si>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</si>
  <si>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</si>
  <si>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</si>
  <si>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</si>
  <si>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00BL</t>
  </si>
  <si>
    <t>00BM</t>
  </si>
  <si>
    <t>00BN</t>
  </si>
  <si>
    <t>00BP</t>
  </si>
  <si>
    <t>00BQ</t>
  </si>
  <si>
    <t>00BR</t>
  </si>
  <si>
    <t>00BS</t>
  </si>
  <si>
    <t>00BT</t>
  </si>
  <si>
    <t>00BU</t>
  </si>
  <si>
    <t>00BW</t>
  </si>
  <si>
    <t>00BX</t>
  </si>
  <si>
    <t>00BY</t>
  </si>
  <si>
    <t>00BZ</t>
  </si>
  <si>
    <t>00CA</t>
  </si>
  <si>
    <t>00CB</t>
  </si>
  <si>
    <t>00CC</t>
  </si>
  <si>
    <t>00CE</t>
  </si>
  <si>
    <t>00CF</t>
  </si>
  <si>
    <t>00CG</t>
  </si>
  <si>
    <t>00CH</t>
  </si>
  <si>
    <t>00CJ</t>
  </si>
  <si>
    <t>00CK</t>
  </si>
  <si>
    <t>00CL</t>
  </si>
  <si>
    <t>00CM</t>
  </si>
  <si>
    <t>00CN</t>
  </si>
  <si>
    <t>00CR</t>
  </si>
  <si>
    <t>00CS</t>
  </si>
  <si>
    <t>00CT</t>
  </si>
  <si>
    <t>00CU</t>
  </si>
  <si>
    <t>00CW</t>
  </si>
  <si>
    <t>00CX</t>
  </si>
  <si>
    <t>00CY</t>
  </si>
  <si>
    <t>00CZ</t>
  </si>
  <si>
    <t>00DA</t>
  </si>
  <si>
    <t>00DB</t>
  </si>
  <si>
    <t>00EB</t>
  </si>
  <si>
    <t>00EC</t>
  </si>
  <si>
    <t>00EE</t>
  </si>
  <si>
    <t>00EF</t>
  </si>
  <si>
    <t>00EH</t>
  </si>
  <si>
    <t>00EJ</t>
  </si>
  <si>
    <t>00EM</t>
  </si>
  <si>
    <t>45UH</t>
  </si>
  <si>
    <t>47UE</t>
  </si>
  <si>
    <t>47UF</t>
  </si>
  <si>
    <t>47UG</t>
  </si>
  <si>
    <t>00EQ</t>
  </si>
  <si>
    <t>00ET</t>
  </si>
  <si>
    <t>00EU</t>
  </si>
  <si>
    <t>00EW</t>
  </si>
  <si>
    <t>00EX</t>
  </si>
  <si>
    <t>00EY</t>
  </si>
  <si>
    <t>00FB</t>
  </si>
  <si>
    <t>00FA</t>
  </si>
  <si>
    <t>00FC</t>
  </si>
  <si>
    <t>00FF</t>
  </si>
  <si>
    <t>00FK</t>
  </si>
  <si>
    <t>00FN</t>
  </si>
  <si>
    <t>00FP</t>
  </si>
  <si>
    <t>00FY</t>
  </si>
  <si>
    <t>00GA</t>
  </si>
  <si>
    <t>00GF</t>
  </si>
  <si>
    <t>00GG</t>
  </si>
  <si>
    <t>00GL</t>
  </si>
  <si>
    <t>00HA</t>
  </si>
  <si>
    <t>00HB</t>
  </si>
  <si>
    <t>00HC</t>
  </si>
  <si>
    <t>00HD</t>
  </si>
  <si>
    <t>00HE</t>
  </si>
  <si>
    <t>00HG</t>
  </si>
  <si>
    <t>00HH</t>
  </si>
  <si>
    <t>00HN</t>
  </si>
  <si>
    <t>00HP</t>
  </si>
  <si>
    <t>00HX</t>
  </si>
  <si>
    <t>00HY</t>
  </si>
  <si>
    <t>00JA</t>
  </si>
  <si>
    <t>00KA</t>
  </si>
  <si>
    <t>00KB</t>
  </si>
  <si>
    <t>00KC</t>
  </si>
  <si>
    <t>00KF</t>
  </si>
  <si>
    <t>00KG</t>
  </si>
  <si>
    <t>00LC</t>
  </si>
  <si>
    <t>00MA</t>
  </si>
  <si>
    <t>00MB</t>
  </si>
  <si>
    <t>00MC</t>
  </si>
  <si>
    <t>00MD</t>
  </si>
  <si>
    <t>00ME</t>
  </si>
  <si>
    <t>00MF</t>
  </si>
  <si>
    <t>00MG</t>
  </si>
  <si>
    <t>00ML</t>
  </si>
  <si>
    <t>00MR</t>
  </si>
  <si>
    <t>00MS</t>
  </si>
  <si>
    <t>00MW</t>
  </si>
  <si>
    <t>11UB</t>
  </si>
  <si>
    <t>11UC</t>
  </si>
  <si>
    <t>11UE</t>
  </si>
  <si>
    <t>11UF</t>
  </si>
  <si>
    <t>12UB</t>
  </si>
  <si>
    <t>12UC</t>
  </si>
  <si>
    <t>12UD</t>
  </si>
  <si>
    <t>12UE</t>
  </si>
  <si>
    <t>12UG</t>
  </si>
  <si>
    <t>16UB</t>
  </si>
  <si>
    <t>16UC</t>
  </si>
  <si>
    <t>16UD</t>
  </si>
  <si>
    <t>16UE</t>
  </si>
  <si>
    <t>16UF</t>
  </si>
  <si>
    <t>16UG</t>
  </si>
  <si>
    <t>17UB</t>
  </si>
  <si>
    <t>17UC</t>
  </si>
  <si>
    <t>17UD</t>
  </si>
  <si>
    <t>17UF</t>
  </si>
  <si>
    <t>17UG</t>
  </si>
  <si>
    <t>17UH</t>
  </si>
  <si>
    <t>17UJ</t>
  </si>
  <si>
    <t>17UK</t>
  </si>
  <si>
    <t>18UB</t>
  </si>
  <si>
    <t>18UC</t>
  </si>
  <si>
    <t>18UD</t>
  </si>
  <si>
    <t>18UE</t>
  </si>
  <si>
    <t>18UG</t>
  </si>
  <si>
    <t>18UH</t>
  </si>
  <si>
    <t>18UK</t>
  </si>
  <si>
    <t>18UL</t>
  </si>
  <si>
    <t>19UC</t>
  </si>
  <si>
    <t>19UD</t>
  </si>
  <si>
    <t>19UG</t>
  </si>
  <si>
    <t>19UH</t>
  </si>
  <si>
    <t>19UJ</t>
  </si>
  <si>
    <t>21UC</t>
  </si>
  <si>
    <t>21UD</t>
  </si>
  <si>
    <t>21UF</t>
  </si>
  <si>
    <t>21UG</t>
  </si>
  <si>
    <t>21UH</t>
  </si>
  <si>
    <t>22UB</t>
  </si>
  <si>
    <t>22UC</t>
  </si>
  <si>
    <t>22UD</t>
  </si>
  <si>
    <t>22UE</t>
  </si>
  <si>
    <t>22UF</t>
  </si>
  <si>
    <t>22UG</t>
  </si>
  <si>
    <t>22UH</t>
  </si>
  <si>
    <t>22UJ</t>
  </si>
  <si>
    <t>22UK</t>
  </si>
  <si>
    <t>22UL</t>
  </si>
  <si>
    <t>22UN</t>
  </si>
  <si>
    <t>22UQ</t>
  </si>
  <si>
    <t>23UB</t>
  </si>
  <si>
    <t>23UC</t>
  </si>
  <si>
    <t>23UD</t>
  </si>
  <si>
    <t>23UE</t>
  </si>
  <si>
    <t>23UF</t>
  </si>
  <si>
    <t>23UG</t>
  </si>
  <si>
    <t>24UB</t>
  </si>
  <si>
    <t>24UC</t>
  </si>
  <si>
    <t>24UD</t>
  </si>
  <si>
    <t>24UE</t>
  </si>
  <si>
    <t>24UF</t>
  </si>
  <si>
    <t>24UG</t>
  </si>
  <si>
    <t>24UH</t>
  </si>
  <si>
    <t>24UJ</t>
  </si>
  <si>
    <t>24UL</t>
  </si>
  <si>
    <t>24UN</t>
  </si>
  <si>
    <t>24UP</t>
  </si>
  <si>
    <t>26UB</t>
  </si>
  <si>
    <t>26UC</t>
  </si>
  <si>
    <t>26UD</t>
  </si>
  <si>
    <t>26UE</t>
  </si>
  <si>
    <t>26UF</t>
  </si>
  <si>
    <t>26UG</t>
  </si>
  <si>
    <t>26UH</t>
  </si>
  <si>
    <t>26UJ</t>
  </si>
  <si>
    <t>26UK</t>
  </si>
  <si>
    <t>26UL</t>
  </si>
  <si>
    <t>29UB</t>
  </si>
  <si>
    <t>29UC</t>
  </si>
  <si>
    <t>29UD</t>
  </si>
  <si>
    <t>29UE</t>
  </si>
  <si>
    <t>29UG</t>
  </si>
  <si>
    <t>29UH</t>
  </si>
  <si>
    <t>29UK</t>
  </si>
  <si>
    <t>29UN</t>
  </si>
  <si>
    <t>29UP</t>
  </si>
  <si>
    <t>29UQ</t>
  </si>
  <si>
    <t>30UD</t>
  </si>
  <si>
    <t>30UE</t>
  </si>
  <si>
    <t>30UF</t>
  </si>
  <si>
    <t>30UG</t>
  </si>
  <si>
    <t>30UH</t>
  </si>
  <si>
    <t>30UJ</t>
  </si>
  <si>
    <t>30UK</t>
  </si>
  <si>
    <t>30UL</t>
  </si>
  <si>
    <t>30UM</t>
  </si>
  <si>
    <t>30UN</t>
  </si>
  <si>
    <t>30UP</t>
  </si>
  <si>
    <t>30UQ</t>
  </si>
  <si>
    <t>31UB</t>
  </si>
  <si>
    <t>31UC</t>
  </si>
  <si>
    <t>31UD</t>
  </si>
  <si>
    <t>31UE</t>
  </si>
  <si>
    <t>31UG</t>
  </si>
  <si>
    <t>31UH</t>
  </si>
  <si>
    <t>31UJ</t>
  </si>
  <si>
    <t>32UB</t>
  </si>
  <si>
    <t>32UC</t>
  </si>
  <si>
    <t>32UD</t>
  </si>
  <si>
    <t>32UE</t>
  </si>
  <si>
    <t>32UF</t>
  </si>
  <si>
    <t>32UG</t>
  </si>
  <si>
    <t>32UH</t>
  </si>
  <si>
    <t>33UB</t>
  </si>
  <si>
    <t>33UC</t>
  </si>
  <si>
    <t>33UD</t>
  </si>
  <si>
    <t>33UE</t>
  </si>
  <si>
    <t>33UF</t>
  </si>
  <si>
    <t>33UG</t>
  </si>
  <si>
    <t>33UH</t>
  </si>
  <si>
    <t>34UB</t>
  </si>
  <si>
    <t>34UC</t>
  </si>
  <si>
    <t>34UD</t>
  </si>
  <si>
    <t>34UE</t>
  </si>
  <si>
    <t>34UF</t>
  </si>
  <si>
    <t>34UG</t>
  </si>
  <si>
    <t>34UH</t>
  </si>
  <si>
    <t>00CQ</t>
  </si>
  <si>
    <t>36UB</t>
  </si>
  <si>
    <t>36UC</t>
  </si>
  <si>
    <t>36UD</t>
  </si>
  <si>
    <t>36UE</t>
  </si>
  <si>
    <t>36UF</t>
  </si>
  <si>
    <t>36UG</t>
  </si>
  <si>
    <t>36UH</t>
  </si>
  <si>
    <t>37UB</t>
  </si>
  <si>
    <t>37UC</t>
  </si>
  <si>
    <t>37UD</t>
  </si>
  <si>
    <t>37UE</t>
  </si>
  <si>
    <t>37UF</t>
  </si>
  <si>
    <t>37UG</t>
  </si>
  <si>
    <t>37UJ</t>
  </si>
  <si>
    <t>38UB</t>
  </si>
  <si>
    <t>38UC</t>
  </si>
  <si>
    <t>38UD</t>
  </si>
  <si>
    <t>38UE</t>
  </si>
  <si>
    <t>38UF</t>
  </si>
  <si>
    <t>40UB</t>
  </si>
  <si>
    <t>40UC</t>
  </si>
  <si>
    <t>40UD</t>
  </si>
  <si>
    <t>40UE</t>
  </si>
  <si>
    <t>40UF</t>
  </si>
  <si>
    <t>41UB</t>
  </si>
  <si>
    <t>41UC</t>
  </si>
  <si>
    <t>41UD</t>
  </si>
  <si>
    <t>41UE</t>
  </si>
  <si>
    <t>41UF</t>
  </si>
  <si>
    <t>41UG</t>
  </si>
  <si>
    <t>41UH</t>
  </si>
  <si>
    <t>41UK</t>
  </si>
  <si>
    <t>42UB</t>
  </si>
  <si>
    <t>42UC</t>
  </si>
  <si>
    <t>42UD</t>
  </si>
  <si>
    <t>42UE</t>
  </si>
  <si>
    <t>42UF</t>
  </si>
  <si>
    <t>42UG</t>
  </si>
  <si>
    <t>42UH</t>
  </si>
  <si>
    <t>43UB</t>
  </si>
  <si>
    <t>43UC</t>
  </si>
  <si>
    <t>43UD</t>
  </si>
  <si>
    <t>43UE</t>
  </si>
  <si>
    <t>43UF</t>
  </si>
  <si>
    <t>43UG</t>
  </si>
  <si>
    <t>43UH</t>
  </si>
  <si>
    <t>43UJ</t>
  </si>
  <si>
    <t>43UK</t>
  </si>
  <si>
    <t>43UL</t>
  </si>
  <si>
    <t>43UM</t>
  </si>
  <si>
    <t>44UB</t>
  </si>
  <si>
    <t>44UC</t>
  </si>
  <si>
    <t>44UD</t>
  </si>
  <si>
    <t>44UE</t>
  </si>
  <si>
    <t>44UF</t>
  </si>
  <si>
    <t>45UB</t>
  </si>
  <si>
    <t>45UC</t>
  </si>
  <si>
    <t>45UD</t>
  </si>
  <si>
    <t>45UE</t>
  </si>
  <si>
    <t>45UF</t>
  </si>
  <si>
    <t>45UG</t>
  </si>
  <si>
    <t>47UB</t>
  </si>
  <si>
    <t>47UC</t>
  </si>
  <si>
    <t>47UD</t>
  </si>
  <si>
    <t>29UM</t>
  </si>
  <si>
    <t>29UL</t>
  </si>
  <si>
    <t>00AA</t>
  </si>
  <si>
    <t>00HF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</si>
  <si>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</si>
  <si>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</si>
  <si>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</si>
  <si>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</si>
  <si>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</si>
  <si>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</si>
  <si>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</si>
  <si>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</si>
  <si>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</si>
  <si>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Number of males 16+</t>
  </si>
  <si>
    <t>Number of females 16+</t>
  </si>
  <si>
    <t>Buckinghamshire CC</t>
  </si>
  <si>
    <t>Cambridgeshire CC</t>
  </si>
  <si>
    <t>Cumbria CC</t>
  </si>
  <si>
    <t>Derbyshire CC</t>
  </si>
  <si>
    <t>Devon CC</t>
  </si>
  <si>
    <t>Dorset CC</t>
  </si>
  <si>
    <t>East Sussex CC</t>
  </si>
  <si>
    <t>Gloucestershire CC</t>
  </si>
  <si>
    <t>Hampshire CC</t>
  </si>
  <si>
    <t>Hertfordshire CC</t>
  </si>
  <si>
    <t>Kent CC</t>
  </si>
  <si>
    <t>Lancashire CC</t>
  </si>
  <si>
    <t>Leicestershire CC</t>
  </si>
  <si>
    <t>Lincolnshire CC</t>
  </si>
  <si>
    <t>Norfolk CC</t>
  </si>
  <si>
    <t>Northamptonshire CC</t>
  </si>
  <si>
    <t>North Yorkshire CC</t>
  </si>
  <si>
    <t>Nottinghamshire CC</t>
  </si>
  <si>
    <t>Oxfordshire CC</t>
  </si>
  <si>
    <t>Somerset CC</t>
  </si>
  <si>
    <t>Staffordshire CC</t>
  </si>
  <si>
    <t>Suffolk CC</t>
  </si>
  <si>
    <t>Surrey CC</t>
  </si>
  <si>
    <t>Warwickshire CC</t>
  </si>
  <si>
    <t>West Sussex CC</t>
  </si>
  <si>
    <t>Worcestershire CC</t>
  </si>
  <si>
    <t>City of London LB</t>
  </si>
  <si>
    <t>Barking and Dagenham LB</t>
  </si>
  <si>
    <t>Barnet LB</t>
  </si>
  <si>
    <t>Bexley LB</t>
  </si>
  <si>
    <t xml:space="preserve">Brent LB </t>
  </si>
  <si>
    <t xml:space="preserve">Bromley LB </t>
  </si>
  <si>
    <t>Camden LB</t>
  </si>
  <si>
    <t xml:space="preserve">Croydon LB </t>
  </si>
  <si>
    <t>Ealing LB</t>
  </si>
  <si>
    <t>Enfield LB</t>
  </si>
  <si>
    <t>Greenwich LB</t>
  </si>
  <si>
    <t xml:space="preserve">Hackney LB </t>
  </si>
  <si>
    <t>Hammersmith and Fulham LB</t>
  </si>
  <si>
    <t>Haringey LB</t>
  </si>
  <si>
    <t>Harrow LB</t>
  </si>
  <si>
    <t>Havering LB</t>
  </si>
  <si>
    <t>Hillingdon LB</t>
  </si>
  <si>
    <t>Hounslow LB</t>
  </si>
  <si>
    <t>Islington LB</t>
  </si>
  <si>
    <t>Kensington and Chelsea LB</t>
  </si>
  <si>
    <t>Kingston upon Thames LB</t>
  </si>
  <si>
    <t>Lambeth LB</t>
  </si>
  <si>
    <t>Lewisham LB</t>
  </si>
  <si>
    <t>Merton LB</t>
  </si>
  <si>
    <t>Newham LB</t>
  </si>
  <si>
    <t>Redbridge LB</t>
  </si>
  <si>
    <t>Richmond upon Thames LB</t>
  </si>
  <si>
    <t>Southwark LB</t>
  </si>
  <si>
    <t>Sutton LB</t>
  </si>
  <si>
    <t>Tower Hamlets LB</t>
  </si>
  <si>
    <t>Waltham Forest LB</t>
  </si>
  <si>
    <t>Wandsworth LB</t>
  </si>
  <si>
    <t>Westminster LB</t>
  </si>
  <si>
    <t>Bolton MD</t>
  </si>
  <si>
    <t>Bury MD</t>
  </si>
  <si>
    <t>Manchester MD</t>
  </si>
  <si>
    <t>Oldham MD</t>
  </si>
  <si>
    <t>Rochdale MD</t>
  </si>
  <si>
    <t>Salford MD</t>
  </si>
  <si>
    <t>Stockport MD</t>
  </si>
  <si>
    <t>Tameside MD</t>
  </si>
  <si>
    <t>Trafford MD</t>
  </si>
  <si>
    <t>Wigan MD</t>
  </si>
  <si>
    <t>Knowsley MD</t>
  </si>
  <si>
    <t>Liverpool MD</t>
  </si>
  <si>
    <t>St. Helens MD</t>
  </si>
  <si>
    <t>Sefton MD</t>
  </si>
  <si>
    <t>Wirral MD</t>
  </si>
  <si>
    <t>Barnsley MD</t>
  </si>
  <si>
    <t>Doncaster MD</t>
  </si>
  <si>
    <t>Rotherham MD</t>
  </si>
  <si>
    <t>Sheffield MD</t>
  </si>
  <si>
    <t>Gateshead MD</t>
  </si>
  <si>
    <t>Newcastle upon Tyne MD</t>
  </si>
  <si>
    <t>North Tyneside MD</t>
  </si>
  <si>
    <t>South Tyneside MD</t>
  </si>
  <si>
    <t>Sunderland MD</t>
  </si>
  <si>
    <t>Birmingham MD</t>
  </si>
  <si>
    <t>Coventry MD</t>
  </si>
  <si>
    <t>Dudley MD</t>
  </si>
  <si>
    <t>Sandwell MD</t>
  </si>
  <si>
    <t>Solihull MD</t>
  </si>
  <si>
    <t>Walsall MD</t>
  </si>
  <si>
    <t>Wolverhampton MD</t>
  </si>
  <si>
    <t>Bradford MD</t>
  </si>
  <si>
    <t>Calderdale MD</t>
  </si>
  <si>
    <t>Kirklees MD</t>
  </si>
  <si>
    <t>Leeds MD</t>
  </si>
  <si>
    <t>Wakefield MD</t>
  </si>
  <si>
    <t>Hartlepool UA</t>
  </si>
  <si>
    <t>Middlesbrough UA</t>
  </si>
  <si>
    <t>Redcar and Cleveland UA</t>
  </si>
  <si>
    <t>Stockton-on-Tees UA</t>
  </si>
  <si>
    <t>Darlington UA</t>
  </si>
  <si>
    <t>County Durham UA</t>
  </si>
  <si>
    <t>Northumberland UA</t>
  </si>
  <si>
    <t>Cheshire East UA</t>
  </si>
  <si>
    <t>Halton UA</t>
  </si>
  <si>
    <t>Warrington UA</t>
  </si>
  <si>
    <t>Cheshire West and Chester UA</t>
  </si>
  <si>
    <t>Blackburn with Darwen UA</t>
  </si>
  <si>
    <t>Blackpool UA</t>
  </si>
  <si>
    <t>Kingston upon Hull, City of  UA</t>
  </si>
  <si>
    <t>East Riding of Yorkshire UA</t>
  </si>
  <si>
    <t>North East Lincolnshire UA</t>
  </si>
  <si>
    <t>North Lincolnshire UA</t>
  </si>
  <si>
    <t>York UA</t>
  </si>
  <si>
    <t>Derby UA</t>
  </si>
  <si>
    <t>Leicester UA</t>
  </si>
  <si>
    <t>Rutland UA</t>
  </si>
  <si>
    <t>Nottingham UA</t>
  </si>
  <si>
    <t>Herefordshire, County of UA</t>
  </si>
  <si>
    <t>Telford and Wrekin UA</t>
  </si>
  <si>
    <t>Shropshire UA</t>
  </si>
  <si>
    <t>Stoke-on-Trent UA</t>
  </si>
  <si>
    <t>Bath and North East Somerset UA</t>
  </si>
  <si>
    <t>Bristol, City of UA</t>
  </si>
  <si>
    <t>North Somerset UA</t>
  </si>
  <si>
    <t>South Gloucestershire UA</t>
  </si>
  <si>
    <t>Cornwall UA</t>
  </si>
  <si>
    <t>Isles of Scilly UA</t>
  </si>
  <si>
    <t>Plymouth UA</t>
  </si>
  <si>
    <t>Torbay UA</t>
  </si>
  <si>
    <t>Bournemouth UA</t>
  </si>
  <si>
    <t>Poole UA</t>
  </si>
  <si>
    <t>Swindon UA</t>
  </si>
  <si>
    <t>Wiltshire UA</t>
  </si>
  <si>
    <t>Peterborough UA</t>
  </si>
  <si>
    <t>Luton UA</t>
  </si>
  <si>
    <t>Bedford UA</t>
  </si>
  <si>
    <t>Central Bedfordshire UA</t>
  </si>
  <si>
    <t>Southend-on-Sea UA</t>
  </si>
  <si>
    <t>Thurrock UA</t>
  </si>
  <si>
    <t>Medway UA</t>
  </si>
  <si>
    <t>Bracknell Forest UA</t>
  </si>
  <si>
    <t>West Berkshire UA</t>
  </si>
  <si>
    <t>Reading UA</t>
  </si>
  <si>
    <t>Slough UA</t>
  </si>
  <si>
    <t>Windsor and Maidenhead UA</t>
  </si>
  <si>
    <t>Wokingham UA</t>
  </si>
  <si>
    <t>Milton Keynes UA</t>
  </si>
  <si>
    <t>Brighton and Hove UA</t>
  </si>
  <si>
    <t>Portsmouth UA</t>
  </si>
  <si>
    <t>Southampton UA</t>
  </si>
  <si>
    <t>Isle of Wight UA</t>
  </si>
  <si>
    <t>Essex CC</t>
  </si>
  <si>
    <t>11U</t>
  </si>
  <si>
    <t>12U</t>
  </si>
  <si>
    <t>16U</t>
  </si>
  <si>
    <t>17U</t>
  </si>
  <si>
    <t>18U</t>
  </si>
  <si>
    <t>19U</t>
  </si>
  <si>
    <t>21U</t>
  </si>
  <si>
    <t>22U</t>
  </si>
  <si>
    <t>23U</t>
  </si>
  <si>
    <t>24U</t>
  </si>
  <si>
    <t>26U</t>
  </si>
  <si>
    <t>29U</t>
  </si>
  <si>
    <t>30U</t>
  </si>
  <si>
    <t>31U</t>
  </si>
  <si>
    <t>32U</t>
  </si>
  <si>
    <t>33U</t>
  </si>
  <si>
    <t>34U</t>
  </si>
  <si>
    <t>36U</t>
  </si>
  <si>
    <t>37U</t>
  </si>
  <si>
    <t>38U</t>
  </si>
  <si>
    <t>40U</t>
  </si>
  <si>
    <t>41U</t>
  </si>
  <si>
    <t>42U</t>
  </si>
  <si>
    <t>43U</t>
  </si>
  <si>
    <t>44U</t>
  </si>
  <si>
    <t>45U</t>
  </si>
  <si>
    <t>47U</t>
  </si>
  <si>
    <t xml:space="preserve">National Cardiovascular 
Intelligence Network
</t>
  </si>
  <si>
    <t>CKD prevalence estimates</t>
  </si>
  <si>
    <t>Total number aged 16+ with CKD</t>
  </si>
  <si>
    <t>Prevalence of CKD aged 16+</t>
  </si>
  <si>
    <t>Prevalence of CKD aged 16+ 95% Lower credible interval</t>
  </si>
  <si>
    <t>Prevalence of CKD aged 16+ 95% Upper credible interval</t>
  </si>
  <si>
    <t>Number of males 16+ with CKD</t>
  </si>
  <si>
    <t>Prevalence of CKD males 16+</t>
  </si>
  <si>
    <t>Number of females 16+ with CKD</t>
  </si>
  <si>
    <t>Prevalence of CKD females 16+</t>
  </si>
  <si>
    <t>Number aged 16-34 with CKD</t>
  </si>
  <si>
    <t>Prevalence of CKD aged 16-34</t>
  </si>
  <si>
    <t>Number aged 35-54 with CKD</t>
  </si>
  <si>
    <t>Prevalence of CKD aged 35-54</t>
  </si>
  <si>
    <t>Number aged 55-64 with CKD</t>
  </si>
  <si>
    <t>Prevalence of CKD aged 55-64</t>
  </si>
  <si>
    <t>Number aged 65-74 with CKD</t>
  </si>
  <si>
    <t>Prevalence of CKD aged 65-74</t>
  </si>
  <si>
    <t>Number aged 75+ with CKD</t>
  </si>
  <si>
    <t>Prevalence of CKD aged 75+</t>
  </si>
  <si>
    <t>Prevalence of CKD  males 16+</t>
  </si>
  <si>
    <t xml:space="preserve">Number aged 75+ with CKD </t>
  </si>
  <si>
    <t xml:space="preserve">Total number aged 16+ with CKD </t>
  </si>
  <si>
    <t>Region</t>
  </si>
  <si>
    <t>Prevalence of CKD  aged 16+ 95% Lower credible interval</t>
  </si>
  <si>
    <t>Prevalence of CKD  aged 16+ 95% Upper credible interval</t>
  </si>
  <si>
    <t xml:space="preserve">Number of males 16+ with CKD </t>
  </si>
  <si>
    <t xml:space="preserve">Number of females 16+ with CKD </t>
  </si>
  <si>
    <t xml:space="preserve">Number aged 16-34 with CKD </t>
  </si>
  <si>
    <t xml:space="preserve">Number aged 35-54 with CKD </t>
  </si>
  <si>
    <t xml:space="preserve">Number aged 55-64 with CKD </t>
  </si>
  <si>
    <t xml:space="preserve">Number aged 65-74 with CKD </t>
  </si>
  <si>
    <t>Created by</t>
  </si>
  <si>
    <t>Geography</t>
  </si>
  <si>
    <t>Sex</t>
  </si>
  <si>
    <t>Method</t>
  </si>
  <si>
    <t>Published</t>
  </si>
  <si>
    <t>Public Health England</t>
  </si>
  <si>
    <t>October 2014</t>
  </si>
  <si>
    <t>Age</t>
  </si>
  <si>
    <t>Data source</t>
  </si>
  <si>
    <r>
      <t xml:space="preserve">See technical document </t>
    </r>
    <r>
      <rPr>
        <u/>
        <sz val="10"/>
        <rFont val="Arial"/>
        <family val="2"/>
      </rPr>
      <t>www.ncvin.org.uk</t>
    </r>
  </si>
  <si>
    <t>*</t>
  </si>
  <si>
    <t>* Due to the low population total for this area the credible intervals were very wide and unstable so therefore have not been included.</t>
  </si>
  <si>
    <t>England</t>
  </si>
  <si>
    <t>Produced by</t>
  </si>
  <si>
    <t>University of Southampton</t>
  </si>
  <si>
    <t>Local authotity (LA) lower level, LA upper level, clinical commissioning groups (CCG), region and whole of England</t>
  </si>
  <si>
    <t xml:space="preserve">Health Survey for England (HSE) 2009 and 2010, 2011 Census, and 2011 Office for National Statistics (ONS) population estimates </t>
  </si>
  <si>
    <t>Prevalence of CKD aged 16+ 95% lower credible interval</t>
  </si>
  <si>
    <t>Prevalence of CKD aged 16+ 95% upper credible interval</t>
  </si>
  <si>
    <t>Local authority lower name</t>
  </si>
  <si>
    <t>Local authority code</t>
  </si>
  <si>
    <t xml:space="preserve">Local authority upper name </t>
  </si>
  <si>
    <t>CCG code</t>
  </si>
  <si>
    <t>CCG name</t>
  </si>
  <si>
    <r>
      <t>Total,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Male, Female</t>
    </r>
  </si>
  <si>
    <r>
      <t>All aged 16+, 16-34, 35-54,</t>
    </r>
    <r>
      <rPr>
        <sz val="10"/>
        <rFont val="Arial"/>
        <family val="2"/>
      </rPr>
      <t xml:space="preserve"> 55-64, 65-74, 75+</t>
    </r>
  </si>
  <si>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</si>
  <si>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</si>
  <si>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</si>
  <si>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</si>
  <si>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</si>
  <si>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</si>
  <si>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</si>
  <si>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</si>
  <si>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</si>
  <si>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</si>
  <si>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</si>
  <si>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</si>
  <si>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</si>
  <si>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</si>
  <si>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</si>
  <si>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</si>
  <si>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</si>
  <si>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</si>
  <si>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</si>
  <si>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</si>
  <si>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</si>
  <si>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</si>
  <si>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</si>
  <si>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</si>
  <si>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</si>
  <si>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</si>
  <si>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</si>
  <si>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</si>
  <si>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</si>
  <si>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</si>
  <si>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</si>
  <si>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</si>
  <si>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</si>
  <si>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</si>
  <si>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</si>
  <si>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</si>
  <si>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</si>
  <si>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</si>
  <si>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</si>
  <si>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</si>
  <si>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</si>
  <si>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</si>
  <si>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</si>
  <si>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</si>
  <si>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</si>
  <si>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County Durham</t>
  </si>
  <si>
    <t>Northumberland</t>
  </si>
  <si>
    <t>Cheshire East</t>
  </si>
  <si>
    <t>Cheshire West and Chester</t>
  </si>
  <si>
    <t>Shropshire</t>
  </si>
  <si>
    <t>Cornwall</t>
  </si>
  <si>
    <t>Isles of Scilly</t>
  </si>
  <si>
    <t>Wiltshire</t>
  </si>
  <si>
    <t>Bedford</t>
  </si>
  <si>
    <t>Central Bedfordshire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</si>
  <si>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</si>
  <si>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</si>
  <si>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</si>
  <si>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</si>
  <si>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</si>
  <si>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</si>
  <si>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</si>
  <si>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</si>
  <si>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</si>
  <si>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</si>
  <si>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</si>
  <si>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</si>
  <si>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</si>
  <si>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</si>
  <si>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</si>
  <si>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</si>
  <si>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</si>
  <si>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</si>
  <si>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</si>
  <si>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</si>
  <si>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</si>
  <si>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</si>
  <si>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</si>
  <si>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</si>
  <si>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</si>
  <si>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</si>
  <si>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</si>
  <si>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</si>
  <si>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</si>
  <si>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</si>
  <si>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</si>
  <si>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</si>
  <si>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</si>
  <si>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</si>
  <si>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</si>
  <si>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</si>
  <si>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</si>
  <si>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</si>
  <si>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</si>
  <si>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</si>
  <si>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</si>
  <si>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</si>
  <si>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</si>
  <si>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</si>
  <si>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</si>
  <si>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</si>
  <si>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</si>
  <si>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</si>
  <si>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</si>
  <si>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</si>
  <si>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</si>
  <si>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</si>
  <si>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</si>
  <si>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</si>
  <si>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</si>
  <si>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</si>
  <si>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</si>
  <si>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</si>
  <si>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</si>
  <si>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</si>
  <si>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</si>
  <si>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</si>
  <si>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</si>
  <si>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</si>
  <si>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</si>
  <si>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</si>
  <si>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</si>
  <si>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</si>
  <si>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</si>
  <si>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</si>
  <si>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</si>
  <si>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</si>
  <si>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</si>
  <si>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</si>
  <si>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</si>
  <si>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Stevenage</t>
  </si>
  <si>
    <t>Three Rivers</t>
  </si>
  <si>
    <t>Watford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</si>
  <si>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</si>
  <si>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</si>
  <si>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</si>
  <si>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</si>
  <si>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</si>
  <si>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</si>
  <si>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</si>
  <si>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</si>
  <si>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</si>
  <si>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</si>
  <si>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</si>
  <si>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</si>
  <si>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</si>
  <si>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</si>
  <si>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</si>
  <si>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</si>
  <si>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</si>
  <si>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</si>
  <si>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</si>
  <si>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</si>
  <si>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</si>
  <si>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</si>
  <si>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</si>
  <si>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</si>
  <si>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</si>
  <si>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</si>
  <si>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</si>
  <si>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</si>
  <si>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</si>
  <si>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</si>
  <si>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</si>
  <si>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</si>
  <si>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</si>
  <si>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</si>
  <si>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</si>
  <si>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</si>
  <si>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</si>
  <si>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</si>
  <si>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</si>
  <si>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</si>
  <si>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</si>
  <si>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</si>
  <si>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</si>
  <si>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</si>
  <si>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</si>
  <si>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</si>
  <si>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</si>
  <si>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</si>
  <si>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</si>
  <si>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</si>
  <si>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</si>
  <si>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</si>
  <si>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</si>
  <si>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</si>
  <si>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</si>
  <si>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</si>
  <si>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</si>
  <si>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</si>
  <si>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</si>
  <si>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</si>
  <si>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</si>
  <si>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</si>
  <si>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</si>
  <si>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</si>
  <si>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</si>
  <si>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</si>
  <si>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</si>
  <si>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</si>
  <si>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</si>
  <si>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</si>
  <si>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</si>
  <si>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</si>
  <si>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</si>
  <si>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</si>
  <si>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</si>
  <si>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</si>
  <si>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</si>
  <si>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</si>
  <si>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</si>
  <si>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</si>
  <si>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</si>
  <si>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</si>
  <si>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</si>
  <si>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</si>
  <si>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</si>
  <si>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</si>
  <si>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</si>
  <si>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</si>
  <si>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</si>
  <si>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</si>
  <si>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</si>
  <si>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</si>
  <si>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</si>
  <si>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</si>
  <si>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</si>
  <si>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</si>
  <si>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</si>
  <si>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</si>
  <si>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</si>
  <si>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</si>
  <si>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</si>
  <si>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</si>
  <si>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</si>
  <si>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</si>
  <si>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</si>
  <si>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</si>
  <si>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</si>
  <si>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</si>
  <si>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</si>
  <si>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</si>
  <si>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</si>
  <si>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</si>
  <si>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</si>
  <si>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</si>
  <si>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</si>
  <si>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</si>
  <si>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</si>
  <si>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</si>
  <si>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</si>
  <si>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</si>
  <si>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St Albans</t>
  </si>
  <si>
    <t>Welwyn Hatfield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</si>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</sst>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24"/>
      <color theme="3"/>
      <name val="Arial"/>
      <family val="2"/>
    </font>
    <font>
      <sz val="10"/>
      <color indexed="43"/>
      <name val="Arial"/>
      <family val="2"/>
    </font>
    <font>
      <sz val="14"/>
      <color indexed="43"/>
      <name val="Arial"/>
      <family val="2"/>
    </font>
    <font>
      <sz val="16"/>
      <color rgb="FF00AE9E"/>
      <name val="Arial"/>
      <family val="2"/>
    </font>
    <font>
      <b/>
      <sz val="18"/>
      <color rgb="FF00AE9E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AE9E"/>
      </top>
      <bottom/>
      <diagonal/>
    </border>
    <border>
      <left/>
      <right/>
      <top style="thin">
        <color rgb="FF00AE9E"/>
      </top>
      <bottom style="thin">
        <color theme="4"/>
      </bottom>
      <diagonal/>
    </border>
    <border>
      <left/>
      <right/>
      <top style="thin">
        <color rgb="FF00AE9E"/>
      </top>
      <bottom style="thin">
        <color rgb="FF00AE9E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30" fillId="0" borderId="0"/>
  </cellStyleXfs>
  <cellXfs count="60">
    <xf numFmtId="0" fontId="0" fillId="0" borderId="0" xfId="0"/>
    <xf numFmtId="0" fontId="0" fillId="0" borderId="0" xfId="0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vertical="top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/>
    <xf numFmtId="0" fontId="27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/>
    <xf numFmtId="1" fontId="28" fillId="0" borderId="0" xfId="0" applyNumberFormat="1" applyFont="1"/>
    <xf numFmtId="2" fontId="28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2" fontId="29" fillId="0" borderId="0" xfId="0" applyNumberFormat="1" applyFont="1" applyAlignment="1">
      <alignment horizontal="center" wrapText="1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8" fillId="0" borderId="0" xfId="0" applyFont="1" applyAlignment="1"/>
    <xf numFmtId="0" fontId="29" fillId="0" borderId="0" xfId="0" applyFont="1" applyAlignment="1"/>
    <xf numFmtId="2" fontId="29" fillId="0" borderId="0" xfId="0" applyNumberFormat="1" applyFont="1" applyAlignment="1"/>
    <xf numFmtId="3" fontId="28" fillId="0" borderId="0" xfId="0" applyNumberFormat="1" applyFont="1"/>
    <xf numFmtId="164" fontId="28" fillId="0" borderId="0" xfId="0" applyNumberFormat="1" applyFont="1"/>
    <xf numFmtId="0" fontId="24" fillId="0" borderId="0" xfId="0" applyFont="1" applyFill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8" fillId="0" borderId="0" xfId="0" applyFont="1" applyFill="1"/>
    <xf numFmtId="0" fontId="2" fillId="0" borderId="0" xfId="0" applyFont="1" applyFill="1"/>
    <xf numFmtId="0" fontId="28" fillId="0" borderId="0" xfId="0" applyFont="1" applyFill="1" applyBorder="1"/>
    <xf numFmtId="1" fontId="29" fillId="0" borderId="0" xfId="0" applyNumberFormat="1" applyFont="1" applyAlignment="1"/>
    <xf numFmtId="1" fontId="29" fillId="0" borderId="0" xfId="0" applyNumberFormat="1" applyFont="1" applyAlignment="1">
      <alignment horizontal="center" wrapText="1"/>
    </xf>
    <xf numFmtId="0" fontId="2" fillId="0" borderId="0" xfId="1" applyFont="1" applyAlignment="1">
      <alignment horizontal="right"/>
    </xf>
    <xf numFmtId="0" fontId="29" fillId="24" borderId="0" xfId="45" applyFont="1" applyFill="1" applyBorder="1" applyAlignment="1">
      <alignment vertical="center" wrapText="1"/>
    </xf>
    <xf numFmtId="0" fontId="27" fillId="24" borderId="0" xfId="0" applyFont="1" applyFill="1"/>
    <xf numFmtId="0" fontId="20" fillId="24" borderId="0" xfId="0" applyFont="1" applyFill="1"/>
    <xf numFmtId="0" fontId="27" fillId="24" borderId="0" xfId="0" applyFont="1" applyFill="1" applyBorder="1"/>
    <xf numFmtId="0" fontId="22" fillId="24" borderId="0" xfId="0" applyFont="1" applyFill="1"/>
    <xf numFmtId="0" fontId="23" fillId="24" borderId="0" xfId="0" applyFont="1" applyFill="1"/>
    <xf numFmtId="0" fontId="27" fillId="24" borderId="0" xfId="0" applyFont="1" applyFill="1" applyAlignment="1">
      <alignment vertical="top"/>
    </xf>
    <xf numFmtId="0" fontId="20" fillId="24" borderId="0" xfId="0" applyFont="1" applyFill="1" applyAlignment="1">
      <alignment vertical="top"/>
    </xf>
    <xf numFmtId="0" fontId="24" fillId="24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vertical="top"/>
    </xf>
    <xf numFmtId="0" fontId="26" fillId="24" borderId="0" xfId="0" applyFont="1" applyFill="1" applyBorder="1" applyAlignment="1">
      <alignment vertical="top"/>
    </xf>
    <xf numFmtId="0" fontId="27" fillId="24" borderId="0" xfId="0" applyFont="1" applyFill="1" applyBorder="1" applyAlignment="1">
      <alignment vertical="top"/>
    </xf>
    <xf numFmtId="0" fontId="28" fillId="24" borderId="0" xfId="0" applyFont="1" applyFill="1"/>
    <xf numFmtId="0" fontId="2" fillId="24" borderId="10" xfId="45" applyFont="1" applyFill="1" applyBorder="1" applyAlignment="1">
      <alignment horizontal="left" vertical="center" wrapText="1"/>
    </xf>
    <xf numFmtId="0" fontId="29" fillId="24" borderId="10" xfId="45" applyFont="1" applyFill="1" applyBorder="1" applyAlignment="1">
      <alignment vertical="center" wrapText="1"/>
    </xf>
    <xf numFmtId="0" fontId="29" fillId="24" borderId="11" xfId="45" applyFont="1" applyFill="1" applyBorder="1" applyAlignment="1">
      <alignment vertical="center" wrapText="1"/>
    </xf>
    <xf numFmtId="164" fontId="28" fillId="0" borderId="0" xfId="0" applyNumberFormat="1" applyFont="1" applyAlignment="1">
      <alignment horizontal="right"/>
    </xf>
    <xf numFmtId="0" fontId="32" fillId="0" borderId="0" xfId="0" applyFont="1"/>
    <xf numFmtId="0" fontId="28" fillId="0" borderId="0" xfId="0" applyFont="1" applyAlignment="1">
      <alignment horizontal="right"/>
    </xf>
    <xf numFmtId="0" fontId="2" fillId="24" borderId="10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0" xfId="45" applyFont="1" applyFill="1" applyBorder="1" applyAlignment="1">
      <alignment horizontal="left" vertical="center" wrapText="1"/>
    </xf>
    <xf numFmtId="0" fontId="21" fillId="24" borderId="0" xfId="44" applyFont="1" applyFill="1" applyAlignment="1">
      <alignment horizontal="right" vertical="top" wrapText="1"/>
    </xf>
    <xf numFmtId="17" fontId="2" fillId="24" borderId="10" xfId="45" quotePrefix="1" applyNumberFormat="1" applyFont="1" applyFill="1" applyBorder="1" applyAlignment="1">
      <alignment horizontal="left" vertical="center"/>
    </xf>
    <xf numFmtId="0" fontId="21" fillId="0" borderId="0" xfId="44" applyFont="1" applyFill="1" applyAlignment="1">
      <alignment horizontal="right" vertical="top"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10" xfId="44"/>
    <cellStyle name="Normal 2" xfId="1"/>
    <cellStyle name="Normal_PHE cover sheet" xfId="45"/>
    <cellStyle name="Note 2" xfId="38"/>
    <cellStyle name="Output 2" xfId="39"/>
    <cellStyle name="Percen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00AE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17159</xdr:rowOff>
    </xdr:from>
    <xdr:to>
      <xdr:col>2</xdr:col>
      <xdr:colOff>1857374</xdr:colOff>
      <xdr:row>3</xdr:row>
      <xdr:rowOff>223564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7159"/>
          <a:ext cx="2733675" cy="1349405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</xdr:colOff>
      <xdr:row>0</xdr:row>
      <xdr:rowOff>41925</xdr:rowOff>
    </xdr:from>
    <xdr:to>
      <xdr:col>3</xdr:col>
      <xdr:colOff>27625</xdr:colOff>
      <xdr:row>3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" y="41925"/>
          <a:ext cx="2616521" cy="1291575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41926</xdr:rowOff>
    </xdr:from>
    <xdr:to>
      <xdr:col>3</xdr:col>
      <xdr:colOff>28575</xdr:colOff>
      <xdr:row>3</xdr:row>
      <xdr:rowOff>191910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1926"/>
          <a:ext cx="2619375" cy="1292984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40006</xdr:colOff>
      <xdr:row>0</xdr:row>
      <xdr:rowOff>41924</xdr:rowOff>
    </xdr:from>
    <xdr:to>
      <xdr:col>3</xdr:col>
      <xdr:colOff>47626</xdr:colOff>
      <xdr:row>3</xdr:row>
      <xdr:rowOff>200371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6" y="41924"/>
          <a:ext cx="2636520" cy="1301447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</xdr:colOff>
      <xdr:row>0</xdr:row>
      <xdr:rowOff>41924</xdr:rowOff>
    </xdr:from>
    <xdr:to>
      <xdr:col>3</xdr:col>
      <xdr:colOff>27625</xdr:colOff>
      <xdr:row>3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" y="41924"/>
          <a:ext cx="2616521" cy="1291575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41925</xdr:rowOff>
    </xdr:from>
    <xdr:to>
      <xdr:col>3</xdr:col>
      <xdr:colOff>38099</xdr:colOff>
      <xdr:row>3</xdr:row>
      <xdr:rowOff>191909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41925"/>
          <a:ext cx="2619375" cy="1292984"/>
        </a:xfrm>
        <a:prstGeom prst="rect">
          <a:avLst/>
        </a:prstGeom>
        <a:gradFill>
          <a:gsLst>
            <a:gs pos="14000">
              <a:srgbClr val="00AE9E"/>
            </a:gs>
            <a:gs pos="26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zoomScaleNormal="100" workbookViewId="0">
      <selection activeCell="F27" sqref="F27"/>
    </sheetView>
  </sheetViews>
  <sheetFormatPr defaultColWidth="8.85546875" defaultRowHeight="12.75" x14ac:dyDescent="0.2"/>
  <cols>
    <col min="1" max="1" width="1.140625" style="47" customWidth="1"/>
    <col min="2" max="2" width="12.42578125" style="47" customWidth="1"/>
    <col min="3" max="3" width="29.28515625" style="47" customWidth="1"/>
    <col min="4" max="4" width="2" style="47" customWidth="1"/>
    <col min="5" max="9" width="10.7109375" style="47" customWidth="1"/>
    <col min="10" max="10" width="2.140625" style="47" customWidth="1"/>
    <col min="11" max="13" width="10.7109375" style="47" customWidth="1"/>
    <col min="14" max="14" width="2.140625" style="47" customWidth="1"/>
    <col min="15" max="17" width="10.5703125" style="47" customWidth="1"/>
    <col min="18" max="18" width="2.28515625" style="47" customWidth="1"/>
    <col min="19" max="21" width="10.7109375" style="47" customWidth="1"/>
    <col min="22" max="22" width="2.28515625" style="47" customWidth="1"/>
    <col min="23" max="25" width="10.7109375" style="47" customWidth="1"/>
    <col min="26" max="26" width="2.28515625" style="47" customWidth="1"/>
    <col min="27" max="29" width="10.7109375" style="47" customWidth="1"/>
    <col min="30" max="30" width="2" style="47" customWidth="1"/>
    <col min="31" max="33" width="10.7109375" style="47" customWidth="1"/>
    <col min="34" max="34" width="2.28515625" style="47" customWidth="1"/>
    <col min="35" max="37" width="10.7109375" style="47" customWidth="1"/>
    <col min="38" max="16384" width="8.85546875" style="47"/>
  </cols>
  <sheetData>
    <row r="1" spans="1:43" s="36" customFormat="1" ht="30" customHeight="1" x14ac:dyDescent="0.3">
      <c r="B1" s="37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36" customFormat="1" ht="30" customHeight="1" x14ac:dyDescent="0.25">
      <c r="B2" s="37"/>
      <c r="D2" s="57" t="s">
        <v>950</v>
      </c>
      <c r="E2" s="57"/>
      <c r="F2" s="57"/>
      <c r="G2" s="57"/>
      <c r="H2" s="57"/>
      <c r="I2" s="57"/>
      <c r="J2" s="57"/>
      <c r="K2" s="57"/>
      <c r="L2" s="57"/>
      <c r="M2" s="57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36" customFormat="1" ht="30" customHeight="1" x14ac:dyDescent="0.25">
      <c r="A3" s="39"/>
      <c r="B3" s="40"/>
      <c r="D3" s="57"/>
      <c r="E3" s="57"/>
      <c r="F3" s="57"/>
      <c r="G3" s="57"/>
      <c r="H3" s="57"/>
      <c r="I3" s="57"/>
      <c r="J3" s="57"/>
      <c r="K3" s="57"/>
      <c r="L3" s="57"/>
      <c r="M3" s="57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36" customFormat="1" ht="30" customHeight="1" x14ac:dyDescent="0.25">
      <c r="B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41" customFormat="1" ht="23.25" x14ac:dyDescent="0.25">
      <c r="B5" s="42"/>
      <c r="C5" s="43" t="s">
        <v>951</v>
      </c>
      <c r="D5" s="44"/>
      <c r="E5" s="44"/>
      <c r="F5" s="44"/>
      <c r="G5" s="44"/>
      <c r="H5" s="44"/>
      <c r="I5" s="45"/>
      <c r="J5" s="45"/>
      <c r="K5" s="45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8" spans="1:43" ht="19.5" customHeight="1" x14ac:dyDescent="0.2">
      <c r="B8" s="49" t="s">
        <v>986</v>
      </c>
      <c r="C8" s="58" t="s">
        <v>988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43" ht="19.5" customHeight="1" x14ac:dyDescent="0.2">
      <c r="B9" s="49" t="s">
        <v>982</v>
      </c>
      <c r="C9" s="54" t="s">
        <v>987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43" ht="19.5" customHeight="1" x14ac:dyDescent="0.2">
      <c r="B10" s="49" t="s">
        <v>995</v>
      </c>
      <c r="C10" s="48" t="s">
        <v>996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43" ht="19.5" customHeight="1" x14ac:dyDescent="0.2">
      <c r="B11" s="49" t="s">
        <v>983</v>
      </c>
      <c r="C11" s="54" t="s">
        <v>997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43" ht="19.5" customHeight="1" x14ac:dyDescent="0.2">
      <c r="B12" s="49" t="s">
        <v>989</v>
      </c>
      <c r="C12" s="54" t="s">
        <v>1007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43" ht="19.5" customHeight="1" x14ac:dyDescent="0.2">
      <c r="B13" s="49" t="s">
        <v>984</v>
      </c>
      <c r="C13" s="54" t="s">
        <v>1006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43" ht="19.5" customHeight="1" x14ac:dyDescent="0.2">
      <c r="B14" s="50" t="s">
        <v>990</v>
      </c>
      <c r="C14" s="55" t="s">
        <v>998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43" ht="19.5" customHeight="1" x14ac:dyDescent="0.2">
      <c r="B15" s="35" t="s">
        <v>985</v>
      </c>
      <c r="C15" s="56" t="s">
        <v>991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</row>
  </sheetData>
  <mergeCells count="8">
    <mergeCell ref="C13:M13"/>
    <mergeCell ref="C14:M14"/>
    <mergeCell ref="C15:M15"/>
    <mergeCell ref="D2:M3"/>
    <mergeCell ref="C8:M8"/>
    <mergeCell ref="C9:M9"/>
    <mergeCell ref="C11:M11"/>
    <mergeCell ref="C12:M12"/>
  </mergeCells>
  <pageMargins left="0.7" right="0.7" top="0.75" bottom="0.75" header="0.3" footer="0.3"/>
  <pageSetup paperSize="9" scale="98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8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20" sqref="F20"/>
    </sheetView>
  </sheetViews>
  <sheetFormatPr defaultColWidth="8.85546875" defaultRowHeight="12.75" x14ac:dyDescent="0.2"/>
  <cols>
    <col min="1" max="1" width="1.140625" style="12" customWidth="1"/>
    <col min="2" max="2" width="9" style="12" customWidth="1"/>
    <col min="3" max="3" width="29.28515625" style="12" customWidth="1"/>
    <col min="4" max="4" width="2" style="12" customWidth="1"/>
    <col min="5" max="9" width="11.7109375" style="12" customWidth="1"/>
    <col min="10" max="10" width="2.140625" style="12" customWidth="1"/>
    <col min="11" max="13" width="11.7109375" style="12" customWidth="1"/>
    <col min="14" max="14" width="2.140625" style="12" customWidth="1"/>
    <col min="15" max="17" width="11.7109375" style="12" customWidth="1"/>
    <col min="18" max="18" width="2.28515625" style="12" customWidth="1"/>
    <col min="19" max="21" width="11.7109375" style="12" customWidth="1"/>
    <col min="22" max="22" width="2.28515625" style="12" customWidth="1"/>
    <col min="23" max="25" width="11.7109375" style="12" customWidth="1"/>
    <col min="26" max="26" width="2.28515625" style="12" customWidth="1"/>
    <col min="27" max="29" width="11.7109375" style="12" customWidth="1"/>
    <col min="30" max="30" width="2" style="12" customWidth="1"/>
    <col min="31" max="33" width="11.7109375" style="12" customWidth="1"/>
    <col min="34" max="34" width="2.28515625" style="12" customWidth="1"/>
    <col min="35" max="37" width="11.7109375" style="12" customWidth="1"/>
    <col min="38" max="16384" width="8.85546875" style="12"/>
  </cols>
  <sheetData>
    <row r="1" spans="1:43" s="8" customFormat="1" ht="30" customHeight="1" x14ac:dyDescent="0.3">
      <c r="A1" s="6"/>
      <c r="B1" s="2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8" customFormat="1" ht="30" customHeight="1" x14ac:dyDescent="0.25">
      <c r="A2" s="6"/>
      <c r="B2" s="2"/>
      <c r="C2" s="6"/>
      <c r="D2" s="59" t="s">
        <v>950</v>
      </c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8" customFormat="1" ht="30" customHeight="1" x14ac:dyDescent="0.25">
      <c r="A3" s="3"/>
      <c r="B3" s="4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8" customFormat="1" ht="30" customHeight="1" x14ac:dyDescent="0.3">
      <c r="A4" s="6"/>
      <c r="B4" s="2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11" customFormat="1" ht="22.9" x14ac:dyDescent="0.3">
      <c r="A5" s="9"/>
      <c r="B5" s="5"/>
      <c r="C5" s="25" t="s">
        <v>951</v>
      </c>
      <c r="D5" s="18"/>
      <c r="E5" s="18"/>
      <c r="F5" s="18"/>
      <c r="G5" s="18"/>
      <c r="H5" s="18"/>
      <c r="I5" s="19"/>
      <c r="J5" s="19"/>
      <c r="K5" s="19"/>
      <c r="L5" s="1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8" customFormat="1" ht="9" customHeight="1" x14ac:dyDescent="0.3">
      <c r="A6" s="6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20" customFormat="1" ht="13.15" x14ac:dyDescent="0.25">
      <c r="B7" s="21"/>
      <c r="C7" s="21"/>
      <c r="D7" s="21"/>
      <c r="E7" s="21" t="s">
        <v>223</v>
      </c>
      <c r="F7" s="21"/>
      <c r="G7" s="22"/>
      <c r="H7" s="22"/>
      <c r="I7" s="22"/>
      <c r="J7" s="22"/>
      <c r="K7" s="21" t="s">
        <v>217</v>
      </c>
      <c r="L7" s="21"/>
      <c r="M7" s="21"/>
      <c r="N7" s="21"/>
      <c r="O7" s="21" t="s">
        <v>218</v>
      </c>
      <c r="P7" s="21"/>
      <c r="Q7" s="21"/>
      <c r="R7" s="21"/>
      <c r="S7" s="21" t="s">
        <v>219</v>
      </c>
      <c r="T7" s="21"/>
      <c r="U7" s="21"/>
      <c r="V7" s="21"/>
      <c r="W7" s="21" t="s">
        <v>220</v>
      </c>
      <c r="X7" s="21"/>
      <c r="Y7" s="21"/>
      <c r="Z7" s="21"/>
      <c r="AA7" s="21" t="s">
        <v>224</v>
      </c>
      <c r="AB7" s="21"/>
      <c r="AC7" s="21"/>
      <c r="AD7" s="21"/>
      <c r="AE7" s="21" t="s">
        <v>221</v>
      </c>
      <c r="AF7" s="21"/>
      <c r="AG7" s="21"/>
      <c r="AH7" s="21"/>
      <c r="AI7" s="21" t="s">
        <v>222</v>
      </c>
      <c r="AJ7" s="21"/>
      <c r="AK7" s="21"/>
      <c r="AL7" s="21"/>
      <c r="AM7" s="22"/>
    </row>
    <row r="8" spans="1:43" s="15" customFormat="1" ht="76.5" x14ac:dyDescent="0.2">
      <c r="B8" s="16" t="s">
        <v>1002</v>
      </c>
      <c r="C8" s="16" t="s">
        <v>1001</v>
      </c>
      <c r="D8" s="16"/>
      <c r="E8" s="16" t="s">
        <v>216</v>
      </c>
      <c r="F8" s="16" t="s">
        <v>952</v>
      </c>
      <c r="G8" s="17" t="s">
        <v>953</v>
      </c>
      <c r="H8" s="17" t="s">
        <v>999</v>
      </c>
      <c r="I8" s="17" t="s">
        <v>1000</v>
      </c>
      <c r="J8" s="17"/>
      <c r="K8" s="16" t="s">
        <v>769</v>
      </c>
      <c r="L8" s="16" t="s">
        <v>956</v>
      </c>
      <c r="M8" s="16" t="s">
        <v>957</v>
      </c>
      <c r="N8" s="16"/>
      <c r="O8" s="16" t="s">
        <v>770</v>
      </c>
      <c r="P8" s="16" t="s">
        <v>958</v>
      </c>
      <c r="Q8" s="16" t="s">
        <v>959</v>
      </c>
      <c r="R8" s="16"/>
      <c r="S8" s="16" t="s">
        <v>211</v>
      </c>
      <c r="T8" s="16" t="s">
        <v>960</v>
      </c>
      <c r="U8" s="16" t="s">
        <v>961</v>
      </c>
      <c r="V8" s="16"/>
      <c r="W8" s="16" t="s">
        <v>212</v>
      </c>
      <c r="X8" s="16" t="s">
        <v>962</v>
      </c>
      <c r="Y8" s="16" t="s">
        <v>963</v>
      </c>
      <c r="Z8" s="16"/>
      <c r="AA8" s="16" t="s">
        <v>213</v>
      </c>
      <c r="AB8" s="16" t="s">
        <v>964</v>
      </c>
      <c r="AC8" s="16" t="s">
        <v>965</v>
      </c>
      <c r="AD8" s="16"/>
      <c r="AE8" s="16" t="s">
        <v>214</v>
      </c>
      <c r="AF8" s="16" t="s">
        <v>966</v>
      </c>
      <c r="AG8" s="16" t="s">
        <v>967</v>
      </c>
      <c r="AH8" s="16"/>
      <c r="AI8" s="16" t="s">
        <v>215</v>
      </c>
      <c r="AJ8" s="16" t="s">
        <v>968</v>
      </c>
      <c r="AK8" s="16" t="s">
        <v>969</v>
      </c>
      <c r="AL8" s="16"/>
      <c r="AM8" s="17"/>
    </row>
    <row r="9" spans="1:43" x14ac:dyDescent="0.2">
      <c r="B9" s="12" t="s">
        <v>758</v>
      </c>
      <c r="C9" s="12" t="s">
        <v>1299</v>
      </c>
      <c r="E9" s="23">
        <v>6755</v>
      </c>
      <c r="F9" s="23">
        <v>335.66340000000002</v>
      </c>
      <c r="G9" s="24">
        <v>4.9691000000000001</v>
      </c>
      <c r="H9" s="51" t="s">
        <v>992</v>
      </c>
      <c r="I9" s="51" t="s">
        <v>992</v>
      </c>
      <c r="J9" s="14"/>
      <c r="K9" s="23">
        <v>3789</v>
      </c>
      <c r="L9" s="23">
        <v>145.72239999999999</v>
      </c>
      <c r="M9" s="24">
        <v>3.8458999999999999</v>
      </c>
      <c r="O9" s="23">
        <v>2966</v>
      </c>
      <c r="P9" s="23">
        <v>189.941</v>
      </c>
      <c r="Q9" s="24">
        <v>6.4039000000000001</v>
      </c>
      <c r="S9" s="23">
        <v>2485</v>
      </c>
      <c r="T9" s="23">
        <v>3.3241999999999998</v>
      </c>
      <c r="U9" s="24">
        <v>0.1338</v>
      </c>
      <c r="W9" s="23">
        <v>2296</v>
      </c>
      <c r="X9" s="23">
        <v>48.612099999999998</v>
      </c>
      <c r="Y9" s="24">
        <v>2.1173000000000002</v>
      </c>
      <c r="AA9" s="23">
        <v>939</v>
      </c>
      <c r="AB9" s="23">
        <v>53.139000000000003</v>
      </c>
      <c r="AC9" s="24">
        <v>5.6590999999999996</v>
      </c>
      <c r="AE9" s="23">
        <v>587</v>
      </c>
      <c r="AF9" s="23">
        <v>80.122100000000003</v>
      </c>
      <c r="AG9" s="24">
        <v>13.6494</v>
      </c>
      <c r="AI9" s="23">
        <v>448</v>
      </c>
      <c r="AJ9" s="23">
        <v>150.46610000000001</v>
      </c>
      <c r="AK9" s="24">
        <v>33.586199999999998</v>
      </c>
      <c r="AM9" s="14"/>
    </row>
    <row r="10" spans="1:43" x14ac:dyDescent="0.2">
      <c r="B10" s="12" t="s">
        <v>436</v>
      </c>
      <c r="C10" s="12" t="s">
        <v>1300</v>
      </c>
      <c r="E10" s="23">
        <v>137613</v>
      </c>
      <c r="F10" s="23">
        <v>6500.2298000000001</v>
      </c>
      <c r="G10" s="24">
        <v>4.7236000000000002</v>
      </c>
      <c r="H10" s="24">
        <v>2.54</v>
      </c>
      <c r="I10" s="24">
        <v>6.81</v>
      </c>
      <c r="J10" s="14"/>
      <c r="K10" s="23">
        <v>65461</v>
      </c>
      <c r="L10" s="23">
        <v>2306.5592000000001</v>
      </c>
      <c r="M10" s="24">
        <v>3.5236000000000001</v>
      </c>
      <c r="O10" s="23">
        <v>72152</v>
      </c>
      <c r="P10" s="23">
        <v>4193.6706000000004</v>
      </c>
      <c r="Q10" s="24">
        <v>5.8122999999999996</v>
      </c>
      <c r="S10" s="23">
        <v>53316</v>
      </c>
      <c r="T10" s="23">
        <v>70.3553</v>
      </c>
      <c r="U10" s="24">
        <v>0.13200000000000001</v>
      </c>
      <c r="W10" s="23">
        <v>50450</v>
      </c>
      <c r="X10" s="23">
        <v>1063.0213000000001</v>
      </c>
      <c r="Y10" s="24">
        <v>2.1071</v>
      </c>
      <c r="AA10" s="23">
        <v>14526</v>
      </c>
      <c r="AB10" s="23">
        <v>797.62879999999996</v>
      </c>
      <c r="AC10" s="24">
        <v>5.4909999999999997</v>
      </c>
      <c r="AE10" s="23">
        <v>9276</v>
      </c>
      <c r="AF10" s="23">
        <v>1258.3679</v>
      </c>
      <c r="AG10" s="24">
        <v>13.565799999999999</v>
      </c>
      <c r="AI10" s="23">
        <v>10045</v>
      </c>
      <c r="AJ10" s="23">
        <v>3310.8564999999999</v>
      </c>
      <c r="AK10" s="24">
        <v>32.9602</v>
      </c>
      <c r="AM10" s="14"/>
    </row>
    <row r="11" spans="1:43" ht="13.15" x14ac:dyDescent="0.25">
      <c r="B11" s="12" t="s">
        <v>437</v>
      </c>
      <c r="C11" s="12" t="s">
        <v>1301</v>
      </c>
      <c r="E11" s="23">
        <v>282152</v>
      </c>
      <c r="F11" s="23">
        <v>15467.904</v>
      </c>
      <c r="G11" s="24">
        <v>5.4821</v>
      </c>
      <c r="H11" s="24">
        <v>3.61</v>
      </c>
      <c r="I11" s="24">
        <v>7.32</v>
      </c>
      <c r="J11" s="14"/>
      <c r="K11" s="23">
        <v>134440</v>
      </c>
      <c r="L11" s="23">
        <v>5666.0546999999997</v>
      </c>
      <c r="M11" s="24">
        <v>4.2145999999999999</v>
      </c>
      <c r="O11" s="23">
        <v>147712</v>
      </c>
      <c r="P11" s="23">
        <v>9801.8493999999992</v>
      </c>
      <c r="Q11" s="24">
        <v>6.6357999999999997</v>
      </c>
      <c r="S11" s="23">
        <v>101739</v>
      </c>
      <c r="T11" s="23">
        <v>137.26750000000001</v>
      </c>
      <c r="U11" s="24">
        <v>0.13489999999999999</v>
      </c>
      <c r="W11" s="23">
        <v>98520</v>
      </c>
      <c r="X11" s="23">
        <v>2142.9639999999999</v>
      </c>
      <c r="Y11" s="24">
        <v>2.1751999999999998</v>
      </c>
      <c r="AA11" s="23">
        <v>34461</v>
      </c>
      <c r="AB11" s="23">
        <v>1953.1056000000001</v>
      </c>
      <c r="AC11" s="24">
        <v>5.6676000000000002</v>
      </c>
      <c r="AE11" s="23">
        <v>23723</v>
      </c>
      <c r="AF11" s="23">
        <v>3300.3357999999998</v>
      </c>
      <c r="AG11" s="24">
        <v>13.912000000000001</v>
      </c>
      <c r="AI11" s="23">
        <v>23709</v>
      </c>
      <c r="AJ11" s="23">
        <v>7934.2312000000002</v>
      </c>
      <c r="AK11" s="24">
        <v>33.4651</v>
      </c>
      <c r="AM11" s="14"/>
    </row>
    <row r="12" spans="1:43" ht="13.15" x14ac:dyDescent="0.25">
      <c r="B12" s="12" t="s">
        <v>438</v>
      </c>
      <c r="C12" s="12" t="s">
        <v>1302</v>
      </c>
      <c r="E12" s="23">
        <v>184431</v>
      </c>
      <c r="F12" s="23">
        <v>11500.4913</v>
      </c>
      <c r="G12" s="24">
        <v>6.2356999999999996</v>
      </c>
      <c r="H12" s="24">
        <v>3.67</v>
      </c>
      <c r="I12" s="24">
        <v>8.7899999999999991</v>
      </c>
      <c r="J12" s="14"/>
      <c r="K12" s="23">
        <v>87419</v>
      </c>
      <c r="L12" s="23">
        <v>4178.3054000000002</v>
      </c>
      <c r="M12" s="24">
        <v>4.7796000000000003</v>
      </c>
      <c r="O12" s="23">
        <v>97012</v>
      </c>
      <c r="P12" s="23">
        <v>7322.1859000000004</v>
      </c>
      <c r="Q12" s="24">
        <v>7.5476999999999999</v>
      </c>
      <c r="S12" s="23">
        <v>55823</v>
      </c>
      <c r="T12" s="23">
        <v>72.8733</v>
      </c>
      <c r="U12" s="24">
        <v>0.1305</v>
      </c>
      <c r="W12" s="23">
        <v>66162</v>
      </c>
      <c r="X12" s="23">
        <v>1399.0784000000001</v>
      </c>
      <c r="Y12" s="24">
        <v>2.1145999999999998</v>
      </c>
      <c r="AA12" s="23">
        <v>25234</v>
      </c>
      <c r="AB12" s="23">
        <v>1390.9123</v>
      </c>
      <c r="AC12" s="24">
        <v>5.5121000000000002</v>
      </c>
      <c r="AE12" s="23">
        <v>18695</v>
      </c>
      <c r="AF12" s="23">
        <v>2543.3442</v>
      </c>
      <c r="AG12" s="24">
        <v>13.6044</v>
      </c>
      <c r="AI12" s="23">
        <v>18517</v>
      </c>
      <c r="AJ12" s="23">
        <v>6094.2831999999999</v>
      </c>
      <c r="AK12" s="24">
        <v>32.911799999999999</v>
      </c>
      <c r="AM12" s="14"/>
    </row>
    <row r="13" spans="1:43" ht="13.15" x14ac:dyDescent="0.25">
      <c r="B13" s="12" t="s">
        <v>439</v>
      </c>
      <c r="C13" s="12" t="s">
        <v>1303</v>
      </c>
      <c r="E13" s="23">
        <v>248458</v>
      </c>
      <c r="F13" s="23">
        <v>11532.4234</v>
      </c>
      <c r="G13" s="24">
        <v>4.6416000000000004</v>
      </c>
      <c r="H13" s="24">
        <v>2.6</v>
      </c>
      <c r="I13" s="24">
        <v>6.86</v>
      </c>
      <c r="J13" s="14"/>
      <c r="K13" s="23">
        <v>124124</v>
      </c>
      <c r="L13" s="23">
        <v>4496.2271000000001</v>
      </c>
      <c r="M13" s="24">
        <v>3.6223999999999998</v>
      </c>
      <c r="O13" s="23">
        <v>124334</v>
      </c>
      <c r="P13" s="23">
        <v>7036.1962999999996</v>
      </c>
      <c r="Q13" s="24">
        <v>5.6590999999999996</v>
      </c>
      <c r="S13" s="23">
        <v>103954</v>
      </c>
      <c r="T13" s="23">
        <v>148.08609999999999</v>
      </c>
      <c r="U13" s="24">
        <v>0.14249999999999999</v>
      </c>
      <c r="W13" s="23">
        <v>85117</v>
      </c>
      <c r="X13" s="23">
        <v>1955.5588</v>
      </c>
      <c r="Y13" s="24">
        <v>2.2974999999999999</v>
      </c>
      <c r="AA13" s="23">
        <v>26711</v>
      </c>
      <c r="AB13" s="23">
        <v>1617.277</v>
      </c>
      <c r="AC13" s="24">
        <v>6.0547000000000004</v>
      </c>
      <c r="AE13" s="23">
        <v>17944</v>
      </c>
      <c r="AF13" s="23">
        <v>2656.1086</v>
      </c>
      <c r="AG13" s="24">
        <v>14.802199999999999</v>
      </c>
      <c r="AI13" s="23">
        <v>14732</v>
      </c>
      <c r="AJ13" s="23">
        <v>5155.3928999999998</v>
      </c>
      <c r="AK13" s="24">
        <v>34.994500000000002</v>
      </c>
      <c r="AM13" s="14"/>
    </row>
    <row r="14" spans="1:43" x14ac:dyDescent="0.2">
      <c r="B14" s="12" t="s">
        <v>440</v>
      </c>
      <c r="C14" s="12" t="s">
        <v>1304</v>
      </c>
      <c r="E14" s="23">
        <v>248806</v>
      </c>
      <c r="F14" s="23">
        <v>16037.1612</v>
      </c>
      <c r="G14" s="24">
        <v>6.4455999999999998</v>
      </c>
      <c r="H14" s="24">
        <v>3.69</v>
      </c>
      <c r="I14" s="24">
        <v>9.27</v>
      </c>
      <c r="J14" s="14"/>
      <c r="K14" s="23">
        <v>117666</v>
      </c>
      <c r="L14" s="23">
        <v>5821.4408999999996</v>
      </c>
      <c r="M14" s="24">
        <v>4.9474</v>
      </c>
      <c r="O14" s="23">
        <v>131140</v>
      </c>
      <c r="P14" s="23">
        <v>10215.720300000001</v>
      </c>
      <c r="Q14" s="24">
        <v>7.7899000000000003</v>
      </c>
      <c r="S14" s="23">
        <v>69164</v>
      </c>
      <c r="T14" s="23">
        <v>89.286199999999994</v>
      </c>
      <c r="U14" s="24">
        <v>0.12909999999999999</v>
      </c>
      <c r="W14" s="23">
        <v>92064</v>
      </c>
      <c r="X14" s="23">
        <v>1928.1777999999999</v>
      </c>
      <c r="Y14" s="24">
        <v>2.0943999999999998</v>
      </c>
      <c r="AA14" s="23">
        <v>35541</v>
      </c>
      <c r="AB14" s="23">
        <v>1947.3266000000001</v>
      </c>
      <c r="AC14" s="24">
        <v>5.4790999999999999</v>
      </c>
      <c r="AE14" s="23">
        <v>25770</v>
      </c>
      <c r="AF14" s="23">
        <v>3474.0095000000001</v>
      </c>
      <c r="AG14" s="24">
        <v>13.4808</v>
      </c>
      <c r="AI14" s="23">
        <v>26267</v>
      </c>
      <c r="AJ14" s="23">
        <v>8598.3611999999994</v>
      </c>
      <c r="AK14" s="24">
        <v>32.734499999999997</v>
      </c>
      <c r="AM14" s="14"/>
    </row>
    <row r="15" spans="1:43" x14ac:dyDescent="0.2">
      <c r="B15" s="12" t="s">
        <v>441</v>
      </c>
      <c r="C15" s="12" t="s">
        <v>1305</v>
      </c>
      <c r="E15" s="23">
        <v>184873</v>
      </c>
      <c r="F15" s="23">
        <v>7636.4349000000002</v>
      </c>
      <c r="G15" s="24">
        <v>4.1306000000000003</v>
      </c>
      <c r="H15" s="24">
        <v>2.2999999999999998</v>
      </c>
      <c r="I15" s="24">
        <v>5.8</v>
      </c>
      <c r="J15" s="14"/>
      <c r="K15" s="23">
        <v>89835</v>
      </c>
      <c r="L15" s="23">
        <v>2877.9218999999998</v>
      </c>
      <c r="M15" s="24">
        <v>3.2035999999999998</v>
      </c>
      <c r="O15" s="23">
        <v>95038</v>
      </c>
      <c r="P15" s="23">
        <v>4758.5129999999999</v>
      </c>
      <c r="Q15" s="24">
        <v>5.0069999999999997</v>
      </c>
      <c r="S15" s="23">
        <v>82931</v>
      </c>
      <c r="T15" s="23">
        <v>107.1575</v>
      </c>
      <c r="U15" s="24">
        <v>0.12920000000000001</v>
      </c>
      <c r="W15" s="23">
        <v>59348</v>
      </c>
      <c r="X15" s="23">
        <v>1223.5743</v>
      </c>
      <c r="Y15" s="24">
        <v>2.0617000000000001</v>
      </c>
      <c r="AA15" s="23">
        <v>18617</v>
      </c>
      <c r="AB15" s="23">
        <v>1005.1224999999999</v>
      </c>
      <c r="AC15" s="24">
        <v>5.399</v>
      </c>
      <c r="AE15" s="23">
        <v>12937</v>
      </c>
      <c r="AF15" s="23">
        <v>1724.5385000000001</v>
      </c>
      <c r="AG15" s="24">
        <v>13.330299999999999</v>
      </c>
      <c r="AI15" s="23">
        <v>11040</v>
      </c>
      <c r="AJ15" s="23">
        <v>3576.0421000000001</v>
      </c>
      <c r="AK15" s="24">
        <v>32.3917</v>
      </c>
      <c r="AM15" s="14"/>
    </row>
    <row r="16" spans="1:43" x14ac:dyDescent="0.2">
      <c r="B16" s="12" t="s">
        <v>442</v>
      </c>
      <c r="C16" s="12" t="s">
        <v>1306</v>
      </c>
      <c r="E16" s="23">
        <v>284268</v>
      </c>
      <c r="F16" s="23">
        <v>14740.0887</v>
      </c>
      <c r="G16" s="24">
        <v>5.1852999999999998</v>
      </c>
      <c r="H16" s="24">
        <v>2.52</v>
      </c>
      <c r="I16" s="24">
        <v>8</v>
      </c>
      <c r="J16" s="14"/>
      <c r="K16" s="23">
        <v>136104</v>
      </c>
      <c r="L16" s="23">
        <v>5499.5131000000001</v>
      </c>
      <c r="M16" s="24">
        <v>4.0407000000000002</v>
      </c>
      <c r="O16" s="23">
        <v>148164</v>
      </c>
      <c r="P16" s="23">
        <v>9240.5756000000001</v>
      </c>
      <c r="Q16" s="24">
        <v>6.2366999999999999</v>
      </c>
      <c r="S16" s="23">
        <v>98579</v>
      </c>
      <c r="T16" s="23">
        <v>132.21270000000001</v>
      </c>
      <c r="U16" s="24">
        <v>0.1341</v>
      </c>
      <c r="W16" s="23">
        <v>105396</v>
      </c>
      <c r="X16" s="23">
        <v>2279.8712999999998</v>
      </c>
      <c r="Y16" s="24">
        <v>2.1631</v>
      </c>
      <c r="AA16" s="23">
        <v>35918</v>
      </c>
      <c r="AB16" s="23">
        <v>2033.6606999999999</v>
      </c>
      <c r="AC16" s="24">
        <v>5.6619999999999999</v>
      </c>
      <c r="AE16" s="23">
        <v>23155</v>
      </c>
      <c r="AF16" s="23">
        <v>3216.5010000000002</v>
      </c>
      <c r="AG16" s="24">
        <v>13.8912</v>
      </c>
      <c r="AI16" s="23">
        <v>21220</v>
      </c>
      <c r="AJ16" s="23">
        <v>7077.8431</v>
      </c>
      <c r="AK16" s="24">
        <v>33.354599999999998</v>
      </c>
      <c r="AM16" s="14"/>
    </row>
    <row r="17" spans="2:39" x14ac:dyDescent="0.2">
      <c r="B17" s="12" t="s">
        <v>443</v>
      </c>
      <c r="C17" s="12" t="s">
        <v>1307</v>
      </c>
      <c r="E17" s="23">
        <v>269572</v>
      </c>
      <c r="F17" s="23">
        <v>12811.7646</v>
      </c>
      <c r="G17" s="24">
        <v>4.7526000000000002</v>
      </c>
      <c r="H17" s="24">
        <v>3.44</v>
      </c>
      <c r="I17" s="24">
        <v>6.17</v>
      </c>
      <c r="J17" s="14"/>
      <c r="K17" s="23">
        <v>133902</v>
      </c>
      <c r="L17" s="23">
        <v>4931.9102000000003</v>
      </c>
      <c r="M17" s="24">
        <v>3.6831999999999998</v>
      </c>
      <c r="O17" s="23">
        <v>135670</v>
      </c>
      <c r="P17" s="23">
        <v>7879.8543</v>
      </c>
      <c r="Q17" s="24">
        <v>5.8080999999999996</v>
      </c>
      <c r="S17" s="23">
        <v>106777</v>
      </c>
      <c r="T17" s="23">
        <v>151.64070000000001</v>
      </c>
      <c r="U17" s="24">
        <v>0.14199999999999999</v>
      </c>
      <c r="W17" s="23">
        <v>95753</v>
      </c>
      <c r="X17" s="23">
        <v>2181.8620999999998</v>
      </c>
      <c r="Y17" s="24">
        <v>2.2786</v>
      </c>
      <c r="AA17" s="23">
        <v>30815</v>
      </c>
      <c r="AB17" s="23">
        <v>1840.9073000000001</v>
      </c>
      <c r="AC17" s="24">
        <v>5.9741</v>
      </c>
      <c r="AE17" s="23">
        <v>19419</v>
      </c>
      <c r="AF17" s="23">
        <v>2830.5286000000001</v>
      </c>
      <c r="AG17" s="24">
        <v>14.5761</v>
      </c>
      <c r="AI17" s="23">
        <v>16808</v>
      </c>
      <c r="AJ17" s="23">
        <v>5806.8257999999996</v>
      </c>
      <c r="AK17" s="24">
        <v>34.548000000000002</v>
      </c>
      <c r="AM17" s="14"/>
    </row>
    <row r="18" spans="2:39" x14ac:dyDescent="0.2">
      <c r="B18" s="12" t="s">
        <v>444</v>
      </c>
      <c r="C18" s="12" t="s">
        <v>1308</v>
      </c>
      <c r="E18" s="23">
        <v>242465</v>
      </c>
      <c r="F18" s="23">
        <v>12386.423500000001</v>
      </c>
      <c r="G18" s="24">
        <v>5.1085000000000003</v>
      </c>
      <c r="H18" s="24">
        <v>2.77</v>
      </c>
      <c r="I18" s="24">
        <v>7.53</v>
      </c>
      <c r="J18" s="14"/>
      <c r="K18" s="23">
        <v>114584</v>
      </c>
      <c r="L18" s="23">
        <v>4542.9988999999996</v>
      </c>
      <c r="M18" s="24">
        <v>3.9647999999999999</v>
      </c>
      <c r="O18" s="23">
        <v>127881</v>
      </c>
      <c r="P18" s="23">
        <v>7843.4246999999996</v>
      </c>
      <c r="Q18" s="24">
        <v>6.1334</v>
      </c>
      <c r="S18" s="23">
        <v>87070</v>
      </c>
      <c r="T18" s="23">
        <v>113.8283</v>
      </c>
      <c r="U18" s="24">
        <v>0.13070000000000001</v>
      </c>
      <c r="W18" s="23">
        <v>87922</v>
      </c>
      <c r="X18" s="23">
        <v>1855.8271</v>
      </c>
      <c r="Y18" s="24">
        <v>2.1107999999999998</v>
      </c>
      <c r="AA18" s="23">
        <v>28640</v>
      </c>
      <c r="AB18" s="23">
        <v>1579.9139</v>
      </c>
      <c r="AC18" s="24">
        <v>5.5164999999999997</v>
      </c>
      <c r="AE18" s="23">
        <v>20392</v>
      </c>
      <c r="AF18" s="23">
        <v>2767.6756999999998</v>
      </c>
      <c r="AG18" s="24">
        <v>13.5724</v>
      </c>
      <c r="AI18" s="23">
        <v>18441</v>
      </c>
      <c r="AJ18" s="23">
        <v>6069.1786000000002</v>
      </c>
      <c r="AK18" s="24">
        <v>32.911299999999997</v>
      </c>
      <c r="AM18" s="14"/>
    </row>
    <row r="19" spans="2:39" x14ac:dyDescent="0.2">
      <c r="B19" s="12" t="s">
        <v>445</v>
      </c>
      <c r="C19" s="12" t="s">
        <v>1309</v>
      </c>
      <c r="E19" s="23">
        <v>199163</v>
      </c>
      <c r="F19" s="23">
        <v>8659.5779999999995</v>
      </c>
      <c r="G19" s="24">
        <v>4.3479999999999999</v>
      </c>
      <c r="H19" s="24">
        <v>1.75</v>
      </c>
      <c r="I19" s="24">
        <v>7.09</v>
      </c>
      <c r="J19" s="14"/>
      <c r="K19" s="23">
        <v>97825</v>
      </c>
      <c r="L19" s="23">
        <v>3217.6248999999998</v>
      </c>
      <c r="M19" s="24">
        <v>3.2892000000000001</v>
      </c>
      <c r="O19" s="23">
        <v>101338</v>
      </c>
      <c r="P19" s="23">
        <v>5441.9530999999997</v>
      </c>
      <c r="Q19" s="24">
        <v>5.3700999999999999</v>
      </c>
      <c r="S19" s="23">
        <v>80234</v>
      </c>
      <c r="T19" s="23">
        <v>103.61879999999999</v>
      </c>
      <c r="U19" s="24">
        <v>0.12909999999999999</v>
      </c>
      <c r="W19" s="23">
        <v>71558</v>
      </c>
      <c r="X19" s="23">
        <v>1492.3291999999999</v>
      </c>
      <c r="Y19" s="24">
        <v>2.0855000000000001</v>
      </c>
      <c r="AA19" s="23">
        <v>21255</v>
      </c>
      <c r="AB19" s="23">
        <v>1157.4283</v>
      </c>
      <c r="AC19" s="24">
        <v>5.4454000000000002</v>
      </c>
      <c r="AE19" s="23">
        <v>13675</v>
      </c>
      <c r="AF19" s="23">
        <v>1837.5630000000001</v>
      </c>
      <c r="AG19" s="24">
        <v>13.4374</v>
      </c>
      <c r="AI19" s="23">
        <v>12441</v>
      </c>
      <c r="AJ19" s="23">
        <v>4068.6387</v>
      </c>
      <c r="AK19" s="24">
        <v>32.703499999999998</v>
      </c>
      <c r="AM19" s="14"/>
    </row>
    <row r="20" spans="2:39" x14ac:dyDescent="0.2">
      <c r="B20" s="12" t="s">
        <v>446</v>
      </c>
      <c r="C20" s="12" t="s">
        <v>1310</v>
      </c>
      <c r="E20" s="23">
        <v>195145</v>
      </c>
      <c r="F20" s="23">
        <v>5965.4484000000002</v>
      </c>
      <c r="G20" s="24">
        <v>3.0569000000000002</v>
      </c>
      <c r="H20" s="24">
        <v>2.08</v>
      </c>
      <c r="I20" s="24">
        <v>4.09</v>
      </c>
      <c r="J20" s="14"/>
      <c r="K20" s="23">
        <v>96177</v>
      </c>
      <c r="L20" s="23">
        <v>2349.5740999999998</v>
      </c>
      <c r="M20" s="24">
        <v>2.4430000000000001</v>
      </c>
      <c r="O20" s="23">
        <v>98968</v>
      </c>
      <c r="P20" s="23">
        <v>3615.8742999999999</v>
      </c>
      <c r="Q20" s="24">
        <v>3.6536</v>
      </c>
      <c r="S20" s="23">
        <v>96272</v>
      </c>
      <c r="T20" s="23">
        <v>119.9521</v>
      </c>
      <c r="U20" s="24">
        <v>0.1246</v>
      </c>
      <c r="W20" s="23">
        <v>65351</v>
      </c>
      <c r="X20" s="23">
        <v>1313.2003</v>
      </c>
      <c r="Y20" s="24">
        <v>2.0095000000000001</v>
      </c>
      <c r="AA20" s="23">
        <v>16127</v>
      </c>
      <c r="AB20" s="23">
        <v>848.93679999999995</v>
      </c>
      <c r="AC20" s="24">
        <v>5.2641</v>
      </c>
      <c r="AE20" s="23">
        <v>9673</v>
      </c>
      <c r="AF20" s="23">
        <v>1250.6024</v>
      </c>
      <c r="AG20" s="24">
        <v>12.928800000000001</v>
      </c>
      <c r="AI20" s="23">
        <v>7722</v>
      </c>
      <c r="AJ20" s="23">
        <v>2432.7568000000001</v>
      </c>
      <c r="AK20" s="24">
        <v>31.504200000000001</v>
      </c>
      <c r="AM20" s="14"/>
    </row>
    <row r="21" spans="2:39" x14ac:dyDescent="0.2">
      <c r="B21" s="12" t="s">
        <v>447</v>
      </c>
      <c r="C21" s="12" t="s">
        <v>1311</v>
      </c>
      <c r="E21" s="23">
        <v>152863</v>
      </c>
      <c r="F21" s="23">
        <v>5402.1569</v>
      </c>
      <c r="G21" s="24">
        <v>3.5339999999999998</v>
      </c>
      <c r="H21" s="24">
        <v>2.5099999999999998</v>
      </c>
      <c r="I21" s="24">
        <v>4.62</v>
      </c>
      <c r="J21" s="14"/>
      <c r="K21" s="23">
        <v>73989</v>
      </c>
      <c r="L21" s="23">
        <v>2008.7797</v>
      </c>
      <c r="M21" s="24">
        <v>2.7149999999999999</v>
      </c>
      <c r="O21" s="23">
        <v>78874</v>
      </c>
      <c r="P21" s="23">
        <v>3393.3771999999999</v>
      </c>
      <c r="Q21" s="24">
        <v>4.3022999999999998</v>
      </c>
      <c r="S21" s="23">
        <v>71674</v>
      </c>
      <c r="T21" s="23">
        <v>90.380799999999994</v>
      </c>
      <c r="U21" s="24">
        <v>0.12609999999999999</v>
      </c>
      <c r="W21" s="23">
        <v>50968</v>
      </c>
      <c r="X21" s="23">
        <v>1034.702</v>
      </c>
      <c r="Y21" s="24">
        <v>2.0301</v>
      </c>
      <c r="AA21" s="23">
        <v>13808</v>
      </c>
      <c r="AB21" s="23">
        <v>740.12869999999998</v>
      </c>
      <c r="AC21" s="24">
        <v>5.3601000000000001</v>
      </c>
      <c r="AE21" s="23">
        <v>9102</v>
      </c>
      <c r="AF21" s="23">
        <v>1195.5434</v>
      </c>
      <c r="AG21" s="24">
        <v>13.135</v>
      </c>
      <c r="AI21" s="23">
        <v>7311</v>
      </c>
      <c r="AJ21" s="23">
        <v>2341.402</v>
      </c>
      <c r="AK21" s="24">
        <v>32.025700000000001</v>
      </c>
      <c r="AM21" s="14"/>
    </row>
    <row r="22" spans="2:39" x14ac:dyDescent="0.2">
      <c r="B22" s="12" t="s">
        <v>448</v>
      </c>
      <c r="C22" s="12" t="s">
        <v>1312</v>
      </c>
      <c r="E22" s="23">
        <v>202856</v>
      </c>
      <c r="F22" s="23">
        <v>7520.3442999999997</v>
      </c>
      <c r="G22" s="24">
        <v>3.7071999999999998</v>
      </c>
      <c r="H22" s="24">
        <v>2.52</v>
      </c>
      <c r="I22" s="24">
        <v>4.7699999999999996</v>
      </c>
      <c r="J22" s="14"/>
      <c r="K22" s="23">
        <v>99644</v>
      </c>
      <c r="L22" s="23">
        <v>2859.4508000000001</v>
      </c>
      <c r="M22" s="24">
        <v>2.8696999999999999</v>
      </c>
      <c r="O22" s="23">
        <v>103212</v>
      </c>
      <c r="P22" s="23">
        <v>4660.8935000000001</v>
      </c>
      <c r="Q22" s="24">
        <v>4.5157999999999996</v>
      </c>
      <c r="S22" s="23">
        <v>86740</v>
      </c>
      <c r="T22" s="23">
        <v>110.2253</v>
      </c>
      <c r="U22" s="24">
        <v>0.12709999999999999</v>
      </c>
      <c r="W22" s="23">
        <v>73891</v>
      </c>
      <c r="X22" s="23">
        <v>1518.2346</v>
      </c>
      <c r="Y22" s="24">
        <v>2.0547</v>
      </c>
      <c r="AA22" s="23">
        <v>19856</v>
      </c>
      <c r="AB22" s="23">
        <v>1075.7058999999999</v>
      </c>
      <c r="AC22" s="24">
        <v>5.4175000000000004</v>
      </c>
      <c r="AE22" s="23">
        <v>12575</v>
      </c>
      <c r="AF22" s="23">
        <v>1665.8288</v>
      </c>
      <c r="AG22" s="24">
        <v>13.2471</v>
      </c>
      <c r="AI22" s="23">
        <v>9794</v>
      </c>
      <c r="AJ22" s="23">
        <v>3150.3497000000002</v>
      </c>
      <c r="AK22" s="24">
        <v>32.1661</v>
      </c>
      <c r="AM22" s="14"/>
    </row>
    <row r="23" spans="2:39" x14ac:dyDescent="0.2">
      <c r="B23" s="12" t="s">
        <v>449</v>
      </c>
      <c r="C23" s="12" t="s">
        <v>1313</v>
      </c>
      <c r="E23" s="23">
        <v>190998</v>
      </c>
      <c r="F23" s="23">
        <v>11733.2217</v>
      </c>
      <c r="G23" s="24">
        <v>6.1430999999999996</v>
      </c>
      <c r="H23" s="24">
        <v>3.76</v>
      </c>
      <c r="I23" s="24">
        <v>8.93</v>
      </c>
      <c r="J23" s="14"/>
      <c r="K23" s="23">
        <v>93215</v>
      </c>
      <c r="L23" s="23">
        <v>4473.7987000000003</v>
      </c>
      <c r="M23" s="24">
        <v>4.7994000000000003</v>
      </c>
      <c r="O23" s="23">
        <v>97783</v>
      </c>
      <c r="P23" s="23">
        <v>7259.4228999999996</v>
      </c>
      <c r="Q23" s="24">
        <v>7.4240000000000004</v>
      </c>
      <c r="S23" s="23">
        <v>66992</v>
      </c>
      <c r="T23" s="23">
        <v>101.02030000000001</v>
      </c>
      <c r="U23" s="24">
        <v>0.15079999999999999</v>
      </c>
      <c r="W23" s="23">
        <v>65245</v>
      </c>
      <c r="X23" s="23">
        <v>1589.9962</v>
      </c>
      <c r="Y23" s="24">
        <v>2.4369999999999998</v>
      </c>
      <c r="AA23" s="23">
        <v>25094</v>
      </c>
      <c r="AB23" s="23">
        <v>1582.3593000000001</v>
      </c>
      <c r="AC23" s="24">
        <v>6.3056999999999999</v>
      </c>
      <c r="AE23" s="23">
        <v>17420</v>
      </c>
      <c r="AF23" s="23">
        <v>2658.0284999999999</v>
      </c>
      <c r="AG23" s="24">
        <v>15.2585</v>
      </c>
      <c r="AI23" s="23">
        <v>16247</v>
      </c>
      <c r="AJ23" s="23">
        <v>5801.8173999999999</v>
      </c>
      <c r="AK23" s="24">
        <v>35.710099999999997</v>
      </c>
      <c r="AM23" s="14"/>
    </row>
    <row r="24" spans="2:39" x14ac:dyDescent="0.2">
      <c r="B24" s="12" t="s">
        <v>450</v>
      </c>
      <c r="C24" s="12" t="s">
        <v>1314</v>
      </c>
      <c r="E24" s="23">
        <v>192844</v>
      </c>
      <c r="F24" s="23">
        <v>12928.486999999999</v>
      </c>
      <c r="G24" s="24">
        <v>6.7041000000000004</v>
      </c>
      <c r="H24" s="24">
        <v>4.53</v>
      </c>
      <c r="I24" s="24">
        <v>9.01</v>
      </c>
      <c r="J24" s="14"/>
      <c r="K24" s="23">
        <v>91581</v>
      </c>
      <c r="L24" s="23">
        <v>4597.9602000000004</v>
      </c>
      <c r="M24" s="24">
        <v>5.0206</v>
      </c>
      <c r="O24" s="23">
        <v>101263</v>
      </c>
      <c r="P24" s="23">
        <v>8330.5267999999996</v>
      </c>
      <c r="Q24" s="24">
        <v>8.2265999999999995</v>
      </c>
      <c r="S24" s="23">
        <v>56348</v>
      </c>
      <c r="T24" s="23">
        <v>72.951300000000003</v>
      </c>
      <c r="U24" s="24">
        <v>0.1295</v>
      </c>
      <c r="W24" s="23">
        <v>65984</v>
      </c>
      <c r="X24" s="23">
        <v>1385.2462</v>
      </c>
      <c r="Y24" s="24">
        <v>2.0994000000000002</v>
      </c>
      <c r="AA24" s="23">
        <v>28235</v>
      </c>
      <c r="AB24" s="23">
        <v>1546.3913</v>
      </c>
      <c r="AC24" s="24">
        <v>5.4768999999999997</v>
      </c>
      <c r="AE24" s="23">
        <v>20561</v>
      </c>
      <c r="AF24" s="23">
        <v>2787.3591999999999</v>
      </c>
      <c r="AG24" s="24">
        <v>13.5565</v>
      </c>
      <c r="AI24" s="23">
        <v>21716</v>
      </c>
      <c r="AJ24" s="23">
        <v>7136.5389999999998</v>
      </c>
      <c r="AK24" s="24">
        <v>32.863</v>
      </c>
      <c r="AM24" s="14"/>
    </row>
    <row r="25" spans="2:39" x14ac:dyDescent="0.2">
      <c r="B25" s="12" t="s">
        <v>451</v>
      </c>
      <c r="C25" s="12" t="s">
        <v>1315</v>
      </c>
      <c r="E25" s="23">
        <v>217043</v>
      </c>
      <c r="F25" s="23">
        <v>11803.4627</v>
      </c>
      <c r="G25" s="24">
        <v>5.4382999999999999</v>
      </c>
      <c r="H25" s="24">
        <v>2.92</v>
      </c>
      <c r="I25" s="24">
        <v>8.19</v>
      </c>
      <c r="J25" s="14"/>
      <c r="K25" s="23">
        <v>106592</v>
      </c>
      <c r="L25" s="23">
        <v>4521.8289999999997</v>
      </c>
      <c r="M25" s="24">
        <v>4.2422000000000004</v>
      </c>
      <c r="O25" s="23">
        <v>110451</v>
      </c>
      <c r="P25" s="23">
        <v>7281.6337000000003</v>
      </c>
      <c r="Q25" s="24">
        <v>6.5926</v>
      </c>
      <c r="S25" s="23">
        <v>79955</v>
      </c>
      <c r="T25" s="23">
        <v>112.623</v>
      </c>
      <c r="U25" s="24">
        <v>0.1409</v>
      </c>
      <c r="W25" s="23">
        <v>75599</v>
      </c>
      <c r="X25" s="23">
        <v>1713.3185000000001</v>
      </c>
      <c r="Y25" s="24">
        <v>2.2663000000000002</v>
      </c>
      <c r="AA25" s="23">
        <v>26311</v>
      </c>
      <c r="AB25" s="23">
        <v>1543.4318000000001</v>
      </c>
      <c r="AC25" s="24">
        <v>5.8661000000000003</v>
      </c>
      <c r="AE25" s="23">
        <v>18061</v>
      </c>
      <c r="AF25" s="23">
        <v>2586.7957000000001</v>
      </c>
      <c r="AG25" s="24">
        <v>14.3225</v>
      </c>
      <c r="AI25" s="23">
        <v>17117</v>
      </c>
      <c r="AJ25" s="23">
        <v>5847.2937000000002</v>
      </c>
      <c r="AK25" s="24">
        <v>34.160699999999999</v>
      </c>
      <c r="AM25" s="14"/>
    </row>
    <row r="26" spans="2:39" x14ac:dyDescent="0.2">
      <c r="B26" s="12" t="s">
        <v>452</v>
      </c>
      <c r="C26" s="12" t="s">
        <v>1316</v>
      </c>
      <c r="E26" s="23">
        <v>202424</v>
      </c>
      <c r="F26" s="23">
        <v>9587.5684999999994</v>
      </c>
      <c r="G26" s="24">
        <v>4.7363999999999997</v>
      </c>
      <c r="H26" s="24">
        <v>3.46</v>
      </c>
      <c r="I26" s="24">
        <v>6.1</v>
      </c>
      <c r="J26" s="14"/>
      <c r="K26" s="23">
        <v>101025</v>
      </c>
      <c r="L26" s="23">
        <v>3702.8008</v>
      </c>
      <c r="M26" s="24">
        <v>3.6652</v>
      </c>
      <c r="O26" s="23">
        <v>101399</v>
      </c>
      <c r="P26" s="23">
        <v>5884.7677000000003</v>
      </c>
      <c r="Q26" s="24">
        <v>5.8036000000000003</v>
      </c>
      <c r="S26" s="23">
        <v>82021</v>
      </c>
      <c r="T26" s="23">
        <v>118.889</v>
      </c>
      <c r="U26" s="24">
        <v>0.1449</v>
      </c>
      <c r="W26" s="23">
        <v>70494</v>
      </c>
      <c r="X26" s="23">
        <v>1629.3356000000001</v>
      </c>
      <c r="Y26" s="24">
        <v>2.3113000000000001</v>
      </c>
      <c r="AA26" s="23">
        <v>23050</v>
      </c>
      <c r="AB26" s="23">
        <v>1395.2122999999999</v>
      </c>
      <c r="AC26" s="24">
        <v>6.0529999999999999</v>
      </c>
      <c r="AE26" s="23">
        <v>14592</v>
      </c>
      <c r="AF26" s="23">
        <v>2155.8332</v>
      </c>
      <c r="AG26" s="24">
        <v>14.774100000000001</v>
      </c>
      <c r="AI26" s="23">
        <v>12267</v>
      </c>
      <c r="AJ26" s="23">
        <v>4288.2984999999999</v>
      </c>
      <c r="AK26" s="24">
        <v>34.957999999999998</v>
      </c>
      <c r="AM26" s="14"/>
    </row>
    <row r="27" spans="2:39" x14ac:dyDescent="0.2">
      <c r="B27" s="12" t="s">
        <v>453</v>
      </c>
      <c r="C27" s="12" t="s">
        <v>1317</v>
      </c>
      <c r="E27" s="23">
        <v>173300</v>
      </c>
      <c r="F27" s="23">
        <v>5895.4897000000001</v>
      </c>
      <c r="G27" s="24">
        <v>3.4018999999999999</v>
      </c>
      <c r="H27" s="24">
        <v>2.5299999999999998</v>
      </c>
      <c r="I27" s="24">
        <v>4.08</v>
      </c>
      <c r="J27" s="14"/>
      <c r="K27" s="23">
        <v>84691</v>
      </c>
      <c r="L27" s="23">
        <v>2264.6884</v>
      </c>
      <c r="M27" s="24">
        <v>2.6741000000000001</v>
      </c>
      <c r="O27" s="23">
        <v>88609</v>
      </c>
      <c r="P27" s="23">
        <v>3630.8013000000001</v>
      </c>
      <c r="Q27" s="24">
        <v>4.0975999999999999</v>
      </c>
      <c r="S27" s="23">
        <v>84029</v>
      </c>
      <c r="T27" s="23">
        <v>105.3387</v>
      </c>
      <c r="U27" s="24">
        <v>0.12540000000000001</v>
      </c>
      <c r="W27" s="23">
        <v>56106</v>
      </c>
      <c r="X27" s="23">
        <v>1126.3616</v>
      </c>
      <c r="Y27" s="24">
        <v>2.0076000000000001</v>
      </c>
      <c r="AA27" s="23">
        <v>15129</v>
      </c>
      <c r="AB27" s="23">
        <v>798.03840000000002</v>
      </c>
      <c r="AC27" s="24">
        <v>5.2748999999999997</v>
      </c>
      <c r="AE27" s="23">
        <v>9885</v>
      </c>
      <c r="AF27" s="23">
        <v>1282.0636</v>
      </c>
      <c r="AG27" s="24">
        <v>12.969799999999999</v>
      </c>
      <c r="AI27" s="23">
        <v>8151</v>
      </c>
      <c r="AJ27" s="23">
        <v>2583.6873999999998</v>
      </c>
      <c r="AK27" s="24">
        <v>31.697800000000001</v>
      </c>
      <c r="AM27" s="14"/>
    </row>
    <row r="28" spans="2:39" x14ac:dyDescent="0.2">
      <c r="B28" s="12" t="s">
        <v>454</v>
      </c>
      <c r="C28" s="12" t="s">
        <v>1318</v>
      </c>
      <c r="E28" s="23">
        <v>134267</v>
      </c>
      <c r="F28" s="23">
        <v>5962.3108000000002</v>
      </c>
      <c r="G28" s="24">
        <v>4.4405999999999999</v>
      </c>
      <c r="H28" s="24">
        <v>2.95</v>
      </c>
      <c r="I28" s="24">
        <v>6.02</v>
      </c>
      <c r="J28" s="14"/>
      <c r="K28" s="23">
        <v>65644</v>
      </c>
      <c r="L28" s="23">
        <v>2308.4692</v>
      </c>
      <c r="M28" s="24">
        <v>3.5165999999999999</v>
      </c>
      <c r="O28" s="23">
        <v>68623</v>
      </c>
      <c r="P28" s="23">
        <v>3653.8416000000002</v>
      </c>
      <c r="Q28" s="24">
        <v>5.3244999999999996</v>
      </c>
      <c r="S28" s="23">
        <v>51607</v>
      </c>
      <c r="T28" s="23">
        <v>65.663499999999999</v>
      </c>
      <c r="U28" s="24">
        <v>0.12720000000000001</v>
      </c>
      <c r="W28" s="23">
        <v>47683</v>
      </c>
      <c r="X28" s="23">
        <v>979.30719999999997</v>
      </c>
      <c r="Y28" s="24">
        <v>2.0537999999999998</v>
      </c>
      <c r="AA28" s="23">
        <v>15862</v>
      </c>
      <c r="AB28" s="23">
        <v>857.71590000000003</v>
      </c>
      <c r="AC28" s="24">
        <v>5.4074</v>
      </c>
      <c r="AE28" s="23">
        <v>10928</v>
      </c>
      <c r="AF28" s="23">
        <v>1445.3181999999999</v>
      </c>
      <c r="AG28" s="24">
        <v>13.2258</v>
      </c>
      <c r="AI28" s="23">
        <v>8187</v>
      </c>
      <c r="AJ28" s="23">
        <v>2614.306</v>
      </c>
      <c r="AK28" s="24">
        <v>31.932400000000001</v>
      </c>
      <c r="AM28" s="14"/>
    </row>
    <row r="29" spans="2:39" x14ac:dyDescent="0.2">
      <c r="B29" s="12" t="s">
        <v>455</v>
      </c>
      <c r="C29" s="12" t="s">
        <v>1319</v>
      </c>
      <c r="E29" s="23">
        <v>129790</v>
      </c>
      <c r="F29" s="23">
        <v>6820.1232</v>
      </c>
      <c r="G29" s="24">
        <v>5.2546999999999997</v>
      </c>
      <c r="H29" s="24">
        <v>3.09</v>
      </c>
      <c r="I29" s="24">
        <v>7.56</v>
      </c>
      <c r="J29" s="14"/>
      <c r="K29" s="23">
        <v>62801</v>
      </c>
      <c r="L29" s="23">
        <v>2522.2772</v>
      </c>
      <c r="M29" s="24">
        <v>4.0163000000000002</v>
      </c>
      <c r="O29" s="23">
        <v>66989</v>
      </c>
      <c r="P29" s="23">
        <v>4297.8459999999995</v>
      </c>
      <c r="Q29" s="24">
        <v>6.4157000000000002</v>
      </c>
      <c r="S29" s="23">
        <v>47284</v>
      </c>
      <c r="T29" s="23">
        <v>63.750599999999999</v>
      </c>
      <c r="U29" s="24">
        <v>0.1348</v>
      </c>
      <c r="W29" s="23">
        <v>46194</v>
      </c>
      <c r="X29" s="23">
        <v>1004.6352000000001</v>
      </c>
      <c r="Y29" s="24">
        <v>2.1747999999999998</v>
      </c>
      <c r="AA29" s="23">
        <v>15954</v>
      </c>
      <c r="AB29" s="23">
        <v>909.60619999999994</v>
      </c>
      <c r="AC29" s="24">
        <v>5.7013999999999996</v>
      </c>
      <c r="AE29" s="23">
        <v>10241</v>
      </c>
      <c r="AF29" s="23">
        <v>1427.068</v>
      </c>
      <c r="AG29" s="24">
        <v>13.934900000000001</v>
      </c>
      <c r="AI29" s="23">
        <v>10117</v>
      </c>
      <c r="AJ29" s="23">
        <v>3415.0632999999998</v>
      </c>
      <c r="AK29" s="24">
        <v>33.755699999999997</v>
      </c>
      <c r="AM29" s="14"/>
    </row>
    <row r="30" spans="2:39" x14ac:dyDescent="0.2">
      <c r="B30" s="12" t="s">
        <v>456</v>
      </c>
      <c r="C30" s="12" t="s">
        <v>1320</v>
      </c>
      <c r="E30" s="23">
        <v>248300</v>
      </c>
      <c r="F30" s="23">
        <v>7988.5681999999997</v>
      </c>
      <c r="G30" s="24">
        <v>3.2172999999999998</v>
      </c>
      <c r="H30" s="24">
        <v>2</v>
      </c>
      <c r="I30" s="24">
        <v>4.3</v>
      </c>
      <c r="J30" s="14"/>
      <c r="K30" s="23">
        <v>123192</v>
      </c>
      <c r="L30" s="23">
        <v>3069.7244000000001</v>
      </c>
      <c r="M30" s="24">
        <v>2.4918</v>
      </c>
      <c r="O30" s="23">
        <v>125108</v>
      </c>
      <c r="P30" s="23">
        <v>4918.8437000000004</v>
      </c>
      <c r="Q30" s="24">
        <v>3.9317000000000002</v>
      </c>
      <c r="S30" s="23">
        <v>117945</v>
      </c>
      <c r="T30" s="23">
        <v>147.547</v>
      </c>
      <c r="U30" s="24">
        <v>0.12509999999999999</v>
      </c>
      <c r="W30" s="23">
        <v>86784</v>
      </c>
      <c r="X30" s="23">
        <v>1744.6386</v>
      </c>
      <c r="Y30" s="24">
        <v>2.0103</v>
      </c>
      <c r="AA30" s="23">
        <v>20384</v>
      </c>
      <c r="AB30" s="23">
        <v>1078.0429999999999</v>
      </c>
      <c r="AC30" s="24">
        <v>5.2887000000000004</v>
      </c>
      <c r="AE30" s="23">
        <v>12617</v>
      </c>
      <c r="AF30" s="23">
        <v>1648.8008</v>
      </c>
      <c r="AG30" s="24">
        <v>13.068099999999999</v>
      </c>
      <c r="AI30" s="23">
        <v>10570</v>
      </c>
      <c r="AJ30" s="23">
        <v>3369.5387000000001</v>
      </c>
      <c r="AK30" s="24">
        <v>31.878299999999999</v>
      </c>
      <c r="AM30" s="14"/>
    </row>
    <row r="31" spans="2:39" x14ac:dyDescent="0.2">
      <c r="B31" s="12" t="s">
        <v>457</v>
      </c>
      <c r="C31" s="12" t="s">
        <v>1321</v>
      </c>
      <c r="E31" s="23">
        <v>218749</v>
      </c>
      <c r="F31" s="23">
        <v>8796.3062000000009</v>
      </c>
      <c r="G31" s="24">
        <v>4.0212000000000003</v>
      </c>
      <c r="H31" s="24">
        <v>2.2999999999999998</v>
      </c>
      <c r="I31" s="24">
        <v>5.72</v>
      </c>
      <c r="J31" s="14"/>
      <c r="K31" s="23">
        <v>105754</v>
      </c>
      <c r="L31" s="23">
        <v>3219.1767</v>
      </c>
      <c r="M31" s="24">
        <v>3.044</v>
      </c>
      <c r="O31" s="23">
        <v>112995</v>
      </c>
      <c r="P31" s="23">
        <v>5577.1295</v>
      </c>
      <c r="Q31" s="24">
        <v>4.9356999999999998</v>
      </c>
      <c r="S31" s="23">
        <v>88939</v>
      </c>
      <c r="T31" s="23">
        <v>113.0933</v>
      </c>
      <c r="U31" s="24">
        <v>0.12720000000000001</v>
      </c>
      <c r="W31" s="23">
        <v>82363</v>
      </c>
      <c r="X31" s="23">
        <v>1693.1353999999999</v>
      </c>
      <c r="Y31" s="24">
        <v>2.0556999999999999</v>
      </c>
      <c r="AA31" s="23">
        <v>21312</v>
      </c>
      <c r="AB31" s="23">
        <v>1146.1396</v>
      </c>
      <c r="AC31" s="24">
        <v>5.3779000000000003</v>
      </c>
      <c r="AE31" s="23">
        <v>13641</v>
      </c>
      <c r="AF31" s="23">
        <v>1806.5279</v>
      </c>
      <c r="AG31" s="24">
        <v>13.243399999999999</v>
      </c>
      <c r="AI31" s="23">
        <v>12494</v>
      </c>
      <c r="AJ31" s="23">
        <v>4037.41</v>
      </c>
      <c r="AK31" s="24">
        <v>32.314799999999998</v>
      </c>
      <c r="AM31" s="14"/>
    </row>
    <row r="32" spans="2:39" x14ac:dyDescent="0.2">
      <c r="B32" s="12" t="s">
        <v>458</v>
      </c>
      <c r="C32" s="12" t="s">
        <v>1322</v>
      </c>
      <c r="E32" s="23">
        <v>160840</v>
      </c>
      <c r="F32" s="23">
        <v>7843.3662000000004</v>
      </c>
      <c r="G32" s="24">
        <v>4.8765000000000001</v>
      </c>
      <c r="H32" s="24">
        <v>2.36</v>
      </c>
      <c r="I32" s="24">
        <v>7.54</v>
      </c>
      <c r="J32" s="14"/>
      <c r="K32" s="23">
        <v>78511</v>
      </c>
      <c r="L32" s="23">
        <v>2920.0992999999999</v>
      </c>
      <c r="M32" s="24">
        <v>3.7193999999999998</v>
      </c>
      <c r="O32" s="23">
        <v>82329</v>
      </c>
      <c r="P32" s="23">
        <v>4923.2668999999996</v>
      </c>
      <c r="Q32" s="24">
        <v>5.98</v>
      </c>
      <c r="S32" s="23">
        <v>61500</v>
      </c>
      <c r="T32" s="23">
        <v>83.153099999999995</v>
      </c>
      <c r="U32" s="24">
        <v>0.13519999999999999</v>
      </c>
      <c r="W32" s="23">
        <v>58092</v>
      </c>
      <c r="X32" s="23">
        <v>1268.5465999999999</v>
      </c>
      <c r="Y32" s="24">
        <v>2.1837</v>
      </c>
      <c r="AA32" s="23">
        <v>18126</v>
      </c>
      <c r="AB32" s="23">
        <v>1037.9350999999999</v>
      </c>
      <c r="AC32" s="24">
        <v>5.7262000000000004</v>
      </c>
      <c r="AE32" s="23">
        <v>11880</v>
      </c>
      <c r="AF32" s="23">
        <v>1666.2384</v>
      </c>
      <c r="AG32" s="24">
        <v>14.025600000000001</v>
      </c>
      <c r="AI32" s="23">
        <v>11242</v>
      </c>
      <c r="AJ32" s="23">
        <v>3787.4931000000001</v>
      </c>
      <c r="AK32" s="24">
        <v>33.690600000000003</v>
      </c>
      <c r="AM32" s="14"/>
    </row>
    <row r="33" spans="2:39" x14ac:dyDescent="0.2">
      <c r="B33" s="12" t="s">
        <v>459</v>
      </c>
      <c r="C33" s="12" t="s">
        <v>1323</v>
      </c>
      <c r="E33" s="23">
        <v>238090</v>
      </c>
      <c r="F33" s="23">
        <v>8163.7281000000003</v>
      </c>
      <c r="G33" s="24">
        <v>3.4287999999999998</v>
      </c>
      <c r="H33" s="24">
        <v>2.34</v>
      </c>
      <c r="I33" s="24">
        <v>4.62</v>
      </c>
      <c r="J33" s="14"/>
      <c r="K33" s="23">
        <v>124840</v>
      </c>
      <c r="L33" s="23">
        <v>3223.1439999999998</v>
      </c>
      <c r="M33" s="24">
        <v>2.5817999999999999</v>
      </c>
      <c r="O33" s="23">
        <v>113250</v>
      </c>
      <c r="P33" s="23">
        <v>4940.5839999999998</v>
      </c>
      <c r="Q33" s="24">
        <v>4.3624999999999998</v>
      </c>
      <c r="S33" s="23">
        <v>121240</v>
      </c>
      <c r="T33" s="23">
        <v>176.2415</v>
      </c>
      <c r="U33" s="24">
        <v>0.1454</v>
      </c>
      <c r="W33" s="23">
        <v>76917</v>
      </c>
      <c r="X33" s="23">
        <v>1811.3685</v>
      </c>
      <c r="Y33" s="24">
        <v>2.355</v>
      </c>
      <c r="AA33" s="23">
        <v>19340</v>
      </c>
      <c r="AB33" s="23">
        <v>1206.1670999999999</v>
      </c>
      <c r="AC33" s="24">
        <v>6.2366000000000001</v>
      </c>
      <c r="AE33" s="23">
        <v>11461</v>
      </c>
      <c r="AF33" s="23">
        <v>1734.1837</v>
      </c>
      <c r="AG33" s="24">
        <v>15.1312</v>
      </c>
      <c r="AI33" s="23">
        <v>9132</v>
      </c>
      <c r="AJ33" s="23">
        <v>3235.7674000000002</v>
      </c>
      <c r="AK33" s="24">
        <v>35.433300000000003</v>
      </c>
      <c r="AM33" s="14"/>
    </row>
    <row r="34" spans="2:39" x14ac:dyDescent="0.2">
      <c r="B34" s="12" t="s">
        <v>460</v>
      </c>
      <c r="C34" s="12" t="s">
        <v>1324</v>
      </c>
      <c r="E34" s="23">
        <v>216112</v>
      </c>
      <c r="F34" s="23">
        <v>11989.8413</v>
      </c>
      <c r="G34" s="24">
        <v>5.548</v>
      </c>
      <c r="H34" s="24">
        <v>3.73</v>
      </c>
      <c r="I34" s="24">
        <v>7.65</v>
      </c>
      <c r="J34" s="14"/>
      <c r="K34" s="23">
        <v>105682</v>
      </c>
      <c r="L34" s="23">
        <v>4481.0766000000003</v>
      </c>
      <c r="M34" s="24">
        <v>4.2401999999999997</v>
      </c>
      <c r="O34" s="23">
        <v>110430</v>
      </c>
      <c r="P34" s="23">
        <v>7508.7646999999997</v>
      </c>
      <c r="Q34" s="24">
        <v>6.7995999999999999</v>
      </c>
      <c r="S34" s="23">
        <v>80891</v>
      </c>
      <c r="T34" s="23">
        <v>121.581</v>
      </c>
      <c r="U34" s="24">
        <v>0.15029999999999999</v>
      </c>
      <c r="W34" s="23">
        <v>75313</v>
      </c>
      <c r="X34" s="23">
        <v>1804.6241</v>
      </c>
      <c r="Y34" s="24">
        <v>2.3961999999999999</v>
      </c>
      <c r="AA34" s="23">
        <v>26523</v>
      </c>
      <c r="AB34" s="23">
        <v>1645.1253999999999</v>
      </c>
      <c r="AC34" s="24">
        <v>6.2026000000000003</v>
      </c>
      <c r="AE34" s="23">
        <v>16817</v>
      </c>
      <c r="AF34" s="23">
        <v>2533.0859</v>
      </c>
      <c r="AG34" s="24">
        <v>15.0627</v>
      </c>
      <c r="AI34" s="23">
        <v>16568</v>
      </c>
      <c r="AJ34" s="23">
        <v>5885.4249</v>
      </c>
      <c r="AK34" s="24">
        <v>35.522799999999997</v>
      </c>
      <c r="AM34" s="14"/>
    </row>
    <row r="35" spans="2:39" x14ac:dyDescent="0.2">
      <c r="B35" s="12" t="s">
        <v>461</v>
      </c>
      <c r="C35" s="12" t="s">
        <v>1325</v>
      </c>
      <c r="E35" s="23">
        <v>150052</v>
      </c>
      <c r="F35" s="23">
        <v>8214.6910000000007</v>
      </c>
      <c r="G35" s="24">
        <v>5.4745999999999997</v>
      </c>
      <c r="H35" s="24">
        <v>3.91</v>
      </c>
      <c r="I35" s="24">
        <v>6.9</v>
      </c>
      <c r="J35" s="14"/>
      <c r="K35" s="23">
        <v>72288</v>
      </c>
      <c r="L35" s="23">
        <v>3016.0261999999998</v>
      </c>
      <c r="M35" s="24">
        <v>4.1722000000000001</v>
      </c>
      <c r="O35" s="23">
        <v>77764</v>
      </c>
      <c r="P35" s="23">
        <v>5198.6647999999996</v>
      </c>
      <c r="Q35" s="24">
        <v>6.6852</v>
      </c>
      <c r="S35" s="23">
        <v>44836</v>
      </c>
      <c r="T35" s="23">
        <v>58.637099999999997</v>
      </c>
      <c r="U35" s="24">
        <v>0.1308</v>
      </c>
      <c r="W35" s="23">
        <v>59711</v>
      </c>
      <c r="X35" s="23">
        <v>1252.6451</v>
      </c>
      <c r="Y35" s="24">
        <v>2.0977999999999999</v>
      </c>
      <c r="AA35" s="23">
        <v>20209</v>
      </c>
      <c r="AB35" s="23">
        <v>1108.2865999999999</v>
      </c>
      <c r="AC35" s="24">
        <v>5.4840999999999998</v>
      </c>
      <c r="AE35" s="23">
        <v>13023</v>
      </c>
      <c r="AF35" s="23">
        <v>1755.2014999999999</v>
      </c>
      <c r="AG35" s="24">
        <v>13.4777</v>
      </c>
      <c r="AI35" s="23">
        <v>12273</v>
      </c>
      <c r="AJ35" s="23">
        <v>4039.9207000000001</v>
      </c>
      <c r="AK35" s="24">
        <v>32.917099999999998</v>
      </c>
      <c r="AM35" s="14"/>
    </row>
    <row r="36" spans="2:39" x14ac:dyDescent="0.2">
      <c r="B36" s="12" t="s">
        <v>462</v>
      </c>
      <c r="C36" s="12" t="s">
        <v>1326</v>
      </c>
      <c r="E36" s="23">
        <v>234901</v>
      </c>
      <c r="F36" s="23">
        <v>7765.2993999999999</v>
      </c>
      <c r="G36" s="24">
        <v>3.3058000000000001</v>
      </c>
      <c r="H36" s="24">
        <v>1.82</v>
      </c>
      <c r="I36" s="24">
        <v>4.66</v>
      </c>
      <c r="J36" s="14"/>
      <c r="K36" s="23">
        <v>115515</v>
      </c>
      <c r="L36" s="23">
        <v>2934.1743999999999</v>
      </c>
      <c r="M36" s="24">
        <v>2.5400999999999998</v>
      </c>
      <c r="O36" s="23">
        <v>119386</v>
      </c>
      <c r="P36" s="23">
        <v>4831.125</v>
      </c>
      <c r="Q36" s="24">
        <v>4.0465999999999998</v>
      </c>
      <c r="S36" s="23">
        <v>108000</v>
      </c>
      <c r="T36" s="23">
        <v>136.0703</v>
      </c>
      <c r="U36" s="24">
        <v>0.126</v>
      </c>
      <c r="W36" s="23">
        <v>84416</v>
      </c>
      <c r="X36" s="23">
        <v>1698.4486999999999</v>
      </c>
      <c r="Y36" s="24">
        <v>2.012</v>
      </c>
      <c r="AA36" s="23">
        <v>20156</v>
      </c>
      <c r="AB36" s="23">
        <v>1064.1316999999999</v>
      </c>
      <c r="AC36" s="24">
        <v>5.2794999999999996</v>
      </c>
      <c r="AE36" s="23">
        <v>11979</v>
      </c>
      <c r="AF36" s="23">
        <v>1561.9693</v>
      </c>
      <c r="AG36" s="24">
        <v>13.039199999999999</v>
      </c>
      <c r="AI36" s="23">
        <v>10350</v>
      </c>
      <c r="AJ36" s="23">
        <v>3304.6792999999998</v>
      </c>
      <c r="AK36" s="24">
        <v>31.929300000000001</v>
      </c>
      <c r="AM36" s="14"/>
    </row>
    <row r="37" spans="2:39" x14ac:dyDescent="0.2">
      <c r="B37" s="12" t="s">
        <v>463</v>
      </c>
      <c r="C37" s="12" t="s">
        <v>1327</v>
      </c>
      <c r="E37" s="23">
        <v>152158</v>
      </c>
      <c r="F37" s="23">
        <v>8818.7749000000003</v>
      </c>
      <c r="G37" s="24">
        <v>5.7957999999999998</v>
      </c>
      <c r="H37" s="24">
        <v>3.68</v>
      </c>
      <c r="I37" s="24">
        <v>7.89</v>
      </c>
      <c r="J37" s="14"/>
      <c r="K37" s="23">
        <v>73010</v>
      </c>
      <c r="L37" s="23">
        <v>3241.5446999999999</v>
      </c>
      <c r="M37" s="24">
        <v>4.4398999999999997</v>
      </c>
      <c r="O37" s="23">
        <v>79148</v>
      </c>
      <c r="P37" s="23">
        <v>5577.2300999999998</v>
      </c>
      <c r="Q37" s="24">
        <v>7.0465999999999998</v>
      </c>
      <c r="S37" s="23">
        <v>47162</v>
      </c>
      <c r="T37" s="23">
        <v>62.608499999999999</v>
      </c>
      <c r="U37" s="24">
        <v>0.1328</v>
      </c>
      <c r="W37" s="23">
        <v>57352</v>
      </c>
      <c r="X37" s="23">
        <v>1229.4290000000001</v>
      </c>
      <c r="Y37" s="24">
        <v>2.1436999999999999</v>
      </c>
      <c r="AA37" s="23">
        <v>20411</v>
      </c>
      <c r="AB37" s="23">
        <v>1145.0204000000001</v>
      </c>
      <c r="AC37" s="24">
        <v>5.6097999999999999</v>
      </c>
      <c r="AE37" s="23">
        <v>13785</v>
      </c>
      <c r="AF37" s="23">
        <v>1901.4036000000001</v>
      </c>
      <c r="AG37" s="24">
        <v>13.7933</v>
      </c>
      <c r="AI37" s="23">
        <v>13448</v>
      </c>
      <c r="AJ37" s="23">
        <v>4480.3134</v>
      </c>
      <c r="AK37" s="24">
        <v>33.315800000000003</v>
      </c>
      <c r="AM37" s="14"/>
    </row>
    <row r="38" spans="2:39" x14ac:dyDescent="0.2">
      <c r="B38" s="12" t="s">
        <v>464</v>
      </c>
      <c r="C38" s="12" t="s">
        <v>1328</v>
      </c>
      <c r="E38" s="23">
        <v>203953</v>
      </c>
      <c r="F38" s="23">
        <v>5924.1755999999996</v>
      </c>
      <c r="G38" s="24">
        <v>2.9047000000000001</v>
      </c>
      <c r="H38" s="24">
        <v>1.59</v>
      </c>
      <c r="I38" s="24">
        <v>4.2300000000000004</v>
      </c>
      <c r="J38" s="14"/>
      <c r="K38" s="23">
        <v>105368</v>
      </c>
      <c r="L38" s="23">
        <v>2412.9261999999999</v>
      </c>
      <c r="M38" s="24">
        <v>2.29</v>
      </c>
      <c r="O38" s="23">
        <v>98585</v>
      </c>
      <c r="P38" s="23">
        <v>3511.2494000000002</v>
      </c>
      <c r="Q38" s="24">
        <v>3.5615999999999999</v>
      </c>
      <c r="S38" s="23">
        <v>115966</v>
      </c>
      <c r="T38" s="23">
        <v>161.35890000000001</v>
      </c>
      <c r="U38" s="24">
        <v>0.1391</v>
      </c>
      <c r="W38" s="23">
        <v>58731</v>
      </c>
      <c r="X38" s="23">
        <v>1289.9196999999999</v>
      </c>
      <c r="Y38" s="24">
        <v>2.1962999999999999</v>
      </c>
      <c r="AA38" s="23">
        <v>13686</v>
      </c>
      <c r="AB38" s="23">
        <v>797.46960000000001</v>
      </c>
      <c r="AC38" s="24">
        <v>5.8269000000000002</v>
      </c>
      <c r="AE38" s="23">
        <v>8169</v>
      </c>
      <c r="AF38" s="23">
        <v>1164.6011000000001</v>
      </c>
      <c r="AG38" s="24">
        <v>14.2563</v>
      </c>
      <c r="AI38" s="23">
        <v>7401</v>
      </c>
      <c r="AJ38" s="23">
        <v>2510.8263000000002</v>
      </c>
      <c r="AK38" s="24">
        <v>33.9255</v>
      </c>
      <c r="AM38" s="14"/>
    </row>
    <row r="39" spans="2:39" x14ac:dyDescent="0.2">
      <c r="B39" s="12" t="s">
        <v>465</v>
      </c>
      <c r="C39" s="12" t="s">
        <v>1329</v>
      </c>
      <c r="E39" s="23">
        <v>203131</v>
      </c>
      <c r="F39" s="23">
        <v>8818.3192999999992</v>
      </c>
      <c r="G39" s="24">
        <v>4.3411999999999997</v>
      </c>
      <c r="H39" s="24">
        <v>1.93</v>
      </c>
      <c r="I39" s="24">
        <v>6.91</v>
      </c>
      <c r="J39" s="14"/>
      <c r="K39" s="23">
        <v>100747</v>
      </c>
      <c r="L39" s="23">
        <v>3296.6246999999998</v>
      </c>
      <c r="M39" s="24">
        <v>3.2722000000000002</v>
      </c>
      <c r="O39" s="23">
        <v>102384</v>
      </c>
      <c r="P39" s="23">
        <v>5521.6947</v>
      </c>
      <c r="Q39" s="24">
        <v>5.3930999999999996</v>
      </c>
      <c r="S39" s="23">
        <v>83465</v>
      </c>
      <c r="T39" s="23">
        <v>112.8147</v>
      </c>
      <c r="U39" s="24">
        <v>0.13519999999999999</v>
      </c>
      <c r="W39" s="23">
        <v>73016</v>
      </c>
      <c r="X39" s="23">
        <v>1587.5065999999999</v>
      </c>
      <c r="Y39" s="24">
        <v>2.1741999999999999</v>
      </c>
      <c r="AA39" s="23">
        <v>21084</v>
      </c>
      <c r="AB39" s="23">
        <v>1197.7488000000001</v>
      </c>
      <c r="AC39" s="24">
        <v>5.6807999999999996</v>
      </c>
      <c r="AE39" s="23">
        <v>13413</v>
      </c>
      <c r="AF39" s="23">
        <v>1858.8228999999999</v>
      </c>
      <c r="AG39" s="24">
        <v>13.8584</v>
      </c>
      <c r="AI39" s="23">
        <v>12153</v>
      </c>
      <c r="AJ39" s="23">
        <v>4061.4263999999998</v>
      </c>
      <c r="AK39" s="24">
        <v>33.4191</v>
      </c>
      <c r="AM39" s="14"/>
    </row>
    <row r="40" spans="2:39" x14ac:dyDescent="0.2">
      <c r="B40" s="12" t="s">
        <v>466</v>
      </c>
      <c r="C40" s="12" t="s">
        <v>1330</v>
      </c>
      <c r="E40" s="23">
        <v>255989</v>
      </c>
      <c r="F40" s="23">
        <v>9074.8186999999998</v>
      </c>
      <c r="G40" s="24">
        <v>3.5449999999999999</v>
      </c>
      <c r="H40" s="24">
        <v>2.17</v>
      </c>
      <c r="I40" s="24">
        <v>4.8</v>
      </c>
      <c r="J40" s="14"/>
      <c r="K40" s="23">
        <v>122770</v>
      </c>
      <c r="L40" s="23">
        <v>3353.1873999999998</v>
      </c>
      <c r="M40" s="24">
        <v>2.7313000000000001</v>
      </c>
      <c r="O40" s="23">
        <v>133219</v>
      </c>
      <c r="P40" s="23">
        <v>5721.6313</v>
      </c>
      <c r="Q40" s="24">
        <v>4.2949000000000002</v>
      </c>
      <c r="S40" s="23">
        <v>122818</v>
      </c>
      <c r="T40" s="23">
        <v>158.67850000000001</v>
      </c>
      <c r="U40" s="24">
        <v>0.12920000000000001</v>
      </c>
      <c r="W40" s="23">
        <v>84251</v>
      </c>
      <c r="X40" s="23">
        <v>1740.1404</v>
      </c>
      <c r="Y40" s="24">
        <v>2.0653999999999999</v>
      </c>
      <c r="AA40" s="23">
        <v>22009</v>
      </c>
      <c r="AB40" s="23">
        <v>1196.0878</v>
      </c>
      <c r="AC40" s="24">
        <v>5.4344999999999999</v>
      </c>
      <c r="AE40" s="23">
        <v>14455</v>
      </c>
      <c r="AF40" s="23">
        <v>1934.0277000000001</v>
      </c>
      <c r="AG40" s="24">
        <v>13.3796</v>
      </c>
      <c r="AI40" s="23">
        <v>12456</v>
      </c>
      <c r="AJ40" s="23">
        <v>4045.8842</v>
      </c>
      <c r="AK40" s="24">
        <v>32.481400000000001</v>
      </c>
      <c r="AM40" s="14"/>
    </row>
    <row r="41" spans="2:39" x14ac:dyDescent="0.2">
      <c r="B41" s="12" t="s">
        <v>467</v>
      </c>
      <c r="C41" s="12" t="s">
        <v>1331</v>
      </c>
      <c r="E41" s="23">
        <v>186812</v>
      </c>
      <c r="F41" s="23">
        <v>7867.2026999999998</v>
      </c>
      <c r="G41" s="24">
        <v>4.2112999999999996</v>
      </c>
      <c r="H41" s="24">
        <v>2.5</v>
      </c>
      <c r="I41" s="24">
        <v>6.03</v>
      </c>
      <c r="J41" s="14"/>
      <c r="K41" s="23">
        <v>94833</v>
      </c>
      <c r="L41" s="23">
        <v>3148.9549999999999</v>
      </c>
      <c r="M41" s="24">
        <v>3.3205</v>
      </c>
      <c r="O41" s="23">
        <v>91979</v>
      </c>
      <c r="P41" s="23">
        <v>4718.2476999999999</v>
      </c>
      <c r="Q41" s="24">
        <v>5.1296999999999997</v>
      </c>
      <c r="S41" s="23">
        <v>80130</v>
      </c>
      <c r="T41" s="23">
        <v>103.0956</v>
      </c>
      <c r="U41" s="24">
        <v>0.12870000000000001</v>
      </c>
      <c r="W41" s="23">
        <v>62965</v>
      </c>
      <c r="X41" s="23">
        <v>1299.088</v>
      </c>
      <c r="Y41" s="24">
        <v>2.0632000000000001</v>
      </c>
      <c r="AA41" s="23">
        <v>19203</v>
      </c>
      <c r="AB41" s="23">
        <v>1048.787</v>
      </c>
      <c r="AC41" s="24">
        <v>5.4615999999999998</v>
      </c>
      <c r="AE41" s="23">
        <v>13207</v>
      </c>
      <c r="AF41" s="23">
        <v>1765.4105999999999</v>
      </c>
      <c r="AG41" s="24">
        <v>13.3672</v>
      </c>
      <c r="AI41" s="23">
        <v>11307</v>
      </c>
      <c r="AJ41" s="23">
        <v>3650.8215</v>
      </c>
      <c r="AK41" s="24">
        <v>32.288200000000003</v>
      </c>
      <c r="AM41" s="14"/>
    </row>
    <row r="42" spans="2:39" x14ac:dyDescent="0.2">
      <c r="B42" s="12" t="s">
        <v>468</v>
      </c>
      <c r="C42" s="12" t="s">
        <v>1263</v>
      </c>
      <c r="E42" s="23">
        <v>219710</v>
      </c>
      <c r="F42" s="23">
        <v>13082.4558</v>
      </c>
      <c r="G42" s="24">
        <v>5.9543999999999997</v>
      </c>
      <c r="H42" s="24">
        <v>3.97</v>
      </c>
      <c r="I42" s="24">
        <v>8.0399999999999991</v>
      </c>
      <c r="J42" s="14"/>
      <c r="K42" s="23">
        <v>107253</v>
      </c>
      <c r="L42" s="23">
        <v>4970.7799000000005</v>
      </c>
      <c r="M42" s="24">
        <v>4.6345999999999998</v>
      </c>
      <c r="O42" s="23">
        <v>112457</v>
      </c>
      <c r="P42" s="23">
        <v>8111.6759000000002</v>
      </c>
      <c r="Q42" s="24">
        <v>7.2130999999999998</v>
      </c>
      <c r="S42" s="23">
        <v>67833</v>
      </c>
      <c r="T42" s="23">
        <v>91.057400000000001</v>
      </c>
      <c r="U42" s="24">
        <v>0.13420000000000001</v>
      </c>
      <c r="W42" s="23">
        <v>77148</v>
      </c>
      <c r="X42" s="23">
        <v>1662.9164000000001</v>
      </c>
      <c r="Y42" s="24">
        <v>2.1555</v>
      </c>
      <c r="AA42" s="23">
        <v>32189</v>
      </c>
      <c r="AB42" s="23">
        <v>1798.2985000000001</v>
      </c>
      <c r="AC42" s="24">
        <v>5.5867000000000004</v>
      </c>
      <c r="AE42" s="23">
        <v>23553</v>
      </c>
      <c r="AF42" s="23">
        <v>3223.4497999999999</v>
      </c>
      <c r="AG42" s="24">
        <v>13.6859</v>
      </c>
      <c r="AI42" s="23">
        <v>18987</v>
      </c>
      <c r="AJ42" s="23">
        <v>6306.7335999999996</v>
      </c>
      <c r="AK42" s="24">
        <v>33.216099999999997</v>
      </c>
      <c r="AM42" s="14"/>
    </row>
    <row r="43" spans="2:39" x14ac:dyDescent="0.2">
      <c r="B43" s="12" t="s">
        <v>469</v>
      </c>
      <c r="C43" s="12" t="s">
        <v>1264</v>
      </c>
      <c r="E43" s="23">
        <v>147935</v>
      </c>
      <c r="F43" s="23">
        <v>8976.7644999999993</v>
      </c>
      <c r="G43" s="24">
        <v>6.0679999999999996</v>
      </c>
      <c r="H43" s="24">
        <v>3.87</v>
      </c>
      <c r="I43" s="24">
        <v>8.32</v>
      </c>
      <c r="J43" s="14"/>
      <c r="K43" s="23">
        <v>71505</v>
      </c>
      <c r="L43" s="23">
        <v>3355.5848000000001</v>
      </c>
      <c r="M43" s="24">
        <v>4.6928000000000001</v>
      </c>
      <c r="O43" s="23">
        <v>76430</v>
      </c>
      <c r="P43" s="23">
        <v>5621.1796999999997</v>
      </c>
      <c r="Q43" s="24">
        <v>7.3547000000000002</v>
      </c>
      <c r="S43" s="23">
        <v>42917</v>
      </c>
      <c r="T43" s="23">
        <v>56.221600000000002</v>
      </c>
      <c r="U43" s="24">
        <v>0.13100000000000001</v>
      </c>
      <c r="W43" s="23">
        <v>53185</v>
      </c>
      <c r="X43" s="23">
        <v>1125.7402</v>
      </c>
      <c r="Y43" s="24">
        <v>2.1166</v>
      </c>
      <c r="AA43" s="23">
        <v>22293</v>
      </c>
      <c r="AB43" s="23">
        <v>1228.395</v>
      </c>
      <c r="AC43" s="24">
        <v>5.5102000000000002</v>
      </c>
      <c r="AE43" s="23">
        <v>16292</v>
      </c>
      <c r="AF43" s="23">
        <v>2206.4319</v>
      </c>
      <c r="AG43" s="24">
        <v>13.542999999999999</v>
      </c>
      <c r="AI43" s="23">
        <v>13248</v>
      </c>
      <c r="AJ43" s="23">
        <v>4359.9759000000004</v>
      </c>
      <c r="AK43" s="24">
        <v>32.910400000000003</v>
      </c>
      <c r="AM43" s="14"/>
    </row>
    <row r="44" spans="2:39" x14ac:dyDescent="0.2">
      <c r="B44" s="12" t="s">
        <v>470</v>
      </c>
      <c r="C44" s="12" t="s">
        <v>1265</v>
      </c>
      <c r="E44" s="23">
        <v>405709</v>
      </c>
      <c r="F44" s="23">
        <v>15610.3398</v>
      </c>
      <c r="G44" s="24">
        <v>3.8477000000000001</v>
      </c>
      <c r="H44" s="24">
        <v>0.99</v>
      </c>
      <c r="I44" s="24">
        <v>6.88</v>
      </c>
      <c r="J44" s="14"/>
      <c r="K44" s="23">
        <v>202803</v>
      </c>
      <c r="L44" s="23">
        <v>5803.8996999999999</v>
      </c>
      <c r="M44" s="24">
        <v>2.8618000000000001</v>
      </c>
      <c r="O44" s="23">
        <v>202906</v>
      </c>
      <c r="P44" s="23">
        <v>9806.4400999999998</v>
      </c>
      <c r="Q44" s="24">
        <v>4.8330000000000002</v>
      </c>
      <c r="S44" s="23">
        <v>201296</v>
      </c>
      <c r="T44" s="23">
        <v>263.03429999999997</v>
      </c>
      <c r="U44" s="24">
        <v>0.13070000000000001</v>
      </c>
      <c r="W44" s="23">
        <v>119000</v>
      </c>
      <c r="X44" s="23">
        <v>2487.6405</v>
      </c>
      <c r="Y44" s="24">
        <v>2.0905</v>
      </c>
      <c r="AA44" s="23">
        <v>37869</v>
      </c>
      <c r="AB44" s="23">
        <v>2049.7932000000001</v>
      </c>
      <c r="AC44" s="24">
        <v>5.4128999999999996</v>
      </c>
      <c r="AE44" s="23">
        <v>24767</v>
      </c>
      <c r="AF44" s="23">
        <v>3335.1163999999999</v>
      </c>
      <c r="AG44" s="24">
        <v>13.465999999999999</v>
      </c>
      <c r="AI44" s="23">
        <v>22777</v>
      </c>
      <c r="AJ44" s="23">
        <v>7474.7555000000002</v>
      </c>
      <c r="AK44" s="24">
        <v>32.817100000000003</v>
      </c>
      <c r="AM44" s="14"/>
    </row>
    <row r="45" spans="2:39" x14ac:dyDescent="0.2">
      <c r="B45" s="12" t="s">
        <v>471</v>
      </c>
      <c r="C45" s="12" t="s">
        <v>1266</v>
      </c>
      <c r="E45" s="23">
        <v>174438</v>
      </c>
      <c r="F45" s="23">
        <v>10223.3266</v>
      </c>
      <c r="G45" s="24">
        <v>5.8606999999999996</v>
      </c>
      <c r="H45" s="24">
        <v>4.08</v>
      </c>
      <c r="I45" s="24">
        <v>7.88</v>
      </c>
      <c r="J45" s="14"/>
      <c r="K45" s="23">
        <v>84433</v>
      </c>
      <c r="L45" s="23">
        <v>3759.9512</v>
      </c>
      <c r="M45" s="24">
        <v>4.4531999999999998</v>
      </c>
      <c r="O45" s="23">
        <v>90005</v>
      </c>
      <c r="P45" s="23">
        <v>6463.3755000000001</v>
      </c>
      <c r="Q45" s="24">
        <v>7.1810999999999998</v>
      </c>
      <c r="S45" s="23">
        <v>55630</v>
      </c>
      <c r="T45" s="23">
        <v>77.214600000000004</v>
      </c>
      <c r="U45" s="24">
        <v>0.13880000000000001</v>
      </c>
      <c r="W45" s="23">
        <v>60752</v>
      </c>
      <c r="X45" s="23">
        <v>1320.7547999999999</v>
      </c>
      <c r="Y45" s="24">
        <v>2.1739999999999999</v>
      </c>
      <c r="AA45" s="23">
        <v>25103</v>
      </c>
      <c r="AB45" s="23">
        <v>1410.2762</v>
      </c>
      <c r="AC45" s="24">
        <v>5.6180000000000003</v>
      </c>
      <c r="AE45" s="23">
        <v>18280</v>
      </c>
      <c r="AF45" s="23">
        <v>2509.1529</v>
      </c>
      <c r="AG45" s="24">
        <v>13.7262</v>
      </c>
      <c r="AI45" s="23">
        <v>14673</v>
      </c>
      <c r="AJ45" s="23">
        <v>4905.9279999999999</v>
      </c>
      <c r="AK45" s="24">
        <v>33.435099999999998</v>
      </c>
      <c r="AM45" s="14"/>
    </row>
    <row r="46" spans="2:39" x14ac:dyDescent="0.2">
      <c r="B46" s="12" t="s">
        <v>472</v>
      </c>
      <c r="C46" s="12" t="s">
        <v>1267</v>
      </c>
      <c r="E46" s="23">
        <v>166916</v>
      </c>
      <c r="F46" s="23">
        <v>9666.5239999999994</v>
      </c>
      <c r="G46" s="24">
        <v>5.7912999999999997</v>
      </c>
      <c r="H46" s="24">
        <v>4.0999999999999996</v>
      </c>
      <c r="I46" s="24">
        <v>7.59</v>
      </c>
      <c r="J46" s="14"/>
      <c r="K46" s="23">
        <v>80739</v>
      </c>
      <c r="L46" s="23">
        <v>3592.6583999999998</v>
      </c>
      <c r="M46" s="24">
        <v>4.4497</v>
      </c>
      <c r="O46" s="23">
        <v>86177</v>
      </c>
      <c r="P46" s="23">
        <v>6073.8656000000001</v>
      </c>
      <c r="Q46" s="24">
        <v>7.0480999999999998</v>
      </c>
      <c r="S46" s="23">
        <v>52952</v>
      </c>
      <c r="T46" s="23">
        <v>71.175899999999999</v>
      </c>
      <c r="U46" s="24">
        <v>0.13439999999999999</v>
      </c>
      <c r="W46" s="23">
        <v>58328</v>
      </c>
      <c r="X46" s="23">
        <v>1250.5998</v>
      </c>
      <c r="Y46" s="24">
        <v>2.1440999999999999</v>
      </c>
      <c r="AA46" s="23">
        <v>24820</v>
      </c>
      <c r="AB46" s="23">
        <v>1376.2039</v>
      </c>
      <c r="AC46" s="24">
        <v>5.5446999999999997</v>
      </c>
      <c r="AE46" s="23">
        <v>16642</v>
      </c>
      <c r="AF46" s="23">
        <v>2269.1377000000002</v>
      </c>
      <c r="AG46" s="24">
        <v>13.635</v>
      </c>
      <c r="AI46" s="23">
        <v>14174</v>
      </c>
      <c r="AJ46" s="23">
        <v>4699.4066000000003</v>
      </c>
      <c r="AK46" s="24">
        <v>33.155099999999997</v>
      </c>
      <c r="AM46" s="14"/>
    </row>
    <row r="47" spans="2:39" x14ac:dyDescent="0.2">
      <c r="B47" s="12" t="s">
        <v>473</v>
      </c>
      <c r="C47" s="12" t="s">
        <v>1268</v>
      </c>
      <c r="E47" s="23">
        <v>188780</v>
      </c>
      <c r="F47" s="23">
        <v>10003.0674</v>
      </c>
      <c r="G47" s="24">
        <v>5.2988</v>
      </c>
      <c r="H47" s="24">
        <v>2.88</v>
      </c>
      <c r="I47" s="24">
        <v>7.74</v>
      </c>
      <c r="J47" s="14"/>
      <c r="K47" s="23">
        <v>93732</v>
      </c>
      <c r="L47" s="23">
        <v>3718.2782999999999</v>
      </c>
      <c r="M47" s="24">
        <v>3.9668999999999999</v>
      </c>
      <c r="O47" s="23">
        <v>95048</v>
      </c>
      <c r="P47" s="23">
        <v>6284.7892000000002</v>
      </c>
      <c r="Q47" s="24">
        <v>6.6121999999999996</v>
      </c>
      <c r="S47" s="23">
        <v>69869</v>
      </c>
      <c r="T47" s="23">
        <v>87.94</v>
      </c>
      <c r="U47" s="24">
        <v>0.12590000000000001</v>
      </c>
      <c r="W47" s="23">
        <v>61784</v>
      </c>
      <c r="X47" s="23">
        <v>1261.3336999999999</v>
      </c>
      <c r="Y47" s="24">
        <v>2.0415000000000001</v>
      </c>
      <c r="AA47" s="23">
        <v>23921</v>
      </c>
      <c r="AB47" s="23">
        <v>1273.1677</v>
      </c>
      <c r="AC47" s="24">
        <v>5.3224</v>
      </c>
      <c r="AE47" s="23">
        <v>17543</v>
      </c>
      <c r="AF47" s="23">
        <v>2314.6601000000001</v>
      </c>
      <c r="AG47" s="24">
        <v>13.1942</v>
      </c>
      <c r="AI47" s="23">
        <v>15663</v>
      </c>
      <c r="AJ47" s="23">
        <v>5065.9659000000001</v>
      </c>
      <c r="AK47" s="24">
        <v>32.343499999999999</v>
      </c>
      <c r="AM47" s="14"/>
    </row>
    <row r="48" spans="2:39" x14ac:dyDescent="0.2">
      <c r="B48" s="12" t="s">
        <v>474</v>
      </c>
      <c r="C48" s="12" t="s">
        <v>1269</v>
      </c>
      <c r="E48" s="23">
        <v>229822</v>
      </c>
      <c r="F48" s="23">
        <v>15411.2379</v>
      </c>
      <c r="G48" s="24">
        <v>6.7057000000000002</v>
      </c>
      <c r="H48" s="24">
        <v>3.99</v>
      </c>
      <c r="I48" s="24">
        <v>9.58</v>
      </c>
      <c r="J48" s="14"/>
      <c r="K48" s="23">
        <v>110933</v>
      </c>
      <c r="L48" s="23">
        <v>5738.5848999999998</v>
      </c>
      <c r="M48" s="24">
        <v>5.173</v>
      </c>
      <c r="O48" s="23">
        <v>118889</v>
      </c>
      <c r="P48" s="23">
        <v>9672.6530000000002</v>
      </c>
      <c r="Q48" s="24">
        <v>8.1358999999999995</v>
      </c>
      <c r="S48" s="23">
        <v>61535</v>
      </c>
      <c r="T48" s="23">
        <v>80.115499999999997</v>
      </c>
      <c r="U48" s="24">
        <v>0.13020000000000001</v>
      </c>
      <c r="W48" s="23">
        <v>81821</v>
      </c>
      <c r="X48" s="23">
        <v>1726.586</v>
      </c>
      <c r="Y48" s="24">
        <v>2.1101999999999999</v>
      </c>
      <c r="AA48" s="23">
        <v>35439</v>
      </c>
      <c r="AB48" s="23">
        <v>1945.3585</v>
      </c>
      <c r="AC48" s="24">
        <v>5.4893000000000001</v>
      </c>
      <c r="AE48" s="23">
        <v>26515</v>
      </c>
      <c r="AF48" s="23">
        <v>3593.1401000000001</v>
      </c>
      <c r="AG48" s="24">
        <v>13.551299999999999</v>
      </c>
      <c r="AI48" s="23">
        <v>24512</v>
      </c>
      <c r="AJ48" s="23">
        <v>8066.0378000000001</v>
      </c>
      <c r="AK48" s="24">
        <v>32.906500000000001</v>
      </c>
      <c r="AM48" s="14"/>
    </row>
    <row r="49" spans="2:39" x14ac:dyDescent="0.2">
      <c r="B49" s="12" t="s">
        <v>475</v>
      </c>
      <c r="C49" s="12" t="s">
        <v>1270</v>
      </c>
      <c r="E49" s="23">
        <v>176616</v>
      </c>
      <c r="F49" s="23">
        <v>10357.0155</v>
      </c>
      <c r="G49" s="24">
        <v>5.8640999999999996</v>
      </c>
      <c r="H49" s="24">
        <v>4.2</v>
      </c>
      <c r="I49" s="24">
        <v>7.63</v>
      </c>
      <c r="J49" s="14"/>
      <c r="K49" s="23">
        <v>85882</v>
      </c>
      <c r="L49" s="23">
        <v>3884.2114000000001</v>
      </c>
      <c r="M49" s="24">
        <v>4.5227000000000004</v>
      </c>
      <c r="O49" s="23">
        <v>90734</v>
      </c>
      <c r="P49" s="23">
        <v>6472.8041999999996</v>
      </c>
      <c r="Q49" s="24">
        <v>7.1337999999999999</v>
      </c>
      <c r="S49" s="23">
        <v>52854</v>
      </c>
      <c r="T49" s="23">
        <v>68.860600000000005</v>
      </c>
      <c r="U49" s="24">
        <v>0.1303</v>
      </c>
      <c r="W49" s="23">
        <v>63081</v>
      </c>
      <c r="X49" s="23">
        <v>1320.7047</v>
      </c>
      <c r="Y49" s="24">
        <v>2.0937000000000001</v>
      </c>
      <c r="AA49" s="23">
        <v>26480</v>
      </c>
      <c r="AB49" s="23">
        <v>1444.8758</v>
      </c>
      <c r="AC49" s="24">
        <v>5.4565000000000001</v>
      </c>
      <c r="AE49" s="23">
        <v>19044</v>
      </c>
      <c r="AF49" s="23">
        <v>2557.9870999999998</v>
      </c>
      <c r="AG49" s="24">
        <v>13.432</v>
      </c>
      <c r="AI49" s="23">
        <v>15157</v>
      </c>
      <c r="AJ49" s="23">
        <v>4964.5873000000001</v>
      </c>
      <c r="AK49" s="24">
        <v>32.754399999999997</v>
      </c>
      <c r="AM49" s="14"/>
    </row>
    <row r="50" spans="2:39" x14ac:dyDescent="0.2">
      <c r="B50" s="12" t="s">
        <v>476</v>
      </c>
      <c r="C50" s="12" t="s">
        <v>1271</v>
      </c>
      <c r="E50" s="23">
        <v>180754</v>
      </c>
      <c r="F50" s="23">
        <v>11326.296899999999</v>
      </c>
      <c r="G50" s="24">
        <v>6.2660999999999998</v>
      </c>
      <c r="H50" s="24">
        <v>3.84</v>
      </c>
      <c r="I50" s="24">
        <v>8.77</v>
      </c>
      <c r="J50" s="14"/>
      <c r="K50" s="23">
        <v>87584</v>
      </c>
      <c r="L50" s="23">
        <v>4222.3136000000004</v>
      </c>
      <c r="M50" s="24">
        <v>4.8209</v>
      </c>
      <c r="O50" s="23">
        <v>93170</v>
      </c>
      <c r="P50" s="23">
        <v>7103.9832999999999</v>
      </c>
      <c r="Q50" s="24">
        <v>7.6247999999999996</v>
      </c>
      <c r="S50" s="23">
        <v>51230</v>
      </c>
      <c r="T50" s="23">
        <v>67.263999999999996</v>
      </c>
      <c r="U50" s="24">
        <v>0.1313</v>
      </c>
      <c r="W50" s="23">
        <v>67715</v>
      </c>
      <c r="X50" s="23">
        <v>1440.1378999999999</v>
      </c>
      <c r="Y50" s="24">
        <v>2.1267999999999998</v>
      </c>
      <c r="AA50" s="23">
        <v>25536</v>
      </c>
      <c r="AB50" s="23">
        <v>1406.3290999999999</v>
      </c>
      <c r="AC50" s="24">
        <v>5.5072000000000001</v>
      </c>
      <c r="AE50" s="23">
        <v>18325</v>
      </c>
      <c r="AF50" s="23">
        <v>2496.0907000000002</v>
      </c>
      <c r="AG50" s="24">
        <v>13.6212</v>
      </c>
      <c r="AI50" s="23">
        <v>17948</v>
      </c>
      <c r="AJ50" s="23">
        <v>5916.4750999999997</v>
      </c>
      <c r="AK50" s="24">
        <v>32.964500000000001</v>
      </c>
      <c r="AM50" s="14"/>
    </row>
    <row r="51" spans="2:39" x14ac:dyDescent="0.2">
      <c r="B51" s="12" t="s">
        <v>477</v>
      </c>
      <c r="C51" s="12" t="s">
        <v>1272</v>
      </c>
      <c r="E51" s="23">
        <v>257825</v>
      </c>
      <c r="F51" s="23">
        <v>15177.272300000001</v>
      </c>
      <c r="G51" s="24">
        <v>5.8867000000000003</v>
      </c>
      <c r="H51" s="24">
        <v>4.38</v>
      </c>
      <c r="I51" s="24">
        <v>7.35</v>
      </c>
      <c r="J51" s="14"/>
      <c r="K51" s="23">
        <v>127120</v>
      </c>
      <c r="L51" s="23">
        <v>5820.2197999999999</v>
      </c>
      <c r="M51" s="24">
        <v>4.5785</v>
      </c>
      <c r="O51" s="23">
        <v>130705</v>
      </c>
      <c r="P51" s="23">
        <v>9357.0524999999998</v>
      </c>
      <c r="Q51" s="24">
        <v>7.1589</v>
      </c>
      <c r="S51" s="23">
        <v>74055</v>
      </c>
      <c r="T51" s="23">
        <v>95.388400000000004</v>
      </c>
      <c r="U51" s="24">
        <v>0.1288</v>
      </c>
      <c r="W51" s="23">
        <v>92610</v>
      </c>
      <c r="X51" s="23">
        <v>1929.7820999999999</v>
      </c>
      <c r="Y51" s="24">
        <v>2.0838000000000001</v>
      </c>
      <c r="AA51" s="23">
        <v>39511</v>
      </c>
      <c r="AB51" s="23">
        <v>2149.8229000000001</v>
      </c>
      <c r="AC51" s="24">
        <v>5.4410999999999996</v>
      </c>
      <c r="AE51" s="23">
        <v>30319</v>
      </c>
      <c r="AF51" s="23">
        <v>4047.4231</v>
      </c>
      <c r="AG51" s="24">
        <v>13.349500000000001</v>
      </c>
      <c r="AI51" s="23">
        <v>21330</v>
      </c>
      <c r="AJ51" s="23">
        <v>6954.8558000000003</v>
      </c>
      <c r="AK51" s="24">
        <v>32.606000000000002</v>
      </c>
      <c r="AM51" s="14"/>
    </row>
    <row r="52" spans="2:39" x14ac:dyDescent="0.2">
      <c r="B52" s="12" t="s">
        <v>478</v>
      </c>
      <c r="C52" s="12" t="s">
        <v>1273</v>
      </c>
      <c r="E52" s="23">
        <v>117225</v>
      </c>
      <c r="F52" s="23">
        <v>6902.768</v>
      </c>
      <c r="G52" s="24">
        <v>5.8884999999999996</v>
      </c>
      <c r="H52" s="24">
        <v>4.1100000000000003</v>
      </c>
      <c r="I52" s="24">
        <v>7.58</v>
      </c>
      <c r="J52" s="14"/>
      <c r="K52" s="23">
        <v>54690</v>
      </c>
      <c r="L52" s="23">
        <v>2485.3092000000001</v>
      </c>
      <c r="M52" s="24">
        <v>4.5444000000000004</v>
      </c>
      <c r="O52" s="23">
        <v>62535</v>
      </c>
      <c r="P52" s="23">
        <v>4417.4588000000003</v>
      </c>
      <c r="Q52" s="24">
        <v>7.0640000000000001</v>
      </c>
      <c r="S52" s="23">
        <v>35329</v>
      </c>
      <c r="T52" s="23">
        <v>44.283299999999997</v>
      </c>
      <c r="U52" s="24">
        <v>0.12529999999999999</v>
      </c>
      <c r="W52" s="23">
        <v>41689</v>
      </c>
      <c r="X52" s="23">
        <v>848.41890000000001</v>
      </c>
      <c r="Y52" s="24">
        <v>2.0350999999999999</v>
      </c>
      <c r="AA52" s="23">
        <v>17193</v>
      </c>
      <c r="AB52" s="23">
        <v>908.61249999999995</v>
      </c>
      <c r="AC52" s="24">
        <v>5.2847999999999997</v>
      </c>
      <c r="AE52" s="23">
        <v>11944</v>
      </c>
      <c r="AF52" s="23">
        <v>1561.8423</v>
      </c>
      <c r="AG52" s="24">
        <v>13.0764</v>
      </c>
      <c r="AI52" s="23">
        <v>11070</v>
      </c>
      <c r="AJ52" s="23">
        <v>3539.6109999999999</v>
      </c>
      <c r="AK52" s="24">
        <v>31.974799999999998</v>
      </c>
      <c r="AM52" s="14"/>
    </row>
    <row r="53" spans="2:39" x14ac:dyDescent="0.2">
      <c r="B53" s="12" t="s">
        <v>479</v>
      </c>
      <c r="C53" s="12" t="s">
        <v>1274</v>
      </c>
      <c r="E53" s="23">
        <v>388315</v>
      </c>
      <c r="F53" s="23">
        <v>19779.748200000002</v>
      </c>
      <c r="G53" s="24">
        <v>5.0937000000000001</v>
      </c>
      <c r="H53" s="24">
        <v>2.0699999999999998</v>
      </c>
      <c r="I53" s="24">
        <v>8.2100000000000009</v>
      </c>
      <c r="J53" s="14"/>
      <c r="K53" s="23">
        <v>190686</v>
      </c>
      <c r="L53" s="23">
        <v>7306.7196999999996</v>
      </c>
      <c r="M53" s="24">
        <v>3.8317999999999999</v>
      </c>
      <c r="O53" s="23">
        <v>197629</v>
      </c>
      <c r="P53" s="23">
        <v>12473.0285</v>
      </c>
      <c r="Q53" s="24">
        <v>6.3113000000000001</v>
      </c>
      <c r="S53" s="23">
        <v>152795</v>
      </c>
      <c r="T53" s="23">
        <v>190.90979999999999</v>
      </c>
      <c r="U53" s="24">
        <v>0.1249</v>
      </c>
      <c r="W53" s="23">
        <v>120272</v>
      </c>
      <c r="X53" s="23">
        <v>2440.2993000000001</v>
      </c>
      <c r="Y53" s="24">
        <v>2.0289999999999999</v>
      </c>
      <c r="AA53" s="23">
        <v>49782</v>
      </c>
      <c r="AB53" s="23">
        <v>2630.8896</v>
      </c>
      <c r="AC53" s="24">
        <v>5.2847999999999997</v>
      </c>
      <c r="AE53" s="23">
        <v>34027</v>
      </c>
      <c r="AF53" s="23">
        <v>4442.607</v>
      </c>
      <c r="AG53" s="24">
        <v>13.056100000000001</v>
      </c>
      <c r="AI53" s="23">
        <v>31439</v>
      </c>
      <c r="AJ53" s="23">
        <v>10075.0425</v>
      </c>
      <c r="AK53" s="24">
        <v>32.046300000000002</v>
      </c>
      <c r="AM53" s="14"/>
    </row>
    <row r="54" spans="2:39" x14ac:dyDescent="0.2">
      <c r="B54" s="12" t="s">
        <v>480</v>
      </c>
      <c r="C54" s="12" t="s">
        <v>1275</v>
      </c>
      <c r="E54" s="23">
        <v>143372</v>
      </c>
      <c r="F54" s="23">
        <v>9143.5537999999997</v>
      </c>
      <c r="G54" s="24">
        <v>6.3775000000000004</v>
      </c>
      <c r="H54" s="24">
        <v>3.93</v>
      </c>
      <c r="I54" s="24">
        <v>9.07</v>
      </c>
      <c r="J54" s="14"/>
      <c r="K54" s="23">
        <v>69718</v>
      </c>
      <c r="L54" s="23">
        <v>3449.5486000000001</v>
      </c>
      <c r="M54" s="24">
        <v>4.9478999999999997</v>
      </c>
      <c r="O54" s="23">
        <v>73654</v>
      </c>
      <c r="P54" s="23">
        <v>5694.0051999999996</v>
      </c>
      <c r="Q54" s="24">
        <v>7.7306999999999997</v>
      </c>
      <c r="S54" s="23">
        <v>39545</v>
      </c>
      <c r="T54" s="23">
        <v>50.496299999999998</v>
      </c>
      <c r="U54" s="24">
        <v>0.12770000000000001</v>
      </c>
      <c r="W54" s="23">
        <v>49291</v>
      </c>
      <c r="X54" s="23">
        <v>1019.2024</v>
      </c>
      <c r="Y54" s="24">
        <v>2.0676999999999999</v>
      </c>
      <c r="AA54" s="23">
        <v>23136</v>
      </c>
      <c r="AB54" s="23">
        <v>1251.9893</v>
      </c>
      <c r="AC54" s="24">
        <v>5.4114000000000004</v>
      </c>
      <c r="AE54" s="23">
        <v>17612</v>
      </c>
      <c r="AF54" s="23">
        <v>2346.6008999999999</v>
      </c>
      <c r="AG54" s="24">
        <v>13.3239</v>
      </c>
      <c r="AI54" s="23">
        <v>13788</v>
      </c>
      <c r="AJ54" s="23">
        <v>4475.2647999999999</v>
      </c>
      <c r="AK54" s="24">
        <v>32.457700000000003</v>
      </c>
      <c r="AM54" s="14"/>
    </row>
    <row r="55" spans="2:39" x14ac:dyDescent="0.2">
      <c r="B55" s="12" t="s">
        <v>481</v>
      </c>
      <c r="C55" s="12" t="s">
        <v>1276</v>
      </c>
      <c r="E55" s="23">
        <v>226435</v>
      </c>
      <c r="F55" s="23">
        <v>16520.666399999998</v>
      </c>
      <c r="G55" s="24">
        <v>7.2960000000000003</v>
      </c>
      <c r="H55" s="24">
        <v>3.93</v>
      </c>
      <c r="I55" s="24">
        <v>10.87</v>
      </c>
      <c r="J55" s="14"/>
      <c r="K55" s="23">
        <v>107016</v>
      </c>
      <c r="L55" s="23">
        <v>5885.0225</v>
      </c>
      <c r="M55" s="24">
        <v>5.4992000000000001</v>
      </c>
      <c r="O55" s="23">
        <v>119419</v>
      </c>
      <c r="P55" s="23">
        <v>10635.643899999999</v>
      </c>
      <c r="Q55" s="24">
        <v>8.9062000000000001</v>
      </c>
      <c r="S55" s="23">
        <v>57603</v>
      </c>
      <c r="T55" s="23">
        <v>72.619600000000005</v>
      </c>
      <c r="U55" s="24">
        <v>0.12609999999999999</v>
      </c>
      <c r="W55" s="23">
        <v>75611</v>
      </c>
      <c r="X55" s="23">
        <v>1557.2361000000001</v>
      </c>
      <c r="Y55" s="24">
        <v>2.0594999999999999</v>
      </c>
      <c r="AA55" s="23">
        <v>36210</v>
      </c>
      <c r="AB55" s="23">
        <v>1941.8972000000001</v>
      </c>
      <c r="AC55" s="24">
        <v>5.3628999999999998</v>
      </c>
      <c r="AE55" s="23">
        <v>28773</v>
      </c>
      <c r="AF55" s="23">
        <v>3823.2271000000001</v>
      </c>
      <c r="AG55" s="24">
        <v>13.287599999999999</v>
      </c>
      <c r="AI55" s="23">
        <v>28238</v>
      </c>
      <c r="AJ55" s="23">
        <v>9125.6862999999994</v>
      </c>
      <c r="AK55" s="24">
        <v>32.317</v>
      </c>
      <c r="AM55" s="14"/>
    </row>
    <row r="56" spans="2:39" x14ac:dyDescent="0.2">
      <c r="B56" s="12" t="s">
        <v>482</v>
      </c>
      <c r="C56" s="12" t="s">
        <v>1277</v>
      </c>
      <c r="E56" s="23">
        <v>260498</v>
      </c>
      <c r="F56" s="23">
        <v>17911.899300000001</v>
      </c>
      <c r="G56" s="24">
        <v>6.8760000000000003</v>
      </c>
      <c r="H56" s="24">
        <v>3.96</v>
      </c>
      <c r="I56" s="24">
        <v>9.73</v>
      </c>
      <c r="J56" s="14"/>
      <c r="K56" s="23">
        <v>123387</v>
      </c>
      <c r="L56" s="23">
        <v>6487.9449000000004</v>
      </c>
      <c r="M56" s="24">
        <v>5.2582000000000004</v>
      </c>
      <c r="O56" s="23">
        <v>137111</v>
      </c>
      <c r="P56" s="23">
        <v>11423.954400000001</v>
      </c>
      <c r="Q56" s="24">
        <v>8.3318999999999992</v>
      </c>
      <c r="S56" s="23">
        <v>68894</v>
      </c>
      <c r="T56" s="23">
        <v>87.144800000000004</v>
      </c>
      <c r="U56" s="24">
        <v>0.1265</v>
      </c>
      <c r="W56" s="23">
        <v>88635</v>
      </c>
      <c r="X56" s="23">
        <v>1824.6775</v>
      </c>
      <c r="Y56" s="24">
        <v>2.0586000000000002</v>
      </c>
      <c r="AA56" s="23">
        <v>42003</v>
      </c>
      <c r="AB56" s="23">
        <v>2254.8580999999999</v>
      </c>
      <c r="AC56" s="24">
        <v>5.3682999999999996</v>
      </c>
      <c r="AE56" s="23">
        <v>31319</v>
      </c>
      <c r="AF56" s="23">
        <v>4144.9246999999996</v>
      </c>
      <c r="AG56" s="24">
        <v>13.234500000000001</v>
      </c>
      <c r="AI56" s="23">
        <v>29647</v>
      </c>
      <c r="AJ56" s="23">
        <v>9600.2940999999992</v>
      </c>
      <c r="AK56" s="24">
        <v>32.381999999999998</v>
      </c>
      <c r="AM56" s="14"/>
    </row>
    <row r="57" spans="2:39" x14ac:dyDescent="0.2">
      <c r="B57" s="12" t="s">
        <v>483</v>
      </c>
      <c r="C57" s="12" t="s">
        <v>1278</v>
      </c>
      <c r="E57" s="23">
        <v>188335</v>
      </c>
      <c r="F57" s="23">
        <v>11732.8905</v>
      </c>
      <c r="G57" s="24">
        <v>6.2298</v>
      </c>
      <c r="H57" s="24">
        <v>4.72</v>
      </c>
      <c r="I57" s="24">
        <v>7.66</v>
      </c>
      <c r="J57" s="14"/>
      <c r="K57" s="23">
        <v>91781</v>
      </c>
      <c r="L57" s="23">
        <v>4409.7257</v>
      </c>
      <c r="M57" s="24">
        <v>4.8045999999999998</v>
      </c>
      <c r="O57" s="23">
        <v>96554</v>
      </c>
      <c r="P57" s="23">
        <v>7323.1647999999996</v>
      </c>
      <c r="Q57" s="24">
        <v>7.5845000000000002</v>
      </c>
      <c r="S57" s="23">
        <v>52173</v>
      </c>
      <c r="T57" s="23">
        <v>66.5989</v>
      </c>
      <c r="U57" s="24">
        <v>0.12770000000000001</v>
      </c>
      <c r="W57" s="23">
        <v>66979</v>
      </c>
      <c r="X57" s="23">
        <v>1377.8318999999999</v>
      </c>
      <c r="Y57" s="24">
        <v>2.0571000000000002</v>
      </c>
      <c r="AA57" s="23">
        <v>29173</v>
      </c>
      <c r="AB57" s="23">
        <v>1563.7672</v>
      </c>
      <c r="AC57" s="24">
        <v>5.3602999999999996</v>
      </c>
      <c r="AE57" s="23">
        <v>22080</v>
      </c>
      <c r="AF57" s="23">
        <v>2920.2372</v>
      </c>
      <c r="AG57" s="24">
        <v>13.2257</v>
      </c>
      <c r="AI57" s="23">
        <v>17930</v>
      </c>
      <c r="AJ57" s="23">
        <v>5804.4553999999998</v>
      </c>
      <c r="AK57" s="24">
        <v>32.372900000000001</v>
      </c>
      <c r="AM57" s="14"/>
    </row>
    <row r="58" spans="2:39" x14ac:dyDescent="0.2">
      <c r="B58" s="12" t="s">
        <v>484</v>
      </c>
      <c r="C58" s="12" t="s">
        <v>1279</v>
      </c>
      <c r="E58" s="23">
        <v>244909</v>
      </c>
      <c r="F58" s="23">
        <v>15315.318600000001</v>
      </c>
      <c r="G58" s="24">
        <v>6.2534999999999998</v>
      </c>
      <c r="H58" s="24">
        <v>4.25</v>
      </c>
      <c r="I58" s="24">
        <v>8.36</v>
      </c>
      <c r="J58" s="14"/>
      <c r="K58" s="23">
        <v>120171</v>
      </c>
      <c r="L58" s="23">
        <v>5757.2258000000002</v>
      </c>
      <c r="M58" s="24">
        <v>4.7908999999999997</v>
      </c>
      <c r="O58" s="23">
        <v>124738</v>
      </c>
      <c r="P58" s="23">
        <v>9558.0928000000004</v>
      </c>
      <c r="Q58" s="24">
        <v>7.6624999999999996</v>
      </c>
      <c r="S58" s="23">
        <v>72624</v>
      </c>
      <c r="T58" s="23">
        <v>93.382400000000004</v>
      </c>
      <c r="U58" s="24">
        <v>0.12859999999999999</v>
      </c>
      <c r="W58" s="23">
        <v>83933</v>
      </c>
      <c r="X58" s="23">
        <v>1747.4132999999999</v>
      </c>
      <c r="Y58" s="24">
        <v>2.0819000000000001</v>
      </c>
      <c r="AA58" s="23">
        <v>37211</v>
      </c>
      <c r="AB58" s="23">
        <v>2024.473</v>
      </c>
      <c r="AC58" s="24">
        <v>5.4405000000000001</v>
      </c>
      <c r="AE58" s="23">
        <v>27109</v>
      </c>
      <c r="AF58" s="23">
        <v>3626.5347000000002</v>
      </c>
      <c r="AG58" s="24">
        <v>13.377599999999999</v>
      </c>
      <c r="AI58" s="23">
        <v>24032</v>
      </c>
      <c r="AJ58" s="23">
        <v>7823.5153</v>
      </c>
      <c r="AK58" s="24">
        <v>32.554600000000001</v>
      </c>
      <c r="AM58" s="14"/>
    </row>
    <row r="59" spans="2:39" x14ac:dyDescent="0.2">
      <c r="B59" s="12" t="s">
        <v>485</v>
      </c>
      <c r="C59" s="12" t="s">
        <v>1280</v>
      </c>
      <c r="E59" s="23">
        <v>208018</v>
      </c>
      <c r="F59" s="23">
        <v>13187.1584</v>
      </c>
      <c r="G59" s="24">
        <v>6.3394000000000004</v>
      </c>
      <c r="H59" s="24">
        <v>4.5999999999999996</v>
      </c>
      <c r="I59" s="24">
        <v>8.01</v>
      </c>
      <c r="J59" s="14"/>
      <c r="K59" s="23">
        <v>101190</v>
      </c>
      <c r="L59" s="23">
        <v>4948.7848999999997</v>
      </c>
      <c r="M59" s="24">
        <v>4.8906000000000001</v>
      </c>
      <c r="O59" s="23">
        <v>106828</v>
      </c>
      <c r="P59" s="23">
        <v>8238.3734999999997</v>
      </c>
      <c r="Q59" s="24">
        <v>7.7118000000000002</v>
      </c>
      <c r="S59" s="23">
        <v>57984</v>
      </c>
      <c r="T59" s="23">
        <v>74.957700000000003</v>
      </c>
      <c r="U59" s="24">
        <v>0.1293</v>
      </c>
      <c r="W59" s="23">
        <v>72865</v>
      </c>
      <c r="X59" s="23">
        <v>1515.4192</v>
      </c>
      <c r="Y59" s="24">
        <v>2.0798000000000001</v>
      </c>
      <c r="AA59" s="23">
        <v>32327</v>
      </c>
      <c r="AB59" s="23">
        <v>1752.0418999999999</v>
      </c>
      <c r="AC59" s="24">
        <v>5.4196999999999997</v>
      </c>
      <c r="AE59" s="23">
        <v>24783</v>
      </c>
      <c r="AF59" s="23">
        <v>3308.4757</v>
      </c>
      <c r="AG59" s="24">
        <v>13.3498</v>
      </c>
      <c r="AI59" s="23">
        <v>20059</v>
      </c>
      <c r="AJ59" s="23">
        <v>6536.2640000000001</v>
      </c>
      <c r="AK59" s="24">
        <v>32.5852</v>
      </c>
      <c r="AM59" s="14"/>
    </row>
    <row r="60" spans="2:39" x14ac:dyDescent="0.2">
      <c r="B60" s="12" t="s">
        <v>486</v>
      </c>
      <c r="C60" s="12" t="s">
        <v>1281</v>
      </c>
      <c r="E60" s="23">
        <v>452014</v>
      </c>
      <c r="F60" s="23">
        <v>25551.155299999999</v>
      </c>
      <c r="G60" s="24">
        <v>5.6527000000000003</v>
      </c>
      <c r="H60" s="24">
        <v>2.17</v>
      </c>
      <c r="I60" s="24">
        <v>9.3699999999999992</v>
      </c>
      <c r="J60" s="14"/>
      <c r="K60" s="23">
        <v>220974</v>
      </c>
      <c r="L60" s="23">
        <v>9522.9776000000002</v>
      </c>
      <c r="M60" s="24">
        <v>4.3094999999999999</v>
      </c>
      <c r="O60" s="23">
        <v>231040</v>
      </c>
      <c r="P60" s="23">
        <v>16028.1777</v>
      </c>
      <c r="Q60" s="24">
        <v>6.9374000000000002</v>
      </c>
      <c r="S60" s="23">
        <v>167007</v>
      </c>
      <c r="T60" s="23">
        <v>216.125</v>
      </c>
      <c r="U60" s="24">
        <v>0.12939999999999999</v>
      </c>
      <c r="W60" s="23">
        <v>143044</v>
      </c>
      <c r="X60" s="23">
        <v>2975.2150000000001</v>
      </c>
      <c r="Y60" s="24">
        <v>2.0798999999999999</v>
      </c>
      <c r="AA60" s="23">
        <v>56265</v>
      </c>
      <c r="AB60" s="23">
        <v>3054.0574000000001</v>
      </c>
      <c r="AC60" s="24">
        <v>5.4279999999999999</v>
      </c>
      <c r="AE60" s="23">
        <v>44688</v>
      </c>
      <c r="AF60" s="23">
        <v>5966.9296999999997</v>
      </c>
      <c r="AG60" s="24">
        <v>13.352399999999999</v>
      </c>
      <c r="AI60" s="23">
        <v>41010</v>
      </c>
      <c r="AJ60" s="23">
        <v>13338.828299999999</v>
      </c>
      <c r="AK60" s="24">
        <v>32.525799999999997</v>
      </c>
      <c r="AM60" s="14"/>
    </row>
    <row r="61" spans="2:39" x14ac:dyDescent="0.2">
      <c r="B61" s="12" t="s">
        <v>487</v>
      </c>
      <c r="C61" s="12" t="s">
        <v>1282</v>
      </c>
      <c r="E61" s="23">
        <v>164716</v>
      </c>
      <c r="F61" s="23">
        <v>10287.0985</v>
      </c>
      <c r="G61" s="24">
        <v>6.2454000000000001</v>
      </c>
      <c r="H61" s="24">
        <v>3.81</v>
      </c>
      <c r="I61" s="24">
        <v>8.64</v>
      </c>
      <c r="J61" s="14"/>
      <c r="K61" s="23">
        <v>79839</v>
      </c>
      <c r="L61" s="23">
        <v>3855.2611999999999</v>
      </c>
      <c r="M61" s="24">
        <v>4.8288000000000002</v>
      </c>
      <c r="O61" s="23">
        <v>84877</v>
      </c>
      <c r="P61" s="23">
        <v>6431.8374000000003</v>
      </c>
      <c r="Q61" s="24">
        <v>7.5777999999999999</v>
      </c>
      <c r="S61" s="23">
        <v>49004</v>
      </c>
      <c r="T61" s="23">
        <v>61.793799999999997</v>
      </c>
      <c r="U61" s="24">
        <v>0.12609999999999999</v>
      </c>
      <c r="W61" s="23">
        <v>56199</v>
      </c>
      <c r="X61" s="23">
        <v>1146.2677000000001</v>
      </c>
      <c r="Y61" s="24">
        <v>2.0396999999999998</v>
      </c>
      <c r="AA61" s="23">
        <v>24268</v>
      </c>
      <c r="AB61" s="23">
        <v>1294.1016</v>
      </c>
      <c r="AC61" s="24">
        <v>5.3324999999999996</v>
      </c>
      <c r="AE61" s="23">
        <v>18608</v>
      </c>
      <c r="AF61" s="23">
        <v>2446.4531999999999</v>
      </c>
      <c r="AG61" s="24">
        <v>13.1473</v>
      </c>
      <c r="AI61" s="23">
        <v>16637</v>
      </c>
      <c r="AJ61" s="23">
        <v>5338.4822999999997</v>
      </c>
      <c r="AK61" s="24">
        <v>32.088000000000001</v>
      </c>
      <c r="AM61" s="14"/>
    </row>
    <row r="62" spans="2:39" x14ac:dyDescent="0.2">
      <c r="B62" s="12" t="s">
        <v>488</v>
      </c>
      <c r="C62" s="12" t="s">
        <v>1283</v>
      </c>
      <c r="E62" s="23">
        <v>232203</v>
      </c>
      <c r="F62" s="23">
        <v>11960.5016</v>
      </c>
      <c r="G62" s="24">
        <v>5.1509</v>
      </c>
      <c r="H62" s="24">
        <v>2.0299999999999998</v>
      </c>
      <c r="I62" s="24">
        <v>8.4600000000000009</v>
      </c>
      <c r="J62" s="14"/>
      <c r="K62" s="23">
        <v>115551</v>
      </c>
      <c r="L62" s="23">
        <v>4429.0929999999998</v>
      </c>
      <c r="M62" s="24">
        <v>3.8330000000000002</v>
      </c>
      <c r="O62" s="23">
        <v>116652</v>
      </c>
      <c r="P62" s="23">
        <v>7531.4084999999995</v>
      </c>
      <c r="Q62" s="24">
        <v>6.4562999999999997</v>
      </c>
      <c r="S62" s="23">
        <v>96480</v>
      </c>
      <c r="T62" s="23">
        <v>123.9157</v>
      </c>
      <c r="U62" s="24">
        <v>0.12839999999999999</v>
      </c>
      <c r="W62" s="23">
        <v>68504</v>
      </c>
      <c r="X62" s="23">
        <v>1419.7271000000001</v>
      </c>
      <c r="Y62" s="24">
        <v>2.0724999999999998</v>
      </c>
      <c r="AA62" s="23">
        <v>28500</v>
      </c>
      <c r="AB62" s="23">
        <v>1536.9322999999999</v>
      </c>
      <c r="AC62" s="24">
        <v>5.3926999999999996</v>
      </c>
      <c r="AE62" s="23">
        <v>19380</v>
      </c>
      <c r="AF62" s="23">
        <v>2582.6658000000002</v>
      </c>
      <c r="AG62" s="24">
        <v>13.3264</v>
      </c>
      <c r="AI62" s="23">
        <v>19339</v>
      </c>
      <c r="AJ62" s="23">
        <v>6297.2608</v>
      </c>
      <c r="AK62" s="24">
        <v>32.5625</v>
      </c>
      <c r="AM62" s="14"/>
    </row>
    <row r="63" spans="2:39" x14ac:dyDescent="0.2">
      <c r="B63" s="12" t="s">
        <v>489</v>
      </c>
      <c r="C63" s="12" t="s">
        <v>1284</v>
      </c>
      <c r="E63" s="23">
        <v>165088</v>
      </c>
      <c r="F63" s="23">
        <v>10581.163399999999</v>
      </c>
      <c r="G63" s="24">
        <v>6.4093999999999998</v>
      </c>
      <c r="H63" s="24">
        <v>3.84</v>
      </c>
      <c r="I63" s="24">
        <v>9.01</v>
      </c>
      <c r="J63" s="14"/>
      <c r="K63" s="23">
        <v>78472</v>
      </c>
      <c r="L63" s="23">
        <v>3820.1588000000002</v>
      </c>
      <c r="M63" s="24">
        <v>4.8681999999999999</v>
      </c>
      <c r="O63" s="23">
        <v>86616</v>
      </c>
      <c r="P63" s="23">
        <v>6761.0046000000002</v>
      </c>
      <c r="Q63" s="24">
        <v>7.8056999999999999</v>
      </c>
      <c r="S63" s="23">
        <v>45697</v>
      </c>
      <c r="T63" s="23">
        <v>57.794400000000003</v>
      </c>
      <c r="U63" s="24">
        <v>0.1265</v>
      </c>
      <c r="W63" s="23">
        <v>58264</v>
      </c>
      <c r="X63" s="23">
        <v>1194.4160999999999</v>
      </c>
      <c r="Y63" s="24">
        <v>2.0499999999999998</v>
      </c>
      <c r="AA63" s="23">
        <v>25832</v>
      </c>
      <c r="AB63" s="23">
        <v>1382.9907000000001</v>
      </c>
      <c r="AC63" s="24">
        <v>5.3537999999999997</v>
      </c>
      <c r="AE63" s="23">
        <v>18096</v>
      </c>
      <c r="AF63" s="23">
        <v>2392.0003999999999</v>
      </c>
      <c r="AG63" s="24">
        <v>13.218400000000001</v>
      </c>
      <c r="AI63" s="23">
        <v>17199</v>
      </c>
      <c r="AJ63" s="23">
        <v>5553.9616999999998</v>
      </c>
      <c r="AK63" s="24">
        <v>32.292400000000001</v>
      </c>
      <c r="AM63" s="14"/>
    </row>
    <row r="64" spans="2:39" x14ac:dyDescent="0.2">
      <c r="B64" s="12" t="s">
        <v>490</v>
      </c>
      <c r="C64" s="12" t="s">
        <v>1285</v>
      </c>
      <c r="E64" s="23">
        <v>122200</v>
      </c>
      <c r="F64" s="23">
        <v>7939.8975</v>
      </c>
      <c r="G64" s="24">
        <v>6.4974999999999996</v>
      </c>
      <c r="H64" s="24">
        <v>4.57</v>
      </c>
      <c r="I64" s="24">
        <v>8.3800000000000008</v>
      </c>
      <c r="J64" s="14"/>
      <c r="K64" s="23">
        <v>58321</v>
      </c>
      <c r="L64" s="23">
        <v>2838.7683000000002</v>
      </c>
      <c r="M64" s="24">
        <v>4.8674999999999997</v>
      </c>
      <c r="O64" s="23">
        <v>63879</v>
      </c>
      <c r="P64" s="23">
        <v>5101.1292000000003</v>
      </c>
      <c r="Q64" s="24">
        <v>7.9855999999999998</v>
      </c>
      <c r="S64" s="23">
        <v>34223</v>
      </c>
      <c r="T64" s="23">
        <v>42.9054</v>
      </c>
      <c r="U64" s="24">
        <v>0.12540000000000001</v>
      </c>
      <c r="W64" s="23">
        <v>41956</v>
      </c>
      <c r="X64" s="23">
        <v>853.28510000000006</v>
      </c>
      <c r="Y64" s="24">
        <v>2.0337999999999998</v>
      </c>
      <c r="AA64" s="23">
        <v>19168</v>
      </c>
      <c r="AB64" s="23">
        <v>1013.9799</v>
      </c>
      <c r="AC64" s="24">
        <v>5.29</v>
      </c>
      <c r="AE64" s="23">
        <v>13634</v>
      </c>
      <c r="AF64" s="23">
        <v>1783.3628000000001</v>
      </c>
      <c r="AG64" s="24">
        <v>13.080299999999999</v>
      </c>
      <c r="AI64" s="23">
        <v>13219</v>
      </c>
      <c r="AJ64" s="23">
        <v>4246.3644000000004</v>
      </c>
      <c r="AK64" s="24">
        <v>32.123199999999997</v>
      </c>
      <c r="AM64" s="14"/>
    </row>
    <row r="65" spans="2:39" x14ac:dyDescent="0.2">
      <c r="B65" s="12" t="s">
        <v>491</v>
      </c>
      <c r="C65" s="12" t="s">
        <v>1286</v>
      </c>
      <c r="E65" s="23">
        <v>227314</v>
      </c>
      <c r="F65" s="23">
        <v>13898.8081</v>
      </c>
      <c r="G65" s="24">
        <v>6.1143999999999998</v>
      </c>
      <c r="H65" s="24">
        <v>4.0599999999999996</v>
      </c>
      <c r="I65" s="24">
        <v>8.16</v>
      </c>
      <c r="J65" s="14"/>
      <c r="K65" s="23">
        <v>109093</v>
      </c>
      <c r="L65" s="23">
        <v>5086.0910999999996</v>
      </c>
      <c r="M65" s="24">
        <v>4.6622000000000003</v>
      </c>
      <c r="O65" s="23">
        <v>118221</v>
      </c>
      <c r="P65" s="23">
        <v>8812.7170000000006</v>
      </c>
      <c r="Q65" s="24">
        <v>7.4543999999999997</v>
      </c>
      <c r="S65" s="23">
        <v>66992</v>
      </c>
      <c r="T65" s="23">
        <v>84.700500000000005</v>
      </c>
      <c r="U65" s="24">
        <v>0.12640000000000001</v>
      </c>
      <c r="W65" s="23">
        <v>77941</v>
      </c>
      <c r="X65" s="23">
        <v>1596.3655000000001</v>
      </c>
      <c r="Y65" s="24">
        <v>2.0482</v>
      </c>
      <c r="AA65" s="23">
        <v>35588</v>
      </c>
      <c r="AB65" s="23">
        <v>1904.9010000000001</v>
      </c>
      <c r="AC65" s="24">
        <v>5.3525999999999998</v>
      </c>
      <c r="AE65" s="23">
        <v>25031</v>
      </c>
      <c r="AF65" s="23">
        <v>3303.4837000000002</v>
      </c>
      <c r="AG65" s="24">
        <v>13.1976</v>
      </c>
      <c r="AI65" s="23">
        <v>21762</v>
      </c>
      <c r="AJ65" s="23">
        <v>7009.3573999999999</v>
      </c>
      <c r="AK65" s="24">
        <v>32.209200000000003</v>
      </c>
      <c r="AM65" s="14"/>
    </row>
    <row r="66" spans="2:39" x14ac:dyDescent="0.2">
      <c r="B66" s="12" t="s">
        <v>492</v>
      </c>
      <c r="C66" s="12" t="s">
        <v>1287</v>
      </c>
      <c r="E66" s="23">
        <v>828363</v>
      </c>
      <c r="F66" s="23">
        <v>44735.881099999999</v>
      </c>
      <c r="G66" s="24">
        <v>5.4005000000000001</v>
      </c>
      <c r="H66" s="24">
        <v>2.65</v>
      </c>
      <c r="I66" s="24">
        <v>8.32</v>
      </c>
      <c r="J66" s="14"/>
      <c r="K66" s="23">
        <v>401992</v>
      </c>
      <c r="L66" s="23">
        <v>16747.269499999999</v>
      </c>
      <c r="M66" s="24">
        <v>4.1661000000000001</v>
      </c>
      <c r="O66" s="23">
        <v>426371</v>
      </c>
      <c r="P66" s="23">
        <v>27988.6116</v>
      </c>
      <c r="Q66" s="24">
        <v>6.5644</v>
      </c>
      <c r="S66" s="23">
        <v>324200</v>
      </c>
      <c r="T66" s="23">
        <v>451.7047</v>
      </c>
      <c r="U66" s="24">
        <v>0.13930000000000001</v>
      </c>
      <c r="W66" s="23">
        <v>269296</v>
      </c>
      <c r="X66" s="23">
        <v>5983.4665999999997</v>
      </c>
      <c r="Y66" s="24">
        <v>2.2219000000000002</v>
      </c>
      <c r="AA66" s="23">
        <v>96654</v>
      </c>
      <c r="AB66" s="23">
        <v>5528.1166999999996</v>
      </c>
      <c r="AC66" s="24">
        <v>5.7195</v>
      </c>
      <c r="AE66" s="23">
        <v>70102</v>
      </c>
      <c r="AF66" s="23">
        <v>9823.0154999999995</v>
      </c>
      <c r="AG66" s="24">
        <v>14.012499999999999</v>
      </c>
      <c r="AI66" s="23">
        <v>68111</v>
      </c>
      <c r="AJ66" s="23">
        <v>22949.577499999999</v>
      </c>
      <c r="AK66" s="24">
        <v>33.694400000000002</v>
      </c>
      <c r="AM66" s="14"/>
    </row>
    <row r="67" spans="2:39" x14ac:dyDescent="0.2">
      <c r="B67" s="12" t="s">
        <v>691</v>
      </c>
      <c r="C67" s="12" t="s">
        <v>1288</v>
      </c>
      <c r="E67" s="23">
        <v>254106</v>
      </c>
      <c r="F67" s="23">
        <v>14392.087799999999</v>
      </c>
      <c r="G67" s="24">
        <v>5.6638000000000002</v>
      </c>
      <c r="H67" s="24">
        <v>2.62</v>
      </c>
      <c r="I67" s="24">
        <v>8.9</v>
      </c>
      <c r="J67" s="14"/>
      <c r="K67" s="23">
        <v>125832</v>
      </c>
      <c r="L67" s="23">
        <v>5409.2116999999998</v>
      </c>
      <c r="M67" s="24">
        <v>4.2988</v>
      </c>
      <c r="O67" s="23">
        <v>128274</v>
      </c>
      <c r="P67" s="23">
        <v>8982.8760000000002</v>
      </c>
      <c r="Q67" s="24">
        <v>7.0029000000000003</v>
      </c>
      <c r="S67" s="23">
        <v>97097</v>
      </c>
      <c r="T67" s="23">
        <v>130.9854</v>
      </c>
      <c r="U67" s="24">
        <v>0.13489999999999999</v>
      </c>
      <c r="W67" s="23">
        <v>80025</v>
      </c>
      <c r="X67" s="23">
        <v>1738.9517000000001</v>
      </c>
      <c r="Y67" s="24">
        <v>2.173</v>
      </c>
      <c r="AA67" s="23">
        <v>30734</v>
      </c>
      <c r="AB67" s="23">
        <v>1739.6876</v>
      </c>
      <c r="AC67" s="24">
        <v>5.6604999999999999</v>
      </c>
      <c r="AE67" s="23">
        <v>24015</v>
      </c>
      <c r="AF67" s="23">
        <v>3329.9013</v>
      </c>
      <c r="AG67" s="24">
        <v>13.8659</v>
      </c>
      <c r="AI67" s="23">
        <v>22235</v>
      </c>
      <c r="AJ67" s="23">
        <v>7452.5618000000004</v>
      </c>
      <c r="AK67" s="24">
        <v>33.517299999999999</v>
      </c>
      <c r="AM67" s="14"/>
    </row>
    <row r="68" spans="2:39" x14ac:dyDescent="0.2">
      <c r="B68" s="12" t="s">
        <v>493</v>
      </c>
      <c r="C68" s="12" t="s">
        <v>1289</v>
      </c>
      <c r="E68" s="23">
        <v>253421</v>
      </c>
      <c r="F68" s="23">
        <v>17018.908299999999</v>
      </c>
      <c r="G68" s="24">
        <v>6.7157</v>
      </c>
      <c r="H68" s="24">
        <v>4.1399999999999997</v>
      </c>
      <c r="I68" s="24">
        <v>9.36</v>
      </c>
      <c r="J68" s="14"/>
      <c r="K68" s="23">
        <v>123547</v>
      </c>
      <c r="L68" s="23">
        <v>6427.5286999999998</v>
      </c>
      <c r="M68" s="24">
        <v>5.2024999999999997</v>
      </c>
      <c r="O68" s="23">
        <v>129874</v>
      </c>
      <c r="P68" s="23">
        <v>10591.379499999999</v>
      </c>
      <c r="Q68" s="24">
        <v>8.1550999999999991</v>
      </c>
      <c r="S68" s="23">
        <v>70811</v>
      </c>
      <c r="T68" s="23">
        <v>92.521100000000004</v>
      </c>
      <c r="U68" s="24">
        <v>0.13070000000000001</v>
      </c>
      <c r="W68" s="23">
        <v>86477</v>
      </c>
      <c r="X68" s="23">
        <v>1824.8669</v>
      </c>
      <c r="Y68" s="24">
        <v>2.1101999999999999</v>
      </c>
      <c r="AA68" s="23">
        <v>37936</v>
      </c>
      <c r="AB68" s="23">
        <v>2085.9627</v>
      </c>
      <c r="AC68" s="24">
        <v>5.4985999999999997</v>
      </c>
      <c r="AE68" s="23">
        <v>31502</v>
      </c>
      <c r="AF68" s="23">
        <v>4249.0708000000004</v>
      </c>
      <c r="AG68" s="24">
        <v>13.488300000000001</v>
      </c>
      <c r="AI68" s="23">
        <v>26695</v>
      </c>
      <c r="AJ68" s="23">
        <v>8766.4866999999995</v>
      </c>
      <c r="AK68" s="24">
        <v>32.839399999999998</v>
      </c>
      <c r="AM68" s="14"/>
    </row>
    <row r="69" spans="2:39" x14ac:dyDescent="0.2">
      <c r="B69" s="12" t="s">
        <v>494</v>
      </c>
      <c r="C69" s="12" t="s">
        <v>1290</v>
      </c>
      <c r="E69" s="23">
        <v>241829</v>
      </c>
      <c r="F69" s="23">
        <v>14522.3622</v>
      </c>
      <c r="G69" s="24">
        <v>6.0052000000000003</v>
      </c>
      <c r="H69" s="24">
        <v>4.2</v>
      </c>
      <c r="I69" s="24">
        <v>7.92</v>
      </c>
      <c r="J69" s="14"/>
      <c r="K69" s="23">
        <v>117597</v>
      </c>
      <c r="L69" s="23">
        <v>5375.8352999999997</v>
      </c>
      <c r="M69" s="24">
        <v>4.5713999999999997</v>
      </c>
      <c r="O69" s="23">
        <v>124232</v>
      </c>
      <c r="P69" s="23">
        <v>9146.527</v>
      </c>
      <c r="Q69" s="24">
        <v>7.3624999999999998</v>
      </c>
      <c r="S69" s="23">
        <v>81295</v>
      </c>
      <c r="T69" s="23">
        <v>110.1596</v>
      </c>
      <c r="U69" s="24">
        <v>0.13550000000000001</v>
      </c>
      <c r="W69" s="23">
        <v>82968</v>
      </c>
      <c r="X69" s="23">
        <v>1800.1344999999999</v>
      </c>
      <c r="Y69" s="24">
        <v>2.1697000000000002</v>
      </c>
      <c r="AA69" s="23">
        <v>30725</v>
      </c>
      <c r="AB69" s="23">
        <v>1728.2488000000001</v>
      </c>
      <c r="AC69" s="24">
        <v>5.6249000000000002</v>
      </c>
      <c r="AE69" s="23">
        <v>24520</v>
      </c>
      <c r="AF69" s="23">
        <v>3393.4766</v>
      </c>
      <c r="AG69" s="24">
        <v>13.839600000000001</v>
      </c>
      <c r="AI69" s="23">
        <v>22321</v>
      </c>
      <c r="AJ69" s="23">
        <v>7490.3427000000001</v>
      </c>
      <c r="AK69" s="24">
        <v>33.557400000000001</v>
      </c>
      <c r="AM69" s="14"/>
    </row>
    <row r="70" spans="2:39" x14ac:dyDescent="0.2">
      <c r="B70" s="12" t="s">
        <v>495</v>
      </c>
      <c r="C70" s="12" t="s">
        <v>1291</v>
      </c>
      <c r="E70" s="23">
        <v>167493</v>
      </c>
      <c r="F70" s="23">
        <v>11834.2534</v>
      </c>
      <c r="G70" s="24">
        <v>7.0655000000000001</v>
      </c>
      <c r="H70" s="24">
        <v>4.2699999999999996</v>
      </c>
      <c r="I70" s="24">
        <v>9.7899999999999991</v>
      </c>
      <c r="J70" s="14"/>
      <c r="K70" s="23">
        <v>80153</v>
      </c>
      <c r="L70" s="23">
        <v>4363.7879999999996</v>
      </c>
      <c r="M70" s="24">
        <v>5.4443000000000001</v>
      </c>
      <c r="O70" s="23">
        <v>87340</v>
      </c>
      <c r="P70" s="23">
        <v>7470.4655000000002</v>
      </c>
      <c r="Q70" s="24">
        <v>8.5533000000000001</v>
      </c>
      <c r="S70" s="23">
        <v>43314</v>
      </c>
      <c r="T70" s="23">
        <v>56.490900000000003</v>
      </c>
      <c r="U70" s="24">
        <v>0.13039999999999999</v>
      </c>
      <c r="W70" s="23">
        <v>58527</v>
      </c>
      <c r="X70" s="23">
        <v>1242.8952999999999</v>
      </c>
      <c r="Y70" s="24">
        <v>2.1236000000000002</v>
      </c>
      <c r="AA70" s="23">
        <v>26056</v>
      </c>
      <c r="AB70" s="23">
        <v>1441.4348</v>
      </c>
      <c r="AC70" s="24">
        <v>5.5320999999999998</v>
      </c>
      <c r="AE70" s="23">
        <v>20463</v>
      </c>
      <c r="AF70" s="23">
        <v>2771.1851999999999</v>
      </c>
      <c r="AG70" s="24">
        <v>13.542400000000001</v>
      </c>
      <c r="AI70" s="23">
        <v>19133</v>
      </c>
      <c r="AJ70" s="23">
        <v>6322.2473</v>
      </c>
      <c r="AK70" s="24">
        <v>33.043700000000001</v>
      </c>
      <c r="AM70" s="14"/>
    </row>
    <row r="71" spans="2:39" x14ac:dyDescent="0.2">
      <c r="B71" s="12" t="s">
        <v>496</v>
      </c>
      <c r="C71" s="12" t="s">
        <v>1292</v>
      </c>
      <c r="E71" s="23">
        <v>213123</v>
      </c>
      <c r="F71" s="23">
        <v>13727.5823</v>
      </c>
      <c r="G71" s="24">
        <v>6.4412000000000003</v>
      </c>
      <c r="H71" s="24">
        <v>3.84</v>
      </c>
      <c r="I71" s="24">
        <v>9.16</v>
      </c>
      <c r="J71" s="14"/>
      <c r="K71" s="23">
        <v>103539</v>
      </c>
      <c r="L71" s="23">
        <v>5141.3536000000004</v>
      </c>
      <c r="M71" s="24">
        <v>4.9656000000000002</v>
      </c>
      <c r="O71" s="23">
        <v>109584</v>
      </c>
      <c r="P71" s="23">
        <v>8586.2286000000004</v>
      </c>
      <c r="Q71" s="24">
        <v>7.8353000000000002</v>
      </c>
      <c r="S71" s="23">
        <v>65455</v>
      </c>
      <c r="T71" s="23">
        <v>88.017700000000005</v>
      </c>
      <c r="U71" s="24">
        <v>0.13450000000000001</v>
      </c>
      <c r="W71" s="23">
        <v>71960</v>
      </c>
      <c r="X71" s="23">
        <v>1547.0020999999999</v>
      </c>
      <c r="Y71" s="24">
        <v>2.1497999999999999</v>
      </c>
      <c r="AA71" s="23">
        <v>29893</v>
      </c>
      <c r="AB71" s="23">
        <v>1672.8767</v>
      </c>
      <c r="AC71" s="24">
        <v>5.5961999999999996</v>
      </c>
      <c r="AE71" s="23">
        <v>24666</v>
      </c>
      <c r="AF71" s="23">
        <v>3395.2415000000001</v>
      </c>
      <c r="AG71" s="24">
        <v>13.764900000000001</v>
      </c>
      <c r="AI71" s="23">
        <v>21149</v>
      </c>
      <c r="AJ71" s="23">
        <v>7024.4441999999999</v>
      </c>
      <c r="AK71" s="24">
        <v>33.214100000000002</v>
      </c>
      <c r="AM71" s="14"/>
    </row>
    <row r="72" spans="2:39" x14ac:dyDescent="0.2">
      <c r="B72" s="12" t="s">
        <v>497</v>
      </c>
      <c r="C72" s="12" t="s">
        <v>1293</v>
      </c>
      <c r="E72" s="23">
        <v>200047</v>
      </c>
      <c r="F72" s="23">
        <v>12598.6747</v>
      </c>
      <c r="G72" s="24">
        <v>6.2979000000000003</v>
      </c>
      <c r="H72" s="24">
        <v>3.2</v>
      </c>
      <c r="I72" s="24">
        <v>9.44</v>
      </c>
      <c r="J72" s="14"/>
      <c r="K72" s="23">
        <v>98103</v>
      </c>
      <c r="L72" s="23">
        <v>4736.4791999999998</v>
      </c>
      <c r="M72" s="24">
        <v>4.8281000000000001</v>
      </c>
      <c r="O72" s="23">
        <v>101944</v>
      </c>
      <c r="P72" s="23">
        <v>7862.1954999999998</v>
      </c>
      <c r="Q72" s="24">
        <v>7.7122999999999999</v>
      </c>
      <c r="S72" s="23">
        <v>65900</v>
      </c>
      <c r="T72" s="23">
        <v>88.820899999999995</v>
      </c>
      <c r="U72" s="24">
        <v>0.1348</v>
      </c>
      <c r="W72" s="23">
        <v>67282</v>
      </c>
      <c r="X72" s="23">
        <v>1458.6211000000001</v>
      </c>
      <c r="Y72" s="24">
        <v>2.1678999999999999</v>
      </c>
      <c r="AA72" s="23">
        <v>26236</v>
      </c>
      <c r="AB72" s="23">
        <v>1480.6481000000001</v>
      </c>
      <c r="AC72" s="24">
        <v>5.6436000000000002</v>
      </c>
      <c r="AE72" s="23">
        <v>20565</v>
      </c>
      <c r="AF72" s="23">
        <v>2848.5154000000002</v>
      </c>
      <c r="AG72" s="24">
        <v>13.8513</v>
      </c>
      <c r="AI72" s="23">
        <v>20064</v>
      </c>
      <c r="AJ72" s="23">
        <v>6722.0691999999999</v>
      </c>
      <c r="AK72" s="24">
        <v>33.503100000000003</v>
      </c>
      <c r="AM72" s="14"/>
    </row>
    <row r="73" spans="2:39" x14ac:dyDescent="0.2">
      <c r="B73" s="12" t="s">
        <v>498</v>
      </c>
      <c r="C73" s="12" t="s">
        <v>1294</v>
      </c>
      <c r="E73" s="23">
        <v>400121</v>
      </c>
      <c r="F73" s="23">
        <v>22806.811900000001</v>
      </c>
      <c r="G73" s="24">
        <v>5.7</v>
      </c>
      <c r="H73" s="24">
        <v>3.3</v>
      </c>
      <c r="I73" s="24">
        <v>8.24</v>
      </c>
      <c r="J73" s="14"/>
      <c r="K73" s="23">
        <v>194868</v>
      </c>
      <c r="L73" s="23">
        <v>8451.5017000000007</v>
      </c>
      <c r="M73" s="24">
        <v>4.3369999999999997</v>
      </c>
      <c r="O73" s="23">
        <v>205253</v>
      </c>
      <c r="P73" s="23">
        <v>14355.310100000001</v>
      </c>
      <c r="Q73" s="24">
        <v>6.9939999999999998</v>
      </c>
      <c r="S73" s="23">
        <v>139264</v>
      </c>
      <c r="T73" s="23">
        <v>199.56720000000001</v>
      </c>
      <c r="U73" s="24">
        <v>0.14330000000000001</v>
      </c>
      <c r="W73" s="23">
        <v>137117</v>
      </c>
      <c r="X73" s="23">
        <v>3062.1646999999998</v>
      </c>
      <c r="Y73" s="24">
        <v>2.2332000000000001</v>
      </c>
      <c r="AA73" s="23">
        <v>54348</v>
      </c>
      <c r="AB73" s="23">
        <v>3110.8101999999999</v>
      </c>
      <c r="AC73" s="24">
        <v>5.7239000000000004</v>
      </c>
      <c r="AE73" s="23">
        <v>35488</v>
      </c>
      <c r="AF73" s="23">
        <v>4972.4009999999998</v>
      </c>
      <c r="AG73" s="24">
        <v>14.0115</v>
      </c>
      <c r="AI73" s="23">
        <v>33904</v>
      </c>
      <c r="AJ73" s="23">
        <v>11461.8688</v>
      </c>
      <c r="AK73" s="24">
        <v>33.806800000000003</v>
      </c>
      <c r="AM73" s="14"/>
    </row>
    <row r="74" spans="2:39" x14ac:dyDescent="0.2">
      <c r="B74" s="12" t="s">
        <v>499</v>
      </c>
      <c r="C74" s="12" t="s">
        <v>1295</v>
      </c>
      <c r="E74" s="23">
        <v>163645</v>
      </c>
      <c r="F74" s="23">
        <v>10001.7997</v>
      </c>
      <c r="G74" s="24">
        <v>6.1119000000000003</v>
      </c>
      <c r="H74" s="24">
        <v>4.4000000000000004</v>
      </c>
      <c r="I74" s="24">
        <v>7.78</v>
      </c>
      <c r="J74" s="14"/>
      <c r="K74" s="23">
        <v>79350</v>
      </c>
      <c r="L74" s="23">
        <v>3643.3615</v>
      </c>
      <c r="M74" s="24">
        <v>4.5914999999999999</v>
      </c>
      <c r="O74" s="23">
        <v>84295</v>
      </c>
      <c r="P74" s="23">
        <v>6358.4381000000003</v>
      </c>
      <c r="Q74" s="24">
        <v>7.5430999999999999</v>
      </c>
      <c r="S74" s="23">
        <v>45784</v>
      </c>
      <c r="T74" s="23">
        <v>60.5657</v>
      </c>
      <c r="U74" s="24">
        <v>0.1323</v>
      </c>
      <c r="W74" s="23">
        <v>59644</v>
      </c>
      <c r="X74" s="23">
        <v>1256.7045000000001</v>
      </c>
      <c r="Y74" s="24">
        <v>2.1070000000000002</v>
      </c>
      <c r="AA74" s="23">
        <v>25745</v>
      </c>
      <c r="AB74" s="23">
        <v>1407.7098000000001</v>
      </c>
      <c r="AC74" s="24">
        <v>5.4679000000000002</v>
      </c>
      <c r="AE74" s="23">
        <v>17593</v>
      </c>
      <c r="AF74" s="23">
        <v>2363.4468999999999</v>
      </c>
      <c r="AG74" s="24">
        <v>13.433999999999999</v>
      </c>
      <c r="AI74" s="23">
        <v>14879</v>
      </c>
      <c r="AJ74" s="23">
        <v>4913.3726999999999</v>
      </c>
      <c r="AK74" s="24">
        <v>33.022199999999998</v>
      </c>
      <c r="AM74" s="14"/>
    </row>
    <row r="75" spans="2:39" x14ac:dyDescent="0.2">
      <c r="B75" s="12" t="s">
        <v>500</v>
      </c>
      <c r="C75" s="12" t="s">
        <v>1296</v>
      </c>
      <c r="E75" s="23">
        <v>336309</v>
      </c>
      <c r="F75" s="23">
        <v>20087.106400000001</v>
      </c>
      <c r="G75" s="24">
        <v>5.9728000000000003</v>
      </c>
      <c r="H75" s="24">
        <v>4.1500000000000004</v>
      </c>
      <c r="I75" s="24">
        <v>7.9</v>
      </c>
      <c r="J75" s="14"/>
      <c r="K75" s="23">
        <v>165059</v>
      </c>
      <c r="L75" s="23">
        <v>7516.7646000000004</v>
      </c>
      <c r="M75" s="24">
        <v>4.5540000000000003</v>
      </c>
      <c r="O75" s="23">
        <v>171250</v>
      </c>
      <c r="P75" s="23">
        <v>12570.341899999999</v>
      </c>
      <c r="Q75" s="24">
        <v>7.3403</v>
      </c>
      <c r="S75" s="23">
        <v>105188</v>
      </c>
      <c r="T75" s="23">
        <v>144.2765</v>
      </c>
      <c r="U75" s="24">
        <v>0.13719999999999999</v>
      </c>
      <c r="W75" s="23">
        <v>117125</v>
      </c>
      <c r="X75" s="23">
        <v>2549.6808999999998</v>
      </c>
      <c r="Y75" s="24">
        <v>2.1768999999999998</v>
      </c>
      <c r="AA75" s="23">
        <v>49846</v>
      </c>
      <c r="AB75" s="23">
        <v>2807.9859000000001</v>
      </c>
      <c r="AC75" s="24">
        <v>5.6333000000000002</v>
      </c>
      <c r="AE75" s="23">
        <v>35035</v>
      </c>
      <c r="AF75" s="23">
        <v>4835.0888999999997</v>
      </c>
      <c r="AG75" s="24">
        <v>13.800700000000001</v>
      </c>
      <c r="AI75" s="23">
        <v>29115</v>
      </c>
      <c r="AJ75" s="23">
        <v>9750.0741999999991</v>
      </c>
      <c r="AK75" s="24">
        <v>33.488100000000003</v>
      </c>
      <c r="AM75" s="14"/>
    </row>
    <row r="76" spans="2:39" x14ac:dyDescent="0.2">
      <c r="B76" s="12" t="s">
        <v>501</v>
      </c>
      <c r="C76" s="12" t="s">
        <v>1297</v>
      </c>
      <c r="E76" s="23">
        <v>613992</v>
      </c>
      <c r="F76" s="23">
        <v>33546.219299999997</v>
      </c>
      <c r="G76" s="24">
        <v>5.4635999999999996</v>
      </c>
      <c r="H76" s="24">
        <v>2.15</v>
      </c>
      <c r="I76" s="24">
        <v>8.98</v>
      </c>
      <c r="J76" s="14"/>
      <c r="K76" s="23">
        <v>297744</v>
      </c>
      <c r="L76" s="23">
        <v>12418.5897</v>
      </c>
      <c r="M76" s="24">
        <v>4.1708999999999996</v>
      </c>
      <c r="O76" s="23">
        <v>316248</v>
      </c>
      <c r="P76" s="23">
        <v>21127.629499999999</v>
      </c>
      <c r="Q76" s="24">
        <v>6.6806999999999999</v>
      </c>
      <c r="S76" s="23">
        <v>229124</v>
      </c>
      <c r="T76" s="23">
        <v>293.83859999999999</v>
      </c>
      <c r="U76" s="24">
        <v>0.12820000000000001</v>
      </c>
      <c r="W76" s="23">
        <v>196798</v>
      </c>
      <c r="X76" s="23">
        <v>4094.4703</v>
      </c>
      <c r="Y76" s="24">
        <v>2.0804999999999998</v>
      </c>
      <c r="AA76" s="23">
        <v>78472</v>
      </c>
      <c r="AB76" s="23">
        <v>4266.2817999999997</v>
      </c>
      <c r="AC76" s="24">
        <v>5.4367000000000001</v>
      </c>
      <c r="AE76" s="23">
        <v>56455</v>
      </c>
      <c r="AF76" s="23">
        <v>7563.0091000000002</v>
      </c>
      <c r="AG76" s="24">
        <v>13.3965</v>
      </c>
      <c r="AI76" s="23">
        <v>53143</v>
      </c>
      <c r="AJ76" s="23">
        <v>17328.6194</v>
      </c>
      <c r="AK76" s="24">
        <v>32.607500000000002</v>
      </c>
      <c r="AM76" s="14"/>
    </row>
    <row r="77" spans="2:39" x14ac:dyDescent="0.2">
      <c r="B77" s="12" t="s">
        <v>502</v>
      </c>
      <c r="C77" s="12" t="s">
        <v>1298</v>
      </c>
      <c r="E77" s="23">
        <v>265797</v>
      </c>
      <c r="F77" s="23">
        <v>16338.859700000001</v>
      </c>
      <c r="G77" s="24">
        <v>6.1471</v>
      </c>
      <c r="H77" s="24">
        <v>4.3899999999999997</v>
      </c>
      <c r="I77" s="24">
        <v>7.89</v>
      </c>
      <c r="J77" s="14"/>
      <c r="K77" s="23">
        <v>129319</v>
      </c>
      <c r="L77" s="23">
        <v>6107.9228999999996</v>
      </c>
      <c r="M77" s="24">
        <v>4.7230999999999996</v>
      </c>
      <c r="O77" s="23">
        <v>136478</v>
      </c>
      <c r="P77" s="23">
        <v>10230.936799999999</v>
      </c>
      <c r="Q77" s="24">
        <v>7.4964000000000004</v>
      </c>
      <c r="S77" s="23">
        <v>74877</v>
      </c>
      <c r="T77" s="23">
        <v>96.032499999999999</v>
      </c>
      <c r="U77" s="24">
        <v>0.1283</v>
      </c>
      <c r="W77" s="23">
        <v>94504</v>
      </c>
      <c r="X77" s="23">
        <v>1950.5391</v>
      </c>
      <c r="Y77" s="24">
        <v>2.0640000000000001</v>
      </c>
      <c r="AA77" s="23">
        <v>41274</v>
      </c>
      <c r="AB77" s="23">
        <v>2222.1118000000001</v>
      </c>
      <c r="AC77" s="24">
        <v>5.3837999999999999</v>
      </c>
      <c r="AE77" s="23">
        <v>30342</v>
      </c>
      <c r="AF77" s="23">
        <v>4023.9373000000001</v>
      </c>
      <c r="AG77" s="24">
        <v>13.261900000000001</v>
      </c>
      <c r="AI77" s="23">
        <v>24800</v>
      </c>
      <c r="AJ77" s="23">
        <v>8046.2390999999998</v>
      </c>
      <c r="AK77" s="24">
        <v>32.444499999999998</v>
      </c>
      <c r="AM77" s="14"/>
    </row>
    <row r="78" spans="2:39" x14ac:dyDescent="0.2">
      <c r="B78" s="12" t="s">
        <v>503</v>
      </c>
      <c r="C78" s="12" t="s">
        <v>1008</v>
      </c>
      <c r="E78" s="23">
        <v>74228</v>
      </c>
      <c r="F78" s="23">
        <v>4617.2839000000004</v>
      </c>
      <c r="G78" s="24">
        <v>6.2203999999999997</v>
      </c>
      <c r="H78" s="24">
        <v>4.22</v>
      </c>
      <c r="I78" s="24">
        <v>8.34</v>
      </c>
      <c r="J78" s="14"/>
      <c r="K78" s="23">
        <v>35678</v>
      </c>
      <c r="L78" s="23">
        <v>1725.0405000000001</v>
      </c>
      <c r="M78" s="24">
        <v>4.835</v>
      </c>
      <c r="O78" s="23">
        <v>38550</v>
      </c>
      <c r="P78" s="23">
        <v>2892.2433000000001</v>
      </c>
      <c r="Q78" s="24">
        <v>7.5026000000000002</v>
      </c>
      <c r="S78" s="23">
        <v>21631</v>
      </c>
      <c r="T78" s="23">
        <v>27.2715</v>
      </c>
      <c r="U78" s="24">
        <v>0.12609999999999999</v>
      </c>
      <c r="W78" s="23">
        <v>25567</v>
      </c>
      <c r="X78" s="23">
        <v>522.28880000000004</v>
      </c>
      <c r="Y78" s="24">
        <v>2.0428000000000002</v>
      </c>
      <c r="AA78" s="23">
        <v>11432</v>
      </c>
      <c r="AB78" s="23">
        <v>609.65840000000003</v>
      </c>
      <c r="AC78" s="24">
        <v>5.3329000000000004</v>
      </c>
      <c r="AE78" s="23">
        <v>8174</v>
      </c>
      <c r="AF78" s="23">
        <v>1074.8892000000001</v>
      </c>
      <c r="AG78" s="24">
        <v>13.1501</v>
      </c>
      <c r="AI78" s="23">
        <v>7424</v>
      </c>
      <c r="AJ78" s="23">
        <v>2383.1759999999999</v>
      </c>
      <c r="AK78" s="24">
        <v>32.100999999999999</v>
      </c>
      <c r="AM78" s="14"/>
    </row>
    <row r="79" spans="2:39" x14ac:dyDescent="0.2">
      <c r="B79" s="12" t="s">
        <v>504</v>
      </c>
      <c r="C79" s="12" t="s">
        <v>1009</v>
      </c>
      <c r="E79" s="23">
        <v>110409</v>
      </c>
      <c r="F79" s="23">
        <v>6285.4323000000004</v>
      </c>
      <c r="G79" s="24">
        <v>5.6928999999999998</v>
      </c>
      <c r="H79" s="24">
        <v>2.95</v>
      </c>
      <c r="I79" s="24">
        <v>8.6</v>
      </c>
      <c r="J79" s="14"/>
      <c r="K79" s="23">
        <v>53571</v>
      </c>
      <c r="L79" s="23">
        <v>2326.8254000000002</v>
      </c>
      <c r="M79" s="24">
        <v>4.3433999999999999</v>
      </c>
      <c r="O79" s="23">
        <v>56838</v>
      </c>
      <c r="P79" s="23">
        <v>3958.6069000000002</v>
      </c>
      <c r="Q79" s="24">
        <v>6.9646999999999997</v>
      </c>
      <c r="S79" s="23">
        <v>38003</v>
      </c>
      <c r="T79" s="23">
        <v>48.986400000000003</v>
      </c>
      <c r="U79" s="24">
        <v>0.12889999999999999</v>
      </c>
      <c r="W79" s="23">
        <v>36251</v>
      </c>
      <c r="X79" s="23">
        <v>753.51300000000003</v>
      </c>
      <c r="Y79" s="24">
        <v>2.0785999999999998</v>
      </c>
      <c r="AA79" s="23">
        <v>15464</v>
      </c>
      <c r="AB79" s="23">
        <v>836.36109999999996</v>
      </c>
      <c r="AC79" s="24">
        <v>5.4084000000000003</v>
      </c>
      <c r="AE79" s="23">
        <v>10833</v>
      </c>
      <c r="AF79" s="23">
        <v>1443.3680999999999</v>
      </c>
      <c r="AG79" s="24">
        <v>13.3238</v>
      </c>
      <c r="AI79" s="23">
        <v>9858</v>
      </c>
      <c r="AJ79" s="23">
        <v>3203.2039</v>
      </c>
      <c r="AK79" s="24">
        <v>32.493400000000001</v>
      </c>
      <c r="AM79" s="14"/>
    </row>
    <row r="80" spans="2:39" x14ac:dyDescent="0.2">
      <c r="B80" s="12" t="s">
        <v>505</v>
      </c>
      <c r="C80" s="12" t="s">
        <v>1010</v>
      </c>
      <c r="E80" s="23">
        <v>111011</v>
      </c>
      <c r="F80" s="23">
        <v>7473.8037000000004</v>
      </c>
      <c r="G80" s="24">
        <v>6.7324999999999999</v>
      </c>
      <c r="H80" s="24">
        <v>4.75</v>
      </c>
      <c r="I80" s="24">
        <v>8.84</v>
      </c>
      <c r="J80" s="14"/>
      <c r="K80" s="23">
        <v>53152</v>
      </c>
      <c r="L80" s="23">
        <v>2812.42</v>
      </c>
      <c r="M80" s="24">
        <v>5.2912999999999997</v>
      </c>
      <c r="O80" s="23">
        <v>57859</v>
      </c>
      <c r="P80" s="23">
        <v>4661.3837999999996</v>
      </c>
      <c r="Q80" s="24">
        <v>8.0564999999999998</v>
      </c>
      <c r="S80" s="23">
        <v>29830</v>
      </c>
      <c r="T80" s="23">
        <v>37.802399999999999</v>
      </c>
      <c r="U80" s="24">
        <v>0.12670000000000001</v>
      </c>
      <c r="W80" s="23">
        <v>36960</v>
      </c>
      <c r="X80" s="23">
        <v>760.36630000000002</v>
      </c>
      <c r="Y80" s="24">
        <v>2.0573000000000001</v>
      </c>
      <c r="AA80" s="23">
        <v>17969</v>
      </c>
      <c r="AB80" s="23">
        <v>966.13679999999999</v>
      </c>
      <c r="AC80" s="24">
        <v>5.3766999999999996</v>
      </c>
      <c r="AE80" s="23">
        <v>14418</v>
      </c>
      <c r="AF80" s="23">
        <v>1901.1125</v>
      </c>
      <c r="AG80" s="24">
        <v>13.185700000000001</v>
      </c>
      <c r="AI80" s="23">
        <v>11834</v>
      </c>
      <c r="AJ80" s="23">
        <v>3808.3858</v>
      </c>
      <c r="AK80" s="24">
        <v>32.181699999999999</v>
      </c>
      <c r="AM80" s="14"/>
    </row>
    <row r="81" spans="2:39" x14ac:dyDescent="0.2">
      <c r="B81" s="12" t="s">
        <v>506</v>
      </c>
      <c r="C81" s="12" t="s">
        <v>1011</v>
      </c>
      <c r="E81" s="23">
        <v>154503</v>
      </c>
      <c r="F81" s="23">
        <v>9122.6653999999999</v>
      </c>
      <c r="G81" s="24">
        <v>5.9044999999999996</v>
      </c>
      <c r="H81" s="24">
        <v>3.36</v>
      </c>
      <c r="I81" s="24">
        <v>8.61</v>
      </c>
      <c r="J81" s="14"/>
      <c r="K81" s="23">
        <v>74974</v>
      </c>
      <c r="L81" s="23">
        <v>3421.5385999999999</v>
      </c>
      <c r="M81" s="24">
        <v>4.5636000000000001</v>
      </c>
      <c r="O81" s="23">
        <v>79529</v>
      </c>
      <c r="P81" s="23">
        <v>5701.1268</v>
      </c>
      <c r="Q81" s="24">
        <v>7.1685999999999996</v>
      </c>
      <c r="S81" s="23">
        <v>47162</v>
      </c>
      <c r="T81" s="23">
        <v>60.669899999999998</v>
      </c>
      <c r="U81" s="24">
        <v>0.12859999999999999</v>
      </c>
      <c r="W81" s="23">
        <v>54133</v>
      </c>
      <c r="X81" s="23">
        <v>1135.0721000000001</v>
      </c>
      <c r="Y81" s="24">
        <v>2.0968</v>
      </c>
      <c r="AA81" s="23">
        <v>23257</v>
      </c>
      <c r="AB81" s="23">
        <v>1267.3135</v>
      </c>
      <c r="AC81" s="24">
        <v>5.4492000000000003</v>
      </c>
      <c r="AE81" s="23">
        <v>16102</v>
      </c>
      <c r="AF81" s="23">
        <v>2154.7305000000001</v>
      </c>
      <c r="AG81" s="24">
        <v>13.3818</v>
      </c>
      <c r="AI81" s="23">
        <v>13849</v>
      </c>
      <c r="AJ81" s="23">
        <v>4504.8793999999998</v>
      </c>
      <c r="AK81" s="24">
        <v>32.528599999999997</v>
      </c>
      <c r="AM81" s="14"/>
    </row>
    <row r="82" spans="2:39" x14ac:dyDescent="0.2">
      <c r="B82" s="12" t="s">
        <v>507</v>
      </c>
      <c r="C82" s="12" t="s">
        <v>1012</v>
      </c>
      <c r="E82" s="23">
        <v>85357</v>
      </c>
      <c r="F82" s="23">
        <v>5452.4000999999998</v>
      </c>
      <c r="G82" s="24">
        <v>6.3878000000000004</v>
      </c>
      <c r="H82" s="24">
        <v>3.56</v>
      </c>
      <c r="I82" s="24">
        <v>9</v>
      </c>
      <c r="J82" s="14"/>
      <c r="K82" s="23">
        <v>41203</v>
      </c>
      <c r="L82" s="23">
        <v>2028.8696</v>
      </c>
      <c r="M82" s="24">
        <v>4.9241000000000001</v>
      </c>
      <c r="O82" s="23">
        <v>44154</v>
      </c>
      <c r="P82" s="23">
        <v>3423.5304999999998</v>
      </c>
      <c r="Q82" s="24">
        <v>7.7535999999999996</v>
      </c>
      <c r="S82" s="23">
        <v>24185</v>
      </c>
      <c r="T82" s="23">
        <v>30.8066</v>
      </c>
      <c r="U82" s="24">
        <v>0.12740000000000001</v>
      </c>
      <c r="W82" s="23">
        <v>29740</v>
      </c>
      <c r="X82" s="23">
        <v>614.17769999999996</v>
      </c>
      <c r="Y82" s="24">
        <v>2.0651999999999999</v>
      </c>
      <c r="AA82" s="23">
        <v>12993</v>
      </c>
      <c r="AB82" s="23">
        <v>698.60490000000004</v>
      </c>
      <c r="AC82" s="24">
        <v>5.3768000000000002</v>
      </c>
      <c r="AE82" s="23">
        <v>9717</v>
      </c>
      <c r="AF82" s="23">
        <v>1285.0467000000001</v>
      </c>
      <c r="AG82" s="24">
        <v>13.2247</v>
      </c>
      <c r="AI82" s="23">
        <v>8722</v>
      </c>
      <c r="AJ82" s="23">
        <v>2823.7642999999998</v>
      </c>
      <c r="AK82" s="24">
        <v>32.3752</v>
      </c>
      <c r="AM82" s="14"/>
    </row>
    <row r="83" spans="2:39" x14ac:dyDescent="0.2">
      <c r="B83" s="12" t="s">
        <v>508</v>
      </c>
      <c r="C83" s="12" t="s">
        <v>1053</v>
      </c>
      <c r="E83" s="23">
        <v>425258</v>
      </c>
      <c r="F83" s="23">
        <v>26916.520700000001</v>
      </c>
      <c r="G83" s="24">
        <v>6.3295000000000003</v>
      </c>
      <c r="H83" s="24">
        <v>4.57</v>
      </c>
      <c r="I83" s="24">
        <v>8.19</v>
      </c>
      <c r="J83" s="14"/>
      <c r="K83" s="23">
        <v>206425</v>
      </c>
      <c r="L83" s="23">
        <v>10149.548000000001</v>
      </c>
      <c r="M83" s="24">
        <v>4.9168000000000003</v>
      </c>
      <c r="O83" s="23">
        <v>218833</v>
      </c>
      <c r="P83" s="23">
        <v>16766.972699999998</v>
      </c>
      <c r="Q83" s="24">
        <v>7.6619999999999999</v>
      </c>
      <c r="S83" s="23">
        <v>121301</v>
      </c>
      <c r="T83" s="23">
        <v>154.3759</v>
      </c>
      <c r="U83" s="24">
        <v>0.1273</v>
      </c>
      <c r="W83" s="23">
        <v>143267</v>
      </c>
      <c r="X83" s="23">
        <v>2957.9782</v>
      </c>
      <c r="Y83" s="24">
        <v>2.0647000000000002</v>
      </c>
      <c r="AA83" s="23">
        <v>68345</v>
      </c>
      <c r="AB83" s="23">
        <v>3681.9771999999998</v>
      </c>
      <c r="AC83" s="24">
        <v>5.3872999999999998</v>
      </c>
      <c r="AE83" s="23">
        <v>50883</v>
      </c>
      <c r="AF83" s="23">
        <v>6733.3308999999999</v>
      </c>
      <c r="AG83" s="24">
        <v>13.233000000000001</v>
      </c>
      <c r="AI83" s="23">
        <v>41462</v>
      </c>
      <c r="AJ83" s="23">
        <v>13388.858399999999</v>
      </c>
      <c r="AK83" s="24">
        <v>32.291899999999998</v>
      </c>
      <c r="AM83" s="14"/>
    </row>
    <row r="84" spans="2:39" x14ac:dyDescent="0.2">
      <c r="B84" s="12" t="s">
        <v>509</v>
      </c>
      <c r="C84" s="12" t="s">
        <v>1054</v>
      </c>
      <c r="E84" s="23">
        <v>262162</v>
      </c>
      <c r="F84" s="23">
        <v>18268.076499999999</v>
      </c>
      <c r="G84" s="24">
        <v>6.9682000000000004</v>
      </c>
      <c r="H84" s="24">
        <v>4.7699999999999996</v>
      </c>
      <c r="I84" s="24">
        <v>9.11</v>
      </c>
      <c r="J84" s="14"/>
      <c r="K84" s="23">
        <v>126188</v>
      </c>
      <c r="L84" s="23">
        <v>6935.4498999999996</v>
      </c>
      <c r="M84" s="24">
        <v>5.4961000000000002</v>
      </c>
      <c r="O84" s="23">
        <v>135974</v>
      </c>
      <c r="P84" s="23">
        <v>11332.6266</v>
      </c>
      <c r="Q84" s="24">
        <v>8.3344000000000005</v>
      </c>
      <c r="S84" s="23">
        <v>63155</v>
      </c>
      <c r="T84" s="23">
        <v>80.118600000000001</v>
      </c>
      <c r="U84" s="24">
        <v>0.12690000000000001</v>
      </c>
      <c r="W84" s="23">
        <v>88998</v>
      </c>
      <c r="X84" s="23">
        <v>1837.1220000000001</v>
      </c>
      <c r="Y84" s="24">
        <v>2.0642</v>
      </c>
      <c r="AA84" s="23">
        <v>46705</v>
      </c>
      <c r="AB84" s="23">
        <v>2513.88</v>
      </c>
      <c r="AC84" s="24">
        <v>5.3825000000000003</v>
      </c>
      <c r="AE84" s="23">
        <v>34366</v>
      </c>
      <c r="AF84" s="23">
        <v>4536.2964000000002</v>
      </c>
      <c r="AG84" s="24">
        <v>13.2</v>
      </c>
      <c r="AI84" s="23">
        <v>28938</v>
      </c>
      <c r="AJ84" s="23">
        <v>9300.6594999999998</v>
      </c>
      <c r="AK84" s="24">
        <v>32.14</v>
      </c>
      <c r="AM84" s="14"/>
    </row>
    <row r="85" spans="2:39" x14ac:dyDescent="0.2">
      <c r="B85" s="12" t="s">
        <v>514</v>
      </c>
      <c r="C85" s="12" t="s">
        <v>1055</v>
      </c>
      <c r="E85" s="23">
        <v>304374</v>
      </c>
      <c r="F85" s="23">
        <v>21084.1921</v>
      </c>
      <c r="G85" s="24">
        <v>6.9271000000000003</v>
      </c>
      <c r="H85" s="24">
        <v>4.32</v>
      </c>
      <c r="I85" s="24">
        <v>9.6999999999999993</v>
      </c>
      <c r="J85" s="14"/>
      <c r="K85" s="23">
        <v>147635</v>
      </c>
      <c r="L85" s="23">
        <v>7948.1027000000004</v>
      </c>
      <c r="M85" s="24">
        <v>5.3836000000000004</v>
      </c>
      <c r="O85" s="23">
        <v>156739</v>
      </c>
      <c r="P85" s="23">
        <v>13136.089400000001</v>
      </c>
      <c r="Q85" s="24">
        <v>8.3809000000000005</v>
      </c>
      <c r="S85" s="23">
        <v>74814</v>
      </c>
      <c r="T85" s="23">
        <v>96.6173</v>
      </c>
      <c r="U85" s="24">
        <v>0.12909999999999999</v>
      </c>
      <c r="W85" s="23">
        <v>108470</v>
      </c>
      <c r="X85" s="23">
        <v>2277.0866000000001</v>
      </c>
      <c r="Y85" s="24">
        <v>2.0992999999999999</v>
      </c>
      <c r="AA85" s="23">
        <v>49718</v>
      </c>
      <c r="AB85" s="23">
        <v>2716.0884000000001</v>
      </c>
      <c r="AC85" s="24">
        <v>5.4630000000000001</v>
      </c>
      <c r="AE85" s="23">
        <v>37951</v>
      </c>
      <c r="AF85" s="23">
        <v>5085.9191000000001</v>
      </c>
      <c r="AG85" s="24">
        <v>13.401300000000001</v>
      </c>
      <c r="AI85" s="23">
        <v>33421</v>
      </c>
      <c r="AJ85" s="23">
        <v>10908.480799999999</v>
      </c>
      <c r="AK85" s="24">
        <v>32.639600000000002</v>
      </c>
      <c r="AM85" s="14"/>
    </row>
    <row r="86" spans="2:39" x14ac:dyDescent="0.2">
      <c r="B86" s="12" t="s">
        <v>515</v>
      </c>
      <c r="C86" s="12" t="s">
        <v>1013</v>
      </c>
      <c r="E86" s="23">
        <v>100819</v>
      </c>
      <c r="F86" s="23">
        <v>5648.3060999999998</v>
      </c>
      <c r="G86" s="24">
        <v>5.6024000000000003</v>
      </c>
      <c r="H86" s="24">
        <v>4.03</v>
      </c>
      <c r="I86" s="24">
        <v>7.16</v>
      </c>
      <c r="J86" s="14"/>
      <c r="K86" s="23">
        <v>48780</v>
      </c>
      <c r="L86" s="23">
        <v>2128.5472</v>
      </c>
      <c r="M86" s="24">
        <v>4.3635999999999999</v>
      </c>
      <c r="O86" s="23">
        <v>52039</v>
      </c>
      <c r="P86" s="23">
        <v>3519.7588999999998</v>
      </c>
      <c r="Q86" s="24">
        <v>6.7637</v>
      </c>
      <c r="S86" s="23">
        <v>30300</v>
      </c>
      <c r="T86" s="23">
        <v>38.440399999999997</v>
      </c>
      <c r="U86" s="24">
        <v>0.12690000000000001</v>
      </c>
      <c r="W86" s="23">
        <v>35386</v>
      </c>
      <c r="X86" s="23">
        <v>731.6232</v>
      </c>
      <c r="Y86" s="24">
        <v>2.0674999999999999</v>
      </c>
      <c r="AA86" s="23">
        <v>16652</v>
      </c>
      <c r="AB86" s="23">
        <v>894.04089999999997</v>
      </c>
      <c r="AC86" s="24">
        <v>5.3689999999999998</v>
      </c>
      <c r="AE86" s="23">
        <v>10370</v>
      </c>
      <c r="AF86" s="23">
        <v>1367.06</v>
      </c>
      <c r="AG86" s="24">
        <v>13.1828</v>
      </c>
      <c r="AI86" s="23">
        <v>8111</v>
      </c>
      <c r="AJ86" s="23">
        <v>2617.1415999999999</v>
      </c>
      <c r="AK86" s="24">
        <v>32.266599999999997</v>
      </c>
      <c r="AM86" s="14"/>
    </row>
    <row r="87" spans="2:39" x14ac:dyDescent="0.2">
      <c r="B87" s="12" t="s">
        <v>516</v>
      </c>
      <c r="C87" s="12" t="s">
        <v>1014</v>
      </c>
      <c r="E87" s="23">
        <v>163477</v>
      </c>
      <c r="F87" s="23">
        <v>9740.0825999999997</v>
      </c>
      <c r="G87" s="24">
        <v>5.9581</v>
      </c>
      <c r="H87" s="24">
        <v>3.34</v>
      </c>
      <c r="I87" s="24">
        <v>8.6199999999999992</v>
      </c>
      <c r="J87" s="14"/>
      <c r="K87" s="23">
        <v>80414</v>
      </c>
      <c r="L87" s="23">
        <v>3687.0250999999998</v>
      </c>
      <c r="M87" s="24">
        <v>4.5850999999999997</v>
      </c>
      <c r="O87" s="23">
        <v>83063</v>
      </c>
      <c r="P87" s="23">
        <v>6053.0574999999999</v>
      </c>
      <c r="Q87" s="24">
        <v>7.2873000000000001</v>
      </c>
      <c r="S87" s="23">
        <v>46692</v>
      </c>
      <c r="T87" s="23">
        <v>60.543900000000001</v>
      </c>
      <c r="U87" s="24">
        <v>0.12970000000000001</v>
      </c>
      <c r="W87" s="23">
        <v>60302</v>
      </c>
      <c r="X87" s="23">
        <v>1272.9016999999999</v>
      </c>
      <c r="Y87" s="24">
        <v>2.1109</v>
      </c>
      <c r="AA87" s="23">
        <v>24269</v>
      </c>
      <c r="AB87" s="23">
        <v>1337.2974999999999</v>
      </c>
      <c r="AC87" s="24">
        <v>5.5103</v>
      </c>
      <c r="AE87" s="23">
        <v>18198</v>
      </c>
      <c r="AF87" s="23">
        <v>2465.9670000000001</v>
      </c>
      <c r="AG87" s="24">
        <v>13.550800000000001</v>
      </c>
      <c r="AI87" s="23">
        <v>14016</v>
      </c>
      <c r="AJ87" s="23">
        <v>4603.3725000000004</v>
      </c>
      <c r="AK87" s="24">
        <v>32.843699999999998</v>
      </c>
      <c r="AM87" s="14"/>
    </row>
    <row r="88" spans="2:39" x14ac:dyDescent="0.2">
      <c r="B88" s="12" t="s">
        <v>517</v>
      </c>
      <c r="C88" s="12" t="s">
        <v>1056</v>
      </c>
      <c r="E88" s="23">
        <v>271473</v>
      </c>
      <c r="F88" s="23">
        <v>17960.438300000002</v>
      </c>
      <c r="G88" s="24">
        <v>6.6158999999999999</v>
      </c>
      <c r="H88" s="24">
        <v>4.24</v>
      </c>
      <c r="I88" s="24">
        <v>9.14</v>
      </c>
      <c r="J88" s="14"/>
      <c r="K88" s="23">
        <v>130769</v>
      </c>
      <c r="L88" s="23">
        <v>6766.5051000000003</v>
      </c>
      <c r="M88" s="24">
        <v>5.1744000000000003</v>
      </c>
      <c r="O88" s="23">
        <v>140704</v>
      </c>
      <c r="P88" s="23">
        <v>11193.933199999999</v>
      </c>
      <c r="Q88" s="24">
        <v>7.9557000000000002</v>
      </c>
      <c r="S88" s="23">
        <v>72592</v>
      </c>
      <c r="T88" s="23">
        <v>92.834500000000006</v>
      </c>
      <c r="U88" s="24">
        <v>0.12790000000000001</v>
      </c>
      <c r="W88" s="23">
        <v>94522</v>
      </c>
      <c r="X88" s="23">
        <v>1966.9099000000001</v>
      </c>
      <c r="Y88" s="24">
        <v>2.0809000000000002</v>
      </c>
      <c r="AA88" s="23">
        <v>43259</v>
      </c>
      <c r="AB88" s="23">
        <v>2345.5796999999998</v>
      </c>
      <c r="AC88" s="24">
        <v>5.4222000000000001</v>
      </c>
      <c r="AE88" s="23">
        <v>32782</v>
      </c>
      <c r="AF88" s="23">
        <v>4364.5114000000003</v>
      </c>
      <c r="AG88" s="24">
        <v>13.313700000000001</v>
      </c>
      <c r="AI88" s="23">
        <v>28318</v>
      </c>
      <c r="AJ88" s="23">
        <v>9190.6028999999999</v>
      </c>
      <c r="AK88" s="24">
        <v>32.454999999999998</v>
      </c>
      <c r="AM88" s="14"/>
    </row>
    <row r="89" spans="2:39" x14ac:dyDescent="0.2">
      <c r="B89" s="12" t="s">
        <v>518</v>
      </c>
      <c r="C89" s="12" t="s">
        <v>1015</v>
      </c>
      <c r="E89" s="23">
        <v>113122</v>
      </c>
      <c r="F89" s="23">
        <v>6343.0159000000003</v>
      </c>
      <c r="G89" s="24">
        <v>5.6071999999999997</v>
      </c>
      <c r="H89" s="24">
        <v>3.7</v>
      </c>
      <c r="I89" s="24">
        <v>7.72</v>
      </c>
      <c r="J89" s="14"/>
      <c r="K89" s="23">
        <v>55972</v>
      </c>
      <c r="L89" s="23">
        <v>2420.0686000000001</v>
      </c>
      <c r="M89" s="24">
        <v>4.3236999999999997</v>
      </c>
      <c r="O89" s="23">
        <v>57150</v>
      </c>
      <c r="P89" s="23">
        <v>3922.9472999999998</v>
      </c>
      <c r="Q89" s="24">
        <v>6.8643000000000001</v>
      </c>
      <c r="S89" s="23">
        <v>38505</v>
      </c>
      <c r="T89" s="23">
        <v>55.438299999999998</v>
      </c>
      <c r="U89" s="24">
        <v>0.14399999999999999</v>
      </c>
      <c r="W89" s="23">
        <v>39790</v>
      </c>
      <c r="X89" s="23">
        <v>902.23310000000004</v>
      </c>
      <c r="Y89" s="24">
        <v>2.2675000000000001</v>
      </c>
      <c r="AA89" s="23">
        <v>15766</v>
      </c>
      <c r="AB89" s="23">
        <v>922.13530000000003</v>
      </c>
      <c r="AC89" s="24">
        <v>5.8489000000000004</v>
      </c>
      <c r="AE89" s="23">
        <v>10356</v>
      </c>
      <c r="AF89" s="23">
        <v>1471.9918</v>
      </c>
      <c r="AG89" s="24">
        <v>14.213900000000001</v>
      </c>
      <c r="AI89" s="23">
        <v>8705</v>
      </c>
      <c r="AJ89" s="23">
        <v>2991.2175999999999</v>
      </c>
      <c r="AK89" s="24">
        <v>34.362099999999998</v>
      </c>
      <c r="AM89" s="14"/>
    </row>
    <row r="90" spans="2:39" x14ac:dyDescent="0.2">
      <c r="B90" s="12" t="s">
        <v>519</v>
      </c>
      <c r="C90" s="12" t="s">
        <v>1016</v>
      </c>
      <c r="E90" s="23">
        <v>116699</v>
      </c>
      <c r="F90" s="23">
        <v>7843.9093999999996</v>
      </c>
      <c r="G90" s="24">
        <v>6.7214999999999998</v>
      </c>
      <c r="H90" s="24">
        <v>3.73</v>
      </c>
      <c r="I90" s="24">
        <v>9.5</v>
      </c>
      <c r="J90" s="14"/>
      <c r="K90" s="23">
        <v>56877</v>
      </c>
      <c r="L90" s="23">
        <v>2899.4767000000002</v>
      </c>
      <c r="M90" s="24">
        <v>5.0978000000000003</v>
      </c>
      <c r="O90" s="23">
        <v>59822</v>
      </c>
      <c r="P90" s="23">
        <v>4944.4327999999996</v>
      </c>
      <c r="Q90" s="24">
        <v>8.2652000000000001</v>
      </c>
      <c r="S90" s="23">
        <v>31853</v>
      </c>
      <c r="T90" s="23">
        <v>40.299599999999998</v>
      </c>
      <c r="U90" s="24">
        <v>0.1265</v>
      </c>
      <c r="W90" s="23">
        <v>39777</v>
      </c>
      <c r="X90" s="23">
        <v>809.67930000000001</v>
      </c>
      <c r="Y90" s="24">
        <v>2.0354999999999999</v>
      </c>
      <c r="AA90" s="23">
        <v>17830</v>
      </c>
      <c r="AB90" s="23">
        <v>948.09199999999998</v>
      </c>
      <c r="AC90" s="24">
        <v>5.3174000000000001</v>
      </c>
      <c r="AE90" s="23">
        <v>14353</v>
      </c>
      <c r="AF90" s="23">
        <v>1885.8112000000001</v>
      </c>
      <c r="AG90" s="24">
        <v>13.1388</v>
      </c>
      <c r="AI90" s="23">
        <v>12886</v>
      </c>
      <c r="AJ90" s="23">
        <v>4160.0272999999997</v>
      </c>
      <c r="AK90" s="24">
        <v>32.283299999999997</v>
      </c>
      <c r="AM90" s="14"/>
    </row>
    <row r="91" spans="2:39" x14ac:dyDescent="0.2">
      <c r="B91" s="12" t="s">
        <v>521</v>
      </c>
      <c r="C91" s="12" t="s">
        <v>1017</v>
      </c>
      <c r="E91" s="23">
        <v>208040</v>
      </c>
      <c r="F91" s="23">
        <v>10937.566999999999</v>
      </c>
      <c r="G91" s="24">
        <v>5.2573999999999996</v>
      </c>
      <c r="H91" s="24">
        <v>2.41</v>
      </c>
      <c r="I91" s="24">
        <v>8.2799999999999994</v>
      </c>
      <c r="J91" s="14"/>
      <c r="K91" s="23">
        <v>103464</v>
      </c>
      <c r="L91" s="23">
        <v>4109.3648000000003</v>
      </c>
      <c r="M91" s="24">
        <v>3.9718</v>
      </c>
      <c r="O91" s="23">
        <v>104576</v>
      </c>
      <c r="P91" s="23">
        <v>6828.2021999999997</v>
      </c>
      <c r="Q91" s="24">
        <v>6.5293999999999999</v>
      </c>
      <c r="S91" s="23">
        <v>75943</v>
      </c>
      <c r="T91" s="23">
        <v>95.630300000000005</v>
      </c>
      <c r="U91" s="24">
        <v>0.12590000000000001</v>
      </c>
      <c r="W91" s="23">
        <v>68776</v>
      </c>
      <c r="X91" s="23">
        <v>1396.9599000000001</v>
      </c>
      <c r="Y91" s="24">
        <v>2.0312000000000001</v>
      </c>
      <c r="AA91" s="23">
        <v>27590</v>
      </c>
      <c r="AB91" s="23">
        <v>1464.2125000000001</v>
      </c>
      <c r="AC91" s="24">
        <v>5.3070000000000004</v>
      </c>
      <c r="AE91" s="23">
        <v>18301</v>
      </c>
      <c r="AF91" s="23">
        <v>2399.0043000000001</v>
      </c>
      <c r="AG91" s="24">
        <v>13.108599999999999</v>
      </c>
      <c r="AI91" s="23">
        <v>17430</v>
      </c>
      <c r="AJ91" s="23">
        <v>5581.76</v>
      </c>
      <c r="AK91" s="24">
        <v>32.023899999999998</v>
      </c>
      <c r="AM91" s="14"/>
    </row>
    <row r="92" spans="2:39" x14ac:dyDescent="0.2">
      <c r="B92" s="12" t="s">
        <v>520</v>
      </c>
      <c r="C92" s="12" t="s">
        <v>1018</v>
      </c>
      <c r="E92" s="23">
        <v>278333</v>
      </c>
      <c r="F92" s="23">
        <v>20624.0612</v>
      </c>
      <c r="G92" s="24">
        <v>7.4099000000000004</v>
      </c>
      <c r="H92" s="24">
        <v>5.59</v>
      </c>
      <c r="I92" s="24">
        <v>9.34</v>
      </c>
      <c r="J92" s="14"/>
      <c r="K92" s="23">
        <v>134961</v>
      </c>
      <c r="L92" s="23">
        <v>7786.8207000000002</v>
      </c>
      <c r="M92" s="24">
        <v>5.7697000000000003</v>
      </c>
      <c r="O92" s="23">
        <v>143372</v>
      </c>
      <c r="P92" s="23">
        <v>12837.240599999999</v>
      </c>
      <c r="Q92" s="24">
        <v>8.9537999999999993</v>
      </c>
      <c r="S92" s="23">
        <v>62988</v>
      </c>
      <c r="T92" s="23">
        <v>81.099699999999999</v>
      </c>
      <c r="U92" s="24">
        <v>0.1288</v>
      </c>
      <c r="W92" s="23">
        <v>94408</v>
      </c>
      <c r="X92" s="23">
        <v>1979.7914000000001</v>
      </c>
      <c r="Y92" s="24">
        <v>2.0971000000000002</v>
      </c>
      <c r="AA92" s="23">
        <v>49482</v>
      </c>
      <c r="AB92" s="23">
        <v>2709.3851</v>
      </c>
      <c r="AC92" s="24">
        <v>5.4755000000000003</v>
      </c>
      <c r="AE92" s="23">
        <v>38716</v>
      </c>
      <c r="AF92" s="23">
        <v>5190.8624</v>
      </c>
      <c r="AG92" s="24">
        <v>13.407500000000001</v>
      </c>
      <c r="AI92" s="23">
        <v>32739</v>
      </c>
      <c r="AJ92" s="23">
        <v>10662.922699999999</v>
      </c>
      <c r="AK92" s="24">
        <v>32.569499999999998</v>
      </c>
      <c r="AM92" s="14"/>
    </row>
    <row r="93" spans="2:39" x14ac:dyDescent="0.2">
      <c r="B93" s="12" t="s">
        <v>522</v>
      </c>
      <c r="C93" s="12" t="s">
        <v>1019</v>
      </c>
      <c r="E93" s="23">
        <v>129377</v>
      </c>
      <c r="F93" s="23">
        <v>8377.9598000000005</v>
      </c>
      <c r="G93" s="24">
        <v>6.4756</v>
      </c>
      <c r="H93" s="24">
        <v>5.1100000000000003</v>
      </c>
      <c r="I93" s="24">
        <v>9.41</v>
      </c>
      <c r="J93" s="14"/>
      <c r="K93" s="23">
        <v>62847</v>
      </c>
      <c r="L93" s="23">
        <v>3138.0508</v>
      </c>
      <c r="M93" s="24">
        <v>4.9931999999999999</v>
      </c>
      <c r="O93" s="23">
        <v>66530</v>
      </c>
      <c r="P93" s="23">
        <v>5239.9089000000004</v>
      </c>
      <c r="Q93" s="24">
        <v>7.8760000000000003</v>
      </c>
      <c r="S93" s="23">
        <v>37478</v>
      </c>
      <c r="T93" s="23">
        <v>47.755600000000001</v>
      </c>
      <c r="U93" s="24">
        <v>0.12740000000000001</v>
      </c>
      <c r="W93" s="23">
        <v>43755</v>
      </c>
      <c r="X93" s="23">
        <v>904.59389999999996</v>
      </c>
      <c r="Y93" s="24">
        <v>2.0674000000000001</v>
      </c>
      <c r="AA93" s="23">
        <v>19857</v>
      </c>
      <c r="AB93" s="23">
        <v>1068.9546</v>
      </c>
      <c r="AC93" s="24">
        <v>5.3833000000000002</v>
      </c>
      <c r="AE93" s="23">
        <v>14733</v>
      </c>
      <c r="AF93" s="23">
        <v>1962.6887999999999</v>
      </c>
      <c r="AG93" s="24">
        <v>13.3217</v>
      </c>
      <c r="AI93" s="23">
        <v>13554</v>
      </c>
      <c r="AJ93" s="23">
        <v>4393.9669000000004</v>
      </c>
      <c r="AK93" s="24">
        <v>32.418199999999999</v>
      </c>
      <c r="AM93" s="14"/>
    </row>
    <row r="94" spans="2:39" x14ac:dyDescent="0.2">
      <c r="B94" s="12" t="s">
        <v>522</v>
      </c>
      <c r="C94" s="12" t="s">
        <v>1019</v>
      </c>
      <c r="E94" s="23">
        <v>136105</v>
      </c>
      <c r="F94" s="23">
        <v>8931.0008999999991</v>
      </c>
      <c r="G94" s="24">
        <v>6.5617999999999999</v>
      </c>
      <c r="H94" s="24">
        <v>4.83</v>
      </c>
      <c r="I94" s="24">
        <v>8.4</v>
      </c>
      <c r="J94" s="14"/>
      <c r="K94" s="23">
        <v>66631</v>
      </c>
      <c r="L94" s="23">
        <v>3386.6813999999999</v>
      </c>
      <c r="M94" s="24">
        <v>5.0827</v>
      </c>
      <c r="O94" s="23">
        <v>69474</v>
      </c>
      <c r="P94" s="23">
        <v>5544.3194999999996</v>
      </c>
      <c r="Q94" s="24">
        <v>7.9804000000000004</v>
      </c>
      <c r="S94" s="23">
        <v>36628</v>
      </c>
      <c r="T94" s="23">
        <v>47.347200000000001</v>
      </c>
      <c r="U94" s="24">
        <v>0.1293</v>
      </c>
      <c r="W94" s="23">
        <v>47064</v>
      </c>
      <c r="X94" s="23">
        <v>984.40700000000004</v>
      </c>
      <c r="Y94" s="24">
        <v>2.0916000000000001</v>
      </c>
      <c r="AA94" s="23">
        <v>22374</v>
      </c>
      <c r="AB94" s="23">
        <v>1220.5395000000001</v>
      </c>
      <c r="AC94" s="24">
        <v>5.4551999999999996</v>
      </c>
      <c r="AE94" s="23">
        <v>16263</v>
      </c>
      <c r="AF94" s="23">
        <v>2179.1134999999999</v>
      </c>
      <c r="AG94" s="24">
        <v>13.3992</v>
      </c>
      <c r="AI94" s="23">
        <v>13776</v>
      </c>
      <c r="AJ94" s="23">
        <v>4499.5937999999996</v>
      </c>
      <c r="AK94" s="24">
        <v>32.662599999999998</v>
      </c>
      <c r="AM94" s="14"/>
    </row>
    <row r="95" spans="2:39" x14ac:dyDescent="0.2">
      <c r="B95" s="12" t="s">
        <v>523</v>
      </c>
      <c r="C95" s="12" t="s">
        <v>1020</v>
      </c>
      <c r="E95" s="23">
        <v>166275</v>
      </c>
      <c r="F95" s="23">
        <v>9976.0097999999998</v>
      </c>
      <c r="G95" s="24">
        <v>5.9996999999999998</v>
      </c>
      <c r="H95" s="24">
        <v>2.56</v>
      </c>
      <c r="I95" s="24">
        <v>9.65</v>
      </c>
      <c r="J95" s="14"/>
      <c r="K95" s="23">
        <v>80062</v>
      </c>
      <c r="L95" s="23">
        <v>3657.5412999999999</v>
      </c>
      <c r="M95" s="24">
        <v>4.5683999999999996</v>
      </c>
      <c r="O95" s="23">
        <v>86213</v>
      </c>
      <c r="P95" s="23">
        <v>6318.4684999999999</v>
      </c>
      <c r="Q95" s="24">
        <v>7.3289</v>
      </c>
      <c r="S95" s="23">
        <v>58515</v>
      </c>
      <c r="T95" s="23">
        <v>74.936400000000006</v>
      </c>
      <c r="U95" s="24">
        <v>0.12809999999999999</v>
      </c>
      <c r="W95" s="23">
        <v>51980</v>
      </c>
      <c r="X95" s="23">
        <v>1076.3230000000001</v>
      </c>
      <c r="Y95" s="24">
        <v>2.0706000000000002</v>
      </c>
      <c r="AA95" s="23">
        <v>22365</v>
      </c>
      <c r="AB95" s="23">
        <v>1211.1213</v>
      </c>
      <c r="AC95" s="24">
        <v>5.4153000000000002</v>
      </c>
      <c r="AE95" s="23">
        <v>16929</v>
      </c>
      <c r="AF95" s="23">
        <v>2262.5504999999998</v>
      </c>
      <c r="AG95" s="24">
        <v>13.3649</v>
      </c>
      <c r="AI95" s="23">
        <v>16486</v>
      </c>
      <c r="AJ95" s="23">
        <v>5351.0784999999996</v>
      </c>
      <c r="AK95" s="24">
        <v>32.458300000000001</v>
      </c>
      <c r="AM95" s="14"/>
    </row>
    <row r="96" spans="2:39" x14ac:dyDescent="0.2">
      <c r="B96" s="12" t="s">
        <v>524</v>
      </c>
      <c r="C96" s="12" t="s">
        <v>1021</v>
      </c>
      <c r="E96" s="23">
        <v>198076</v>
      </c>
      <c r="F96" s="23">
        <v>11677.0967</v>
      </c>
      <c r="G96" s="24">
        <v>5.8952999999999998</v>
      </c>
      <c r="H96" s="24">
        <v>2.41</v>
      </c>
      <c r="I96" s="24">
        <v>9.59</v>
      </c>
      <c r="J96" s="14"/>
      <c r="K96" s="23">
        <v>96740</v>
      </c>
      <c r="L96" s="23">
        <v>4354.0208000000002</v>
      </c>
      <c r="M96" s="24">
        <v>4.5007000000000001</v>
      </c>
      <c r="O96" s="23">
        <v>101336</v>
      </c>
      <c r="P96" s="23">
        <v>7323.0758999999998</v>
      </c>
      <c r="Q96" s="24">
        <v>7.2264999999999997</v>
      </c>
      <c r="S96" s="23">
        <v>68478</v>
      </c>
      <c r="T96" s="23">
        <v>90.390799999999999</v>
      </c>
      <c r="U96" s="24">
        <v>0.13200000000000001</v>
      </c>
      <c r="W96" s="23">
        <v>66967</v>
      </c>
      <c r="X96" s="23">
        <v>1425.5790999999999</v>
      </c>
      <c r="Y96" s="24">
        <v>2.1288</v>
      </c>
      <c r="AA96" s="23">
        <v>24962</v>
      </c>
      <c r="AB96" s="23">
        <v>1383.1928</v>
      </c>
      <c r="AC96" s="24">
        <v>5.5411999999999999</v>
      </c>
      <c r="AE96" s="23">
        <v>18884</v>
      </c>
      <c r="AF96" s="23">
        <v>2572.0603999999998</v>
      </c>
      <c r="AG96" s="24">
        <v>13.6203</v>
      </c>
      <c r="AI96" s="23">
        <v>18785</v>
      </c>
      <c r="AJ96" s="23">
        <v>6205.8735999999999</v>
      </c>
      <c r="AK96" s="24">
        <v>33.036299999999997</v>
      </c>
      <c r="AM96" s="14"/>
    </row>
    <row r="97" spans="2:39" x14ac:dyDescent="0.2">
      <c r="B97" s="12" t="s">
        <v>525</v>
      </c>
      <c r="C97" s="12" t="s">
        <v>1022</v>
      </c>
      <c r="E97" s="23">
        <v>260560</v>
      </c>
      <c r="F97" s="23">
        <v>13143.6695</v>
      </c>
      <c r="G97" s="24">
        <v>5.0444000000000004</v>
      </c>
      <c r="H97" s="24">
        <v>1.72</v>
      </c>
      <c r="I97" s="24">
        <v>8.61</v>
      </c>
      <c r="J97" s="14"/>
      <c r="K97" s="23">
        <v>127433</v>
      </c>
      <c r="L97" s="23">
        <v>4955.9102000000003</v>
      </c>
      <c r="M97" s="24">
        <v>3.8889999999999998</v>
      </c>
      <c r="O97" s="23">
        <v>133127</v>
      </c>
      <c r="P97" s="23">
        <v>8187.7593999999999</v>
      </c>
      <c r="Q97" s="24">
        <v>6.1502999999999997</v>
      </c>
      <c r="S97" s="23">
        <v>110699</v>
      </c>
      <c r="T97" s="23">
        <v>159.41390000000001</v>
      </c>
      <c r="U97" s="24">
        <v>0.14399999999999999</v>
      </c>
      <c r="W97" s="23">
        <v>82088</v>
      </c>
      <c r="X97" s="23">
        <v>1919.4936</v>
      </c>
      <c r="Y97" s="24">
        <v>2.3382999999999998</v>
      </c>
      <c r="AA97" s="23">
        <v>30557</v>
      </c>
      <c r="AB97" s="23">
        <v>1861.9573</v>
      </c>
      <c r="AC97" s="24">
        <v>6.0933999999999999</v>
      </c>
      <c r="AE97" s="23">
        <v>18888</v>
      </c>
      <c r="AF97" s="23">
        <v>2806.5421000000001</v>
      </c>
      <c r="AG97" s="24">
        <v>14.8589</v>
      </c>
      <c r="AI97" s="23">
        <v>18328</v>
      </c>
      <c r="AJ97" s="23">
        <v>6396.2626</v>
      </c>
      <c r="AK97" s="24">
        <v>34.898899999999998</v>
      </c>
      <c r="AM97" s="14"/>
    </row>
    <row r="98" spans="2:39" x14ac:dyDescent="0.2">
      <c r="B98" s="12" t="s">
        <v>526</v>
      </c>
      <c r="C98" s="12" t="s">
        <v>1023</v>
      </c>
      <c r="E98" s="23">
        <v>30683</v>
      </c>
      <c r="F98" s="23">
        <v>2252.5770000000002</v>
      </c>
      <c r="G98" s="24">
        <v>7.3414000000000001</v>
      </c>
      <c r="H98" s="24">
        <v>5.79</v>
      </c>
      <c r="I98" s="24">
        <v>8.98</v>
      </c>
      <c r="J98" s="14"/>
      <c r="K98" s="23">
        <v>15447</v>
      </c>
      <c r="L98" s="23">
        <v>875.89909999999998</v>
      </c>
      <c r="M98" s="24">
        <v>5.6703999999999999</v>
      </c>
      <c r="O98" s="23">
        <v>15236</v>
      </c>
      <c r="P98" s="23">
        <v>1376.6778999999999</v>
      </c>
      <c r="Q98" s="24">
        <v>9.0357000000000003</v>
      </c>
      <c r="S98" s="23">
        <v>7767</v>
      </c>
      <c r="T98" s="23">
        <v>10.0474</v>
      </c>
      <c r="U98" s="24">
        <v>0.12939999999999999</v>
      </c>
      <c r="W98" s="23">
        <v>9990</v>
      </c>
      <c r="X98" s="23">
        <v>210.75120000000001</v>
      </c>
      <c r="Y98" s="24">
        <v>2.1095999999999999</v>
      </c>
      <c r="AA98" s="23">
        <v>5077</v>
      </c>
      <c r="AB98" s="23">
        <v>279.71780000000001</v>
      </c>
      <c r="AC98" s="24">
        <v>5.5095000000000001</v>
      </c>
      <c r="AE98" s="23">
        <v>4218</v>
      </c>
      <c r="AF98" s="23">
        <v>569.28949999999998</v>
      </c>
      <c r="AG98" s="24">
        <v>13.496700000000001</v>
      </c>
      <c r="AI98" s="23">
        <v>3631</v>
      </c>
      <c r="AJ98" s="23">
        <v>1182.7711999999999</v>
      </c>
      <c r="AK98" s="24">
        <v>32.574300000000001</v>
      </c>
      <c r="AM98" s="14"/>
    </row>
    <row r="99" spans="2:39" x14ac:dyDescent="0.2">
      <c r="B99" s="12" t="s">
        <v>527</v>
      </c>
      <c r="C99" s="12" t="s">
        <v>1024</v>
      </c>
      <c r="E99" s="23">
        <v>250104</v>
      </c>
      <c r="F99" s="23">
        <v>11358.1142</v>
      </c>
      <c r="G99" s="24">
        <v>4.5414000000000003</v>
      </c>
      <c r="H99" s="24">
        <v>0.91</v>
      </c>
      <c r="I99" s="24">
        <v>8.64</v>
      </c>
      <c r="J99" s="14"/>
      <c r="K99" s="23">
        <v>125189</v>
      </c>
      <c r="L99" s="23">
        <v>4244.5349999999999</v>
      </c>
      <c r="M99" s="24">
        <v>3.3904999999999998</v>
      </c>
      <c r="O99" s="23">
        <v>124915</v>
      </c>
      <c r="P99" s="23">
        <v>7113.5792000000001</v>
      </c>
      <c r="Q99" s="24">
        <v>5.6947000000000001</v>
      </c>
      <c r="S99" s="23">
        <v>115162</v>
      </c>
      <c r="T99" s="23">
        <v>149.2354</v>
      </c>
      <c r="U99" s="24">
        <v>0.12959999999999999</v>
      </c>
      <c r="W99" s="23">
        <v>73360</v>
      </c>
      <c r="X99" s="23">
        <v>1529.6786</v>
      </c>
      <c r="Y99" s="24">
        <v>2.0851999999999999</v>
      </c>
      <c r="AA99" s="23">
        <v>26030</v>
      </c>
      <c r="AB99" s="23">
        <v>1410.8978</v>
      </c>
      <c r="AC99" s="24">
        <v>5.4203000000000001</v>
      </c>
      <c r="AE99" s="23">
        <v>17520</v>
      </c>
      <c r="AF99" s="23">
        <v>2357.6080999999999</v>
      </c>
      <c r="AG99" s="24">
        <v>13.4567</v>
      </c>
      <c r="AI99" s="23">
        <v>18032</v>
      </c>
      <c r="AJ99" s="23">
        <v>5910.6941999999999</v>
      </c>
      <c r="AK99" s="24">
        <v>32.7789</v>
      </c>
      <c r="AM99" s="14"/>
    </row>
    <row r="100" spans="2:39" x14ac:dyDescent="0.2">
      <c r="B100" s="12" t="s">
        <v>528</v>
      </c>
      <c r="C100" s="12" t="s">
        <v>1025</v>
      </c>
      <c r="E100" s="23">
        <v>151962</v>
      </c>
      <c r="F100" s="23">
        <v>11217.825699999999</v>
      </c>
      <c r="G100" s="24">
        <v>7.3819999999999997</v>
      </c>
      <c r="H100" s="24">
        <v>5.09</v>
      </c>
      <c r="I100" s="24">
        <v>9.77</v>
      </c>
      <c r="J100" s="14"/>
      <c r="K100" s="23">
        <v>74109</v>
      </c>
      <c r="L100" s="23">
        <v>4262.7966999999999</v>
      </c>
      <c r="M100" s="24">
        <v>5.7521000000000004</v>
      </c>
      <c r="O100" s="23">
        <v>77853</v>
      </c>
      <c r="P100" s="23">
        <v>6955.0289000000002</v>
      </c>
      <c r="Q100" s="24">
        <v>8.9335000000000004</v>
      </c>
      <c r="S100" s="23">
        <v>37141</v>
      </c>
      <c r="T100" s="23">
        <v>47.309600000000003</v>
      </c>
      <c r="U100" s="24">
        <v>0.12740000000000001</v>
      </c>
      <c r="W100" s="23">
        <v>49940</v>
      </c>
      <c r="X100" s="23">
        <v>1036.3928000000001</v>
      </c>
      <c r="Y100" s="24">
        <v>2.0752999999999999</v>
      </c>
      <c r="AA100" s="23">
        <v>25865</v>
      </c>
      <c r="AB100" s="23">
        <v>1405.2428</v>
      </c>
      <c r="AC100" s="24">
        <v>5.4329999999999998</v>
      </c>
      <c r="AE100" s="23">
        <v>20496</v>
      </c>
      <c r="AF100" s="23">
        <v>2727.3796000000002</v>
      </c>
      <c r="AG100" s="24">
        <v>13.306900000000001</v>
      </c>
      <c r="AI100" s="23">
        <v>18520</v>
      </c>
      <c r="AJ100" s="23">
        <v>6001.5007999999998</v>
      </c>
      <c r="AK100" s="24">
        <v>32.405500000000004</v>
      </c>
      <c r="AM100" s="14"/>
    </row>
    <row r="101" spans="2:39" x14ac:dyDescent="0.2">
      <c r="B101" s="12" t="s">
        <v>529</v>
      </c>
      <c r="C101" s="12" t="s">
        <v>1026</v>
      </c>
      <c r="E101" s="23">
        <v>132440</v>
      </c>
      <c r="F101" s="23">
        <v>7321.8901999999998</v>
      </c>
      <c r="G101" s="24">
        <v>5.5285000000000002</v>
      </c>
      <c r="H101" s="24">
        <v>3.54</v>
      </c>
      <c r="I101" s="24">
        <v>7.64</v>
      </c>
      <c r="J101" s="14"/>
      <c r="K101" s="23">
        <v>65317</v>
      </c>
      <c r="L101" s="23">
        <v>2798.6887999999999</v>
      </c>
      <c r="M101" s="24">
        <v>4.2847999999999997</v>
      </c>
      <c r="O101" s="23">
        <v>67123</v>
      </c>
      <c r="P101" s="23">
        <v>4523.2013999999999</v>
      </c>
      <c r="Q101" s="24">
        <v>6.7386999999999997</v>
      </c>
      <c r="S101" s="23">
        <v>41325</v>
      </c>
      <c r="T101" s="23">
        <v>53.427100000000003</v>
      </c>
      <c r="U101" s="24">
        <v>0.1293</v>
      </c>
      <c r="W101" s="23">
        <v>47150</v>
      </c>
      <c r="X101" s="23">
        <v>987.40189999999996</v>
      </c>
      <c r="Y101" s="24">
        <v>2.0941999999999998</v>
      </c>
      <c r="AA101" s="23">
        <v>19876</v>
      </c>
      <c r="AB101" s="23">
        <v>1089.8918000000001</v>
      </c>
      <c r="AC101" s="24">
        <v>5.4835000000000003</v>
      </c>
      <c r="AE101" s="23">
        <v>13928</v>
      </c>
      <c r="AF101" s="23">
        <v>1867.3978999999999</v>
      </c>
      <c r="AG101" s="24">
        <v>13.407500000000001</v>
      </c>
      <c r="AI101" s="23">
        <v>10161</v>
      </c>
      <c r="AJ101" s="23">
        <v>3323.7714999999998</v>
      </c>
      <c r="AK101" s="24">
        <v>32.711100000000002</v>
      </c>
      <c r="AM101" s="14"/>
    </row>
    <row r="102" spans="2:39" x14ac:dyDescent="0.2">
      <c r="B102" s="12" t="s">
        <v>530</v>
      </c>
      <c r="C102" s="12" t="s">
        <v>1057</v>
      </c>
      <c r="E102" s="23">
        <v>252979</v>
      </c>
      <c r="F102" s="23">
        <v>18222.120699999999</v>
      </c>
      <c r="G102" s="24">
        <v>7.2030000000000003</v>
      </c>
      <c r="H102" s="24">
        <v>5.35</v>
      </c>
      <c r="I102" s="24">
        <v>9.17</v>
      </c>
      <c r="J102" s="14"/>
      <c r="K102" s="23">
        <v>124601</v>
      </c>
      <c r="L102" s="23">
        <v>6928.4633000000003</v>
      </c>
      <c r="M102" s="24">
        <v>5.5605000000000002</v>
      </c>
      <c r="O102" s="23">
        <v>128378</v>
      </c>
      <c r="P102" s="23">
        <v>11293.6574</v>
      </c>
      <c r="Q102" s="24">
        <v>8.7972000000000001</v>
      </c>
      <c r="S102" s="23">
        <v>62689</v>
      </c>
      <c r="T102" s="23">
        <v>80.333600000000004</v>
      </c>
      <c r="U102" s="24">
        <v>0.12809999999999999</v>
      </c>
      <c r="W102" s="23">
        <v>84531</v>
      </c>
      <c r="X102" s="23">
        <v>1764.8063</v>
      </c>
      <c r="Y102" s="24">
        <v>2.0878000000000001</v>
      </c>
      <c r="AA102" s="23">
        <v>42460</v>
      </c>
      <c r="AB102" s="23">
        <v>2322.3710999999998</v>
      </c>
      <c r="AC102" s="24">
        <v>5.4695999999999998</v>
      </c>
      <c r="AE102" s="23">
        <v>34212</v>
      </c>
      <c r="AF102" s="23">
        <v>4584.1656999999996</v>
      </c>
      <c r="AG102" s="24">
        <v>13.3993</v>
      </c>
      <c r="AI102" s="23">
        <v>29087</v>
      </c>
      <c r="AJ102" s="23">
        <v>9470.4439999999995</v>
      </c>
      <c r="AK102" s="24">
        <v>32.558999999999997</v>
      </c>
      <c r="AM102" s="14"/>
    </row>
    <row r="103" spans="2:39" x14ac:dyDescent="0.2">
      <c r="B103" s="12" t="s">
        <v>531</v>
      </c>
      <c r="C103" s="12" t="s">
        <v>1027</v>
      </c>
      <c r="E103" s="23">
        <v>200642</v>
      </c>
      <c r="F103" s="23">
        <v>11686.5661</v>
      </c>
      <c r="G103" s="24">
        <v>5.8246000000000002</v>
      </c>
      <c r="H103" s="24">
        <v>3.66</v>
      </c>
      <c r="I103" s="24">
        <v>8.1199999999999992</v>
      </c>
      <c r="J103" s="14"/>
      <c r="K103" s="23">
        <v>99398</v>
      </c>
      <c r="L103" s="23">
        <v>4429.6472000000003</v>
      </c>
      <c r="M103" s="24">
        <v>4.4565000000000001</v>
      </c>
      <c r="O103" s="23">
        <v>101244</v>
      </c>
      <c r="P103" s="23">
        <v>7256.9188999999997</v>
      </c>
      <c r="Q103" s="24">
        <v>7.1677999999999997</v>
      </c>
      <c r="S103" s="23">
        <v>66284</v>
      </c>
      <c r="T103" s="23">
        <v>86.591499999999996</v>
      </c>
      <c r="U103" s="24">
        <v>0.13059999999999999</v>
      </c>
      <c r="W103" s="23">
        <v>66810</v>
      </c>
      <c r="X103" s="23">
        <v>1395.6456000000001</v>
      </c>
      <c r="Y103" s="24">
        <v>2.089</v>
      </c>
      <c r="AA103" s="23">
        <v>28730</v>
      </c>
      <c r="AB103" s="23">
        <v>1568.0179000000001</v>
      </c>
      <c r="AC103" s="24">
        <v>5.4577999999999998</v>
      </c>
      <c r="AE103" s="23">
        <v>20984</v>
      </c>
      <c r="AF103" s="23">
        <v>2807.5619000000002</v>
      </c>
      <c r="AG103" s="24">
        <v>13.3795</v>
      </c>
      <c r="AI103" s="23">
        <v>17834</v>
      </c>
      <c r="AJ103" s="23">
        <v>5828.7492000000002</v>
      </c>
      <c r="AK103" s="24">
        <v>32.683399999999999</v>
      </c>
      <c r="AM103" s="14"/>
    </row>
    <row r="104" spans="2:39" x14ac:dyDescent="0.2">
      <c r="B104" s="12" t="s">
        <v>532</v>
      </c>
      <c r="C104" s="12" t="s">
        <v>1028</v>
      </c>
      <c r="E104" s="23">
        <v>146439</v>
      </c>
      <c r="F104" s="23">
        <v>9454.5990999999995</v>
      </c>
      <c r="G104" s="24">
        <v>6.4562999999999997</v>
      </c>
      <c r="H104" s="24">
        <v>3.62</v>
      </c>
      <c r="I104" s="24">
        <v>9.4700000000000006</v>
      </c>
      <c r="J104" s="14"/>
      <c r="K104" s="23">
        <v>70873</v>
      </c>
      <c r="L104" s="23">
        <v>3515.3560000000002</v>
      </c>
      <c r="M104" s="24">
        <v>4.9600999999999997</v>
      </c>
      <c r="O104" s="23">
        <v>75566</v>
      </c>
      <c r="P104" s="23">
        <v>5939.2430999999997</v>
      </c>
      <c r="Q104" s="24">
        <v>7.8597000000000001</v>
      </c>
      <c r="S104" s="23">
        <v>46825</v>
      </c>
      <c r="T104" s="23">
        <v>60.016100000000002</v>
      </c>
      <c r="U104" s="24">
        <v>0.12820000000000001</v>
      </c>
      <c r="W104" s="23">
        <v>46861</v>
      </c>
      <c r="X104" s="23">
        <v>973.81089999999995</v>
      </c>
      <c r="Y104" s="24">
        <v>2.0781000000000001</v>
      </c>
      <c r="AA104" s="23">
        <v>20936</v>
      </c>
      <c r="AB104" s="23">
        <v>1138.2053000000001</v>
      </c>
      <c r="AC104" s="24">
        <v>5.4366000000000003</v>
      </c>
      <c r="AE104" s="23">
        <v>15928</v>
      </c>
      <c r="AF104" s="23">
        <v>2125.6585</v>
      </c>
      <c r="AG104" s="24">
        <v>13.3454</v>
      </c>
      <c r="AI104" s="23">
        <v>15889</v>
      </c>
      <c r="AJ104" s="23">
        <v>5156.9083000000001</v>
      </c>
      <c r="AK104" s="24">
        <v>32.455800000000004</v>
      </c>
      <c r="AM104" s="14"/>
    </row>
    <row r="105" spans="2:39" x14ac:dyDescent="0.2">
      <c r="B105" s="12" t="s">
        <v>533</v>
      </c>
      <c r="C105" s="12" t="s">
        <v>1029</v>
      </c>
      <c r="E105" s="23">
        <v>349653</v>
      </c>
      <c r="F105" s="23">
        <v>17443.475900000001</v>
      </c>
      <c r="G105" s="24">
        <v>4.9888000000000003</v>
      </c>
      <c r="H105" s="24">
        <v>1.59</v>
      </c>
      <c r="I105" s="24">
        <v>8.59</v>
      </c>
      <c r="J105" s="14"/>
      <c r="K105" s="23">
        <v>173258</v>
      </c>
      <c r="L105" s="23">
        <v>6484.1918999999998</v>
      </c>
      <c r="M105" s="24">
        <v>3.7425000000000002</v>
      </c>
      <c r="O105" s="23">
        <v>176395</v>
      </c>
      <c r="P105" s="23">
        <v>10959.284</v>
      </c>
      <c r="Q105" s="24">
        <v>6.2129000000000003</v>
      </c>
      <c r="S105" s="23">
        <v>144174</v>
      </c>
      <c r="T105" s="23">
        <v>184.5367</v>
      </c>
      <c r="U105" s="24">
        <v>0.128</v>
      </c>
      <c r="W105" s="23">
        <v>109137</v>
      </c>
      <c r="X105" s="23">
        <v>2251.4054999999998</v>
      </c>
      <c r="Y105" s="24">
        <v>2.0629</v>
      </c>
      <c r="AA105" s="23">
        <v>40470</v>
      </c>
      <c r="AB105" s="23">
        <v>2180.0655999999999</v>
      </c>
      <c r="AC105" s="24">
        <v>5.3868999999999998</v>
      </c>
      <c r="AE105" s="23">
        <v>27725</v>
      </c>
      <c r="AF105" s="23">
        <v>3675.2147</v>
      </c>
      <c r="AG105" s="24">
        <v>13.256</v>
      </c>
      <c r="AI105" s="23">
        <v>28147</v>
      </c>
      <c r="AJ105" s="23">
        <v>9152.2533999999996</v>
      </c>
      <c r="AK105" s="24">
        <v>32.515900000000002</v>
      </c>
      <c r="AM105" s="14"/>
    </row>
    <row r="106" spans="2:39" x14ac:dyDescent="0.2">
      <c r="B106" s="12" t="s">
        <v>534</v>
      </c>
      <c r="C106" s="12" t="s">
        <v>1030</v>
      </c>
      <c r="E106" s="23">
        <v>165914</v>
      </c>
      <c r="F106" s="23">
        <v>12328.5337</v>
      </c>
      <c r="G106" s="24">
        <v>7.4306999999999999</v>
      </c>
      <c r="H106" s="24">
        <v>4.33</v>
      </c>
      <c r="I106" s="24">
        <v>10.72</v>
      </c>
      <c r="J106" s="14"/>
      <c r="K106" s="23">
        <v>79629</v>
      </c>
      <c r="L106" s="23">
        <v>4573.6414000000004</v>
      </c>
      <c r="M106" s="24">
        <v>5.7436999999999996</v>
      </c>
      <c r="O106" s="23">
        <v>86285</v>
      </c>
      <c r="P106" s="23">
        <v>7754.8923000000004</v>
      </c>
      <c r="Q106" s="24">
        <v>8.9875000000000007</v>
      </c>
      <c r="S106" s="23">
        <v>39475</v>
      </c>
      <c r="T106" s="23">
        <v>50.53</v>
      </c>
      <c r="U106" s="24">
        <v>0.128</v>
      </c>
      <c r="W106" s="23">
        <v>56427</v>
      </c>
      <c r="X106" s="23">
        <v>1172.2457999999999</v>
      </c>
      <c r="Y106" s="24">
        <v>2.0775000000000001</v>
      </c>
      <c r="AA106" s="23">
        <v>27379</v>
      </c>
      <c r="AB106" s="23">
        <v>1488.0724</v>
      </c>
      <c r="AC106" s="24">
        <v>5.4351000000000003</v>
      </c>
      <c r="AE106" s="23">
        <v>22071</v>
      </c>
      <c r="AF106" s="23">
        <v>2939.2352000000001</v>
      </c>
      <c r="AG106" s="24">
        <v>13.3172</v>
      </c>
      <c r="AI106" s="23">
        <v>20562</v>
      </c>
      <c r="AJ106" s="23">
        <v>6678.4503000000004</v>
      </c>
      <c r="AK106" s="24">
        <v>32.479599999999998</v>
      </c>
      <c r="AM106" s="14"/>
    </row>
    <row r="107" spans="2:39" x14ac:dyDescent="0.2">
      <c r="B107" s="12" t="s">
        <v>535</v>
      </c>
      <c r="C107" s="12" t="s">
        <v>1031</v>
      </c>
      <c r="E107" s="23">
        <v>212837</v>
      </c>
      <c r="F107" s="23">
        <v>13333.2531</v>
      </c>
      <c r="G107" s="24">
        <v>6.2645</v>
      </c>
      <c r="H107" s="24">
        <v>3.2</v>
      </c>
      <c r="I107" s="24">
        <v>9.51</v>
      </c>
      <c r="J107" s="14"/>
      <c r="K107" s="23">
        <v>104860</v>
      </c>
      <c r="L107" s="23">
        <v>5120.3963999999996</v>
      </c>
      <c r="M107" s="24">
        <v>4.8830999999999998</v>
      </c>
      <c r="O107" s="23">
        <v>107977</v>
      </c>
      <c r="P107" s="23">
        <v>8212.8567000000003</v>
      </c>
      <c r="Q107" s="24">
        <v>7.6060999999999996</v>
      </c>
      <c r="S107" s="23">
        <v>60987</v>
      </c>
      <c r="T107" s="23">
        <v>79.863500000000002</v>
      </c>
      <c r="U107" s="24">
        <v>0.13100000000000001</v>
      </c>
      <c r="W107" s="23">
        <v>76691</v>
      </c>
      <c r="X107" s="23">
        <v>1625.3219999999999</v>
      </c>
      <c r="Y107" s="24">
        <v>2.1193</v>
      </c>
      <c r="AA107" s="23">
        <v>30750</v>
      </c>
      <c r="AB107" s="23">
        <v>1697.7328</v>
      </c>
      <c r="AC107" s="24">
        <v>5.5210999999999997</v>
      </c>
      <c r="AE107" s="23">
        <v>24040</v>
      </c>
      <c r="AF107" s="23">
        <v>3251.8395999999998</v>
      </c>
      <c r="AG107" s="24">
        <v>13.5268</v>
      </c>
      <c r="AI107" s="23">
        <v>20369</v>
      </c>
      <c r="AJ107" s="23">
        <v>6678.4952000000003</v>
      </c>
      <c r="AK107" s="24">
        <v>32.787500000000001</v>
      </c>
      <c r="AM107" s="14"/>
    </row>
    <row r="108" spans="2:39" x14ac:dyDescent="0.2">
      <c r="B108" s="12" t="s">
        <v>536</v>
      </c>
      <c r="C108" s="12" t="s">
        <v>1058</v>
      </c>
      <c r="E108" s="23">
        <v>442332</v>
      </c>
      <c r="F108" s="23">
        <v>32656.018499999998</v>
      </c>
      <c r="G108" s="24">
        <v>7.3826999999999998</v>
      </c>
      <c r="H108" s="24">
        <v>5.57</v>
      </c>
      <c r="I108" s="24">
        <v>9.31</v>
      </c>
      <c r="J108" s="14"/>
      <c r="K108" s="23">
        <v>211563</v>
      </c>
      <c r="L108" s="23">
        <v>12264.744500000001</v>
      </c>
      <c r="M108" s="24">
        <v>5.7972000000000001</v>
      </c>
      <c r="O108" s="23">
        <v>230769</v>
      </c>
      <c r="P108" s="23">
        <v>20391.274099999999</v>
      </c>
      <c r="Q108" s="24">
        <v>8.8361999999999998</v>
      </c>
      <c r="S108" s="23">
        <v>106702</v>
      </c>
      <c r="T108" s="23">
        <v>135.3553</v>
      </c>
      <c r="U108" s="24">
        <v>0.12690000000000001</v>
      </c>
      <c r="W108" s="23">
        <v>142235</v>
      </c>
      <c r="X108" s="23">
        <v>2938.8618999999999</v>
      </c>
      <c r="Y108" s="24">
        <v>2.0661999999999998</v>
      </c>
      <c r="AA108" s="23">
        <v>78154</v>
      </c>
      <c r="AB108" s="23">
        <v>4212.1099000000004</v>
      </c>
      <c r="AC108" s="24">
        <v>5.3895</v>
      </c>
      <c r="AE108" s="23">
        <v>61767</v>
      </c>
      <c r="AF108" s="23">
        <v>8153.6180999999997</v>
      </c>
      <c r="AG108" s="24">
        <v>13.2006</v>
      </c>
      <c r="AI108" s="23">
        <v>53474</v>
      </c>
      <c r="AJ108" s="23">
        <v>17216.073400000001</v>
      </c>
      <c r="AK108" s="24">
        <v>32.1952</v>
      </c>
      <c r="AM108" s="14"/>
    </row>
    <row r="109" spans="2:39" x14ac:dyDescent="0.2">
      <c r="B109" s="12" t="s">
        <v>759</v>
      </c>
      <c r="C109" s="12" t="s">
        <v>1059</v>
      </c>
      <c r="E109" s="23">
        <v>1857</v>
      </c>
      <c r="F109" s="23">
        <v>137.87719999999999</v>
      </c>
      <c r="G109" s="24">
        <v>7.4246999999999996</v>
      </c>
      <c r="H109" s="51" t="s">
        <v>992</v>
      </c>
      <c r="I109" s="51" t="s">
        <v>992</v>
      </c>
      <c r="J109" s="14"/>
      <c r="K109" s="23">
        <v>927</v>
      </c>
      <c r="L109" s="23">
        <v>57.737400000000001</v>
      </c>
      <c r="M109" s="24">
        <v>6.2283999999999997</v>
      </c>
      <c r="O109" s="23">
        <v>930</v>
      </c>
      <c r="P109" s="23">
        <v>80.139799999999994</v>
      </c>
      <c r="Q109" s="24">
        <v>8.6172000000000004</v>
      </c>
      <c r="S109" s="23">
        <v>407</v>
      </c>
      <c r="T109" s="23">
        <v>0.50449999999999995</v>
      </c>
      <c r="U109" s="24">
        <v>0.124</v>
      </c>
      <c r="W109" s="23">
        <v>630</v>
      </c>
      <c r="X109" s="23">
        <v>12.7364</v>
      </c>
      <c r="Y109" s="24">
        <v>2.0215999999999998</v>
      </c>
      <c r="AA109" s="23">
        <v>314</v>
      </c>
      <c r="AB109" s="23">
        <v>16.4236</v>
      </c>
      <c r="AC109" s="24">
        <v>5.2304000000000004</v>
      </c>
      <c r="AE109" s="23">
        <v>271</v>
      </c>
      <c r="AF109" s="23">
        <v>34.622100000000003</v>
      </c>
      <c r="AG109" s="24">
        <v>12.775700000000001</v>
      </c>
      <c r="AI109" s="23">
        <v>235</v>
      </c>
      <c r="AJ109" s="23">
        <v>73.590699999999998</v>
      </c>
      <c r="AK109" s="24">
        <v>31.315200000000001</v>
      </c>
      <c r="AM109" s="14"/>
    </row>
    <row r="110" spans="2:39" x14ac:dyDescent="0.2">
      <c r="B110" s="12" t="s">
        <v>537</v>
      </c>
      <c r="C110" s="12" t="s">
        <v>1032</v>
      </c>
      <c r="E110" s="23">
        <v>211502</v>
      </c>
      <c r="F110" s="23">
        <v>12250.7035</v>
      </c>
      <c r="G110" s="24">
        <v>5.7922000000000002</v>
      </c>
      <c r="H110" s="24">
        <v>2.46</v>
      </c>
      <c r="I110" s="24">
        <v>9.33</v>
      </c>
      <c r="J110" s="14"/>
      <c r="K110" s="23">
        <v>103643</v>
      </c>
      <c r="L110" s="23">
        <v>4563.2659999999996</v>
      </c>
      <c r="M110" s="24">
        <v>4.4028999999999998</v>
      </c>
      <c r="O110" s="23">
        <v>107859</v>
      </c>
      <c r="P110" s="23">
        <v>7687.4375</v>
      </c>
      <c r="Q110" s="24">
        <v>7.1273</v>
      </c>
      <c r="S110" s="23">
        <v>73483</v>
      </c>
      <c r="T110" s="23">
        <v>92.247299999999996</v>
      </c>
      <c r="U110" s="24">
        <v>0.1255</v>
      </c>
      <c r="W110" s="23">
        <v>67209</v>
      </c>
      <c r="X110" s="23">
        <v>1372.6352999999999</v>
      </c>
      <c r="Y110" s="24">
        <v>2.0423</v>
      </c>
      <c r="AA110" s="23">
        <v>29095</v>
      </c>
      <c r="AB110" s="23">
        <v>1553.8649</v>
      </c>
      <c r="AC110" s="24">
        <v>5.3407</v>
      </c>
      <c r="AE110" s="23">
        <v>21999</v>
      </c>
      <c r="AF110" s="23">
        <v>2888.0185999999999</v>
      </c>
      <c r="AG110" s="24">
        <v>13.128</v>
      </c>
      <c r="AI110" s="23">
        <v>19716</v>
      </c>
      <c r="AJ110" s="23">
        <v>6343.9376000000002</v>
      </c>
      <c r="AK110" s="24">
        <v>32.176600000000001</v>
      </c>
      <c r="AM110" s="14"/>
    </row>
    <row r="111" spans="2:39" x14ac:dyDescent="0.2">
      <c r="B111" s="12" t="s">
        <v>538</v>
      </c>
      <c r="C111" s="12" t="s">
        <v>1033</v>
      </c>
      <c r="E111" s="23">
        <v>109290</v>
      </c>
      <c r="F111" s="23">
        <v>8686.7513999999992</v>
      </c>
      <c r="G111" s="24">
        <v>7.9482999999999997</v>
      </c>
      <c r="H111" s="24">
        <v>4.72</v>
      </c>
      <c r="I111" s="24">
        <v>11.38</v>
      </c>
      <c r="J111" s="14"/>
      <c r="K111" s="23">
        <v>51947</v>
      </c>
      <c r="L111" s="23">
        <v>3187.1228000000001</v>
      </c>
      <c r="M111" s="24">
        <v>6.1353</v>
      </c>
      <c r="O111" s="23">
        <v>57343</v>
      </c>
      <c r="P111" s="23">
        <v>5499.6286</v>
      </c>
      <c r="Q111" s="24">
        <v>9.5907999999999998</v>
      </c>
      <c r="S111" s="23">
        <v>25578</v>
      </c>
      <c r="T111" s="23">
        <v>32.281399999999998</v>
      </c>
      <c r="U111" s="24">
        <v>0.12620000000000001</v>
      </c>
      <c r="W111" s="23">
        <v>34271</v>
      </c>
      <c r="X111" s="23">
        <v>700.80769999999995</v>
      </c>
      <c r="Y111" s="24">
        <v>2.0449000000000002</v>
      </c>
      <c r="AA111" s="23">
        <v>18587</v>
      </c>
      <c r="AB111" s="23">
        <v>995.68079999999998</v>
      </c>
      <c r="AC111" s="24">
        <v>5.3569000000000004</v>
      </c>
      <c r="AE111" s="23">
        <v>15564</v>
      </c>
      <c r="AF111" s="23">
        <v>2039.9784999999999</v>
      </c>
      <c r="AG111" s="24">
        <v>13.106999999999999</v>
      </c>
      <c r="AI111" s="23">
        <v>15290</v>
      </c>
      <c r="AJ111" s="23">
        <v>4918.0029999999997</v>
      </c>
      <c r="AK111" s="24">
        <v>32.1648</v>
      </c>
      <c r="AM111" s="14"/>
    </row>
    <row r="112" spans="2:39" x14ac:dyDescent="0.2">
      <c r="B112" s="12" t="s">
        <v>539</v>
      </c>
      <c r="C112" s="12" t="s">
        <v>1034</v>
      </c>
      <c r="E112" s="23">
        <v>155224</v>
      </c>
      <c r="F112" s="23">
        <v>9758.6272000000008</v>
      </c>
      <c r="G112" s="24">
        <v>6.2868000000000004</v>
      </c>
      <c r="H112" s="24">
        <v>2.91</v>
      </c>
      <c r="I112" s="24">
        <v>9.8699999999999992</v>
      </c>
      <c r="J112" s="14"/>
      <c r="K112" s="23">
        <v>76922</v>
      </c>
      <c r="L112" s="23">
        <v>3610.0589</v>
      </c>
      <c r="M112" s="24">
        <v>4.6931000000000003</v>
      </c>
      <c r="O112" s="23">
        <v>78302</v>
      </c>
      <c r="P112" s="23">
        <v>6148.5682999999999</v>
      </c>
      <c r="Q112" s="24">
        <v>7.8524000000000003</v>
      </c>
      <c r="S112" s="23">
        <v>56032</v>
      </c>
      <c r="T112" s="23">
        <v>71.658199999999994</v>
      </c>
      <c r="U112" s="24">
        <v>0.12790000000000001</v>
      </c>
      <c r="W112" s="23">
        <v>47406</v>
      </c>
      <c r="X112" s="23">
        <v>970.70349999999996</v>
      </c>
      <c r="Y112" s="24">
        <v>2.0476000000000001</v>
      </c>
      <c r="AA112" s="23">
        <v>19475</v>
      </c>
      <c r="AB112" s="23">
        <v>1049.1690000000001</v>
      </c>
      <c r="AC112" s="24">
        <v>5.3872999999999998</v>
      </c>
      <c r="AE112" s="23">
        <v>14661</v>
      </c>
      <c r="AF112" s="23">
        <v>1940.1587</v>
      </c>
      <c r="AG112" s="24">
        <v>13.233499999999999</v>
      </c>
      <c r="AI112" s="23">
        <v>17650</v>
      </c>
      <c r="AJ112" s="23">
        <v>5726.9377999999997</v>
      </c>
      <c r="AK112" s="24">
        <v>32.447200000000002</v>
      </c>
      <c r="AM112" s="14"/>
    </row>
    <row r="113" spans="2:39" x14ac:dyDescent="0.2">
      <c r="B113" s="12" t="s">
        <v>540</v>
      </c>
      <c r="C113" s="12" t="s">
        <v>1035</v>
      </c>
      <c r="E113" s="23">
        <v>121986</v>
      </c>
      <c r="F113" s="23">
        <v>8936.1753000000008</v>
      </c>
      <c r="G113" s="24">
        <v>7.3255999999999997</v>
      </c>
      <c r="H113" s="24">
        <v>3.81</v>
      </c>
      <c r="I113" s="24">
        <v>11.05</v>
      </c>
      <c r="J113" s="14"/>
      <c r="K113" s="23">
        <v>59066</v>
      </c>
      <c r="L113" s="23">
        <v>3283.8294999999998</v>
      </c>
      <c r="M113" s="24">
        <v>5.5595999999999997</v>
      </c>
      <c r="O113" s="23">
        <v>62920</v>
      </c>
      <c r="P113" s="23">
        <v>5652.3458000000001</v>
      </c>
      <c r="Q113" s="24">
        <v>8.9833999999999996</v>
      </c>
      <c r="S113" s="23">
        <v>32645</v>
      </c>
      <c r="T113" s="23">
        <v>41.906500000000001</v>
      </c>
      <c r="U113" s="24">
        <v>0.12839999999999999</v>
      </c>
      <c r="W113" s="23">
        <v>40584</v>
      </c>
      <c r="X113" s="23">
        <v>844.55629999999996</v>
      </c>
      <c r="Y113" s="24">
        <v>2.081</v>
      </c>
      <c r="AA113" s="23">
        <v>18599</v>
      </c>
      <c r="AB113" s="23">
        <v>1013.6883</v>
      </c>
      <c r="AC113" s="24">
        <v>5.4501999999999997</v>
      </c>
      <c r="AE113" s="23">
        <v>14563</v>
      </c>
      <c r="AF113" s="23">
        <v>1943.8612000000001</v>
      </c>
      <c r="AG113" s="24">
        <v>13.347899999999999</v>
      </c>
      <c r="AI113" s="23">
        <v>15595</v>
      </c>
      <c r="AJ113" s="23">
        <v>5092.1629999999996</v>
      </c>
      <c r="AK113" s="24">
        <v>32.652500000000003</v>
      </c>
      <c r="AM113" s="14"/>
    </row>
    <row r="114" spans="2:39" x14ac:dyDescent="0.2">
      <c r="B114" s="12" t="s">
        <v>541</v>
      </c>
      <c r="C114" s="12" t="s">
        <v>1036</v>
      </c>
      <c r="E114" s="23">
        <v>167774</v>
      </c>
      <c r="F114" s="23">
        <v>9209.6740000000009</v>
      </c>
      <c r="G114" s="24">
        <v>5.4893000000000001</v>
      </c>
      <c r="H114" s="24">
        <v>2.14</v>
      </c>
      <c r="I114" s="24">
        <v>9.0399999999999991</v>
      </c>
      <c r="J114" s="14"/>
      <c r="K114" s="23">
        <v>83462</v>
      </c>
      <c r="L114" s="23">
        <v>3568.2024999999999</v>
      </c>
      <c r="M114" s="24">
        <v>4.2751999999999999</v>
      </c>
      <c r="O114" s="23">
        <v>84312</v>
      </c>
      <c r="P114" s="23">
        <v>5641.4714999999997</v>
      </c>
      <c r="Q114" s="24">
        <v>6.6912000000000003</v>
      </c>
      <c r="S114" s="23">
        <v>52937</v>
      </c>
      <c r="T114" s="23">
        <v>69.986999999999995</v>
      </c>
      <c r="U114" s="24">
        <v>0.13220000000000001</v>
      </c>
      <c r="W114" s="23">
        <v>63359</v>
      </c>
      <c r="X114" s="23">
        <v>1341.0355</v>
      </c>
      <c r="Y114" s="24">
        <v>2.1166</v>
      </c>
      <c r="AA114" s="23">
        <v>22624</v>
      </c>
      <c r="AB114" s="23">
        <v>1250.2397000000001</v>
      </c>
      <c r="AC114" s="24">
        <v>5.5262000000000002</v>
      </c>
      <c r="AE114" s="23">
        <v>15160</v>
      </c>
      <c r="AF114" s="23">
        <v>2054.2085000000002</v>
      </c>
      <c r="AG114" s="24">
        <v>13.5502</v>
      </c>
      <c r="AI114" s="23">
        <v>13694</v>
      </c>
      <c r="AJ114" s="23">
        <v>4494.2033000000001</v>
      </c>
      <c r="AK114" s="24">
        <v>32.818800000000003</v>
      </c>
      <c r="AM114" s="14"/>
    </row>
    <row r="115" spans="2:39" x14ac:dyDescent="0.2">
      <c r="B115" s="12" t="s">
        <v>542</v>
      </c>
      <c r="C115" s="12" t="s">
        <v>1060</v>
      </c>
      <c r="E115" s="23">
        <v>380013</v>
      </c>
      <c r="F115" s="23">
        <v>25244.127799999998</v>
      </c>
      <c r="G115" s="24">
        <v>6.6429999999999998</v>
      </c>
      <c r="H115" s="24">
        <v>4.1500000000000004</v>
      </c>
      <c r="I115" s="24">
        <v>9.2799999999999994</v>
      </c>
      <c r="J115" s="14"/>
      <c r="K115" s="23">
        <v>185461</v>
      </c>
      <c r="L115" s="23">
        <v>9555.2311000000009</v>
      </c>
      <c r="M115" s="24">
        <v>5.1521999999999997</v>
      </c>
      <c r="O115" s="23">
        <v>194552</v>
      </c>
      <c r="P115" s="23">
        <v>15688.8966</v>
      </c>
      <c r="Q115" s="24">
        <v>8.0640999999999998</v>
      </c>
      <c r="S115" s="23">
        <v>98346</v>
      </c>
      <c r="T115" s="23">
        <v>125.42829999999999</v>
      </c>
      <c r="U115" s="24">
        <v>0.1275</v>
      </c>
      <c r="W115" s="23">
        <v>136070</v>
      </c>
      <c r="X115" s="23">
        <v>2823.8719999999998</v>
      </c>
      <c r="Y115" s="24">
        <v>2.0752999999999999</v>
      </c>
      <c r="AA115" s="23">
        <v>60109</v>
      </c>
      <c r="AB115" s="23">
        <v>3250.5475000000001</v>
      </c>
      <c r="AC115" s="24">
        <v>5.4077999999999999</v>
      </c>
      <c r="AE115" s="23">
        <v>45070</v>
      </c>
      <c r="AF115" s="23">
        <v>5981.3617000000004</v>
      </c>
      <c r="AG115" s="24">
        <v>13.2713</v>
      </c>
      <c r="AI115" s="23">
        <v>40418</v>
      </c>
      <c r="AJ115" s="23">
        <v>13062.918299999999</v>
      </c>
      <c r="AK115" s="24">
        <v>32.319600000000001</v>
      </c>
      <c r="AM115" s="14"/>
    </row>
    <row r="116" spans="2:39" x14ac:dyDescent="0.2">
      <c r="B116" s="12" t="s">
        <v>543</v>
      </c>
      <c r="C116" s="12" t="s">
        <v>1037</v>
      </c>
      <c r="E116" s="23">
        <v>144495</v>
      </c>
      <c r="F116" s="23">
        <v>7926.8608000000004</v>
      </c>
      <c r="G116" s="24">
        <v>5.4859</v>
      </c>
      <c r="H116" s="24">
        <v>2.68</v>
      </c>
      <c r="I116" s="24">
        <v>8.4600000000000009</v>
      </c>
      <c r="J116" s="14"/>
      <c r="K116" s="23">
        <v>70859</v>
      </c>
      <c r="L116" s="23">
        <v>2979.5616</v>
      </c>
      <c r="M116" s="24">
        <v>4.2049000000000003</v>
      </c>
      <c r="O116" s="23">
        <v>73636</v>
      </c>
      <c r="P116" s="23">
        <v>4947.2992000000004</v>
      </c>
      <c r="Q116" s="24">
        <v>6.7186000000000003</v>
      </c>
      <c r="S116" s="23">
        <v>50699</v>
      </c>
      <c r="T116" s="23">
        <v>66.859300000000005</v>
      </c>
      <c r="U116" s="24">
        <v>0.13189999999999999</v>
      </c>
      <c r="W116" s="23">
        <v>49894</v>
      </c>
      <c r="X116" s="23">
        <v>1058.1507999999999</v>
      </c>
      <c r="Y116" s="24">
        <v>2.1208</v>
      </c>
      <c r="AA116" s="23">
        <v>19024</v>
      </c>
      <c r="AB116" s="23">
        <v>1053.8504</v>
      </c>
      <c r="AC116" s="24">
        <v>5.5396000000000001</v>
      </c>
      <c r="AE116" s="23">
        <v>12701</v>
      </c>
      <c r="AF116" s="23">
        <v>1722.0165999999999</v>
      </c>
      <c r="AG116" s="24">
        <v>13.5581</v>
      </c>
      <c r="AI116" s="23">
        <v>12177</v>
      </c>
      <c r="AJ116" s="23">
        <v>4025.9838</v>
      </c>
      <c r="AK116" s="24">
        <v>33.062199999999997</v>
      </c>
      <c r="AM116" s="14"/>
    </row>
    <row r="117" spans="2:39" x14ac:dyDescent="0.2">
      <c r="B117" s="12" t="s">
        <v>544</v>
      </c>
      <c r="C117" s="12" t="s">
        <v>1038</v>
      </c>
      <c r="E117" s="23">
        <v>156445</v>
      </c>
      <c r="F117" s="23">
        <v>7973.6904999999997</v>
      </c>
      <c r="G117" s="24">
        <v>5.0968</v>
      </c>
      <c r="H117" s="24">
        <v>2.5499999999999998</v>
      </c>
      <c r="I117" s="24">
        <v>7.8</v>
      </c>
      <c r="J117" s="14"/>
      <c r="K117" s="23">
        <v>77956</v>
      </c>
      <c r="L117" s="23">
        <v>3115.4809</v>
      </c>
      <c r="M117" s="24">
        <v>3.9965000000000002</v>
      </c>
      <c r="O117" s="23">
        <v>78489</v>
      </c>
      <c r="P117" s="23">
        <v>4858.2097000000003</v>
      </c>
      <c r="Q117" s="24">
        <v>6.1897000000000002</v>
      </c>
      <c r="S117" s="23">
        <v>62326</v>
      </c>
      <c r="T117" s="23">
        <v>89.02</v>
      </c>
      <c r="U117" s="24">
        <v>0.14280000000000001</v>
      </c>
      <c r="W117" s="23">
        <v>52625</v>
      </c>
      <c r="X117" s="23">
        <v>1195.423</v>
      </c>
      <c r="Y117" s="24">
        <v>2.2715999999999998</v>
      </c>
      <c r="AA117" s="23">
        <v>17613</v>
      </c>
      <c r="AB117" s="23">
        <v>1033.8833999999999</v>
      </c>
      <c r="AC117" s="24">
        <v>5.87</v>
      </c>
      <c r="AE117" s="23">
        <v>12644</v>
      </c>
      <c r="AF117" s="23">
        <v>1810.0917999999999</v>
      </c>
      <c r="AG117" s="24">
        <v>14.315799999999999</v>
      </c>
      <c r="AI117" s="23">
        <v>11237</v>
      </c>
      <c r="AJ117" s="23">
        <v>3845.2723000000001</v>
      </c>
      <c r="AK117" s="24">
        <v>34.219700000000003</v>
      </c>
      <c r="AM117" s="14"/>
    </row>
    <row r="118" spans="2:39" x14ac:dyDescent="0.2">
      <c r="B118" s="12" t="s">
        <v>545</v>
      </c>
      <c r="C118" s="12" t="s">
        <v>1061</v>
      </c>
      <c r="E118" s="23">
        <v>125871</v>
      </c>
      <c r="F118" s="23">
        <v>7747.7105000000001</v>
      </c>
      <c r="G118" s="24">
        <v>6.1553000000000004</v>
      </c>
      <c r="H118" s="24">
        <v>4.13</v>
      </c>
      <c r="I118" s="24">
        <v>8.31</v>
      </c>
      <c r="J118" s="14"/>
      <c r="K118" s="23">
        <v>61050</v>
      </c>
      <c r="L118" s="23">
        <v>2920.4805000000001</v>
      </c>
      <c r="M118" s="24">
        <v>4.7838000000000003</v>
      </c>
      <c r="O118" s="23">
        <v>64821</v>
      </c>
      <c r="P118" s="23">
        <v>4827.2299999999996</v>
      </c>
      <c r="Q118" s="24">
        <v>7.4470000000000001</v>
      </c>
      <c r="S118" s="23">
        <v>38440</v>
      </c>
      <c r="T118" s="23">
        <v>51.193300000000001</v>
      </c>
      <c r="U118" s="24">
        <v>0.13320000000000001</v>
      </c>
      <c r="W118" s="23">
        <v>44343</v>
      </c>
      <c r="X118" s="23">
        <v>947.78890000000001</v>
      </c>
      <c r="Y118" s="24">
        <v>2.1374</v>
      </c>
      <c r="AA118" s="23">
        <v>18220</v>
      </c>
      <c r="AB118" s="23">
        <v>1011.4551</v>
      </c>
      <c r="AC118" s="24">
        <v>5.5513000000000003</v>
      </c>
      <c r="AE118" s="23">
        <v>12761</v>
      </c>
      <c r="AF118" s="23">
        <v>1732.3638000000001</v>
      </c>
      <c r="AG118" s="24">
        <v>13.5755</v>
      </c>
      <c r="AI118" s="23">
        <v>12107</v>
      </c>
      <c r="AJ118" s="23">
        <v>4004.9094</v>
      </c>
      <c r="AK118" s="24">
        <v>33.079300000000003</v>
      </c>
      <c r="AM118" s="14"/>
    </row>
    <row r="119" spans="2:39" x14ac:dyDescent="0.2">
      <c r="B119" s="12" t="s">
        <v>546</v>
      </c>
      <c r="C119" s="12" t="s">
        <v>1062</v>
      </c>
      <c r="E119" s="23">
        <v>204602</v>
      </c>
      <c r="F119" s="23">
        <v>12290.723599999999</v>
      </c>
      <c r="G119" s="24">
        <v>6.0071000000000003</v>
      </c>
      <c r="H119" s="24">
        <v>4.4000000000000004</v>
      </c>
      <c r="I119" s="24">
        <v>7.72</v>
      </c>
      <c r="J119" s="14"/>
      <c r="K119" s="23">
        <v>100676</v>
      </c>
      <c r="L119" s="23">
        <v>4797.7416999999996</v>
      </c>
      <c r="M119" s="24">
        <v>4.7655000000000003</v>
      </c>
      <c r="O119" s="23">
        <v>103926</v>
      </c>
      <c r="P119" s="23">
        <v>7492.9818999999998</v>
      </c>
      <c r="Q119" s="24">
        <v>7.2099000000000002</v>
      </c>
      <c r="S119" s="23">
        <v>55715</v>
      </c>
      <c r="T119" s="23">
        <v>72.768600000000006</v>
      </c>
      <c r="U119" s="24">
        <v>0.13059999999999999</v>
      </c>
      <c r="W119" s="23">
        <v>77202</v>
      </c>
      <c r="X119" s="23">
        <v>1631.3658</v>
      </c>
      <c r="Y119" s="24">
        <v>2.1131000000000002</v>
      </c>
      <c r="AA119" s="23">
        <v>31796</v>
      </c>
      <c r="AB119" s="23">
        <v>1752.08</v>
      </c>
      <c r="AC119" s="24">
        <v>5.5103999999999997</v>
      </c>
      <c r="AE119" s="23">
        <v>21945</v>
      </c>
      <c r="AF119" s="23">
        <v>2965.5551</v>
      </c>
      <c r="AG119" s="24">
        <v>13.5136</v>
      </c>
      <c r="AI119" s="23">
        <v>17944</v>
      </c>
      <c r="AJ119" s="23">
        <v>5868.9540999999999</v>
      </c>
      <c r="AK119" s="24">
        <v>32.707099999999997</v>
      </c>
      <c r="AM119" s="14"/>
    </row>
    <row r="120" spans="2:39" x14ac:dyDescent="0.2">
      <c r="B120" s="12" t="s">
        <v>547</v>
      </c>
      <c r="C120" s="12" t="s">
        <v>1039</v>
      </c>
      <c r="E120" s="23">
        <v>140621</v>
      </c>
      <c r="F120" s="23">
        <v>9282.6003999999994</v>
      </c>
      <c r="G120" s="24">
        <v>6.6010999999999997</v>
      </c>
      <c r="H120" s="24">
        <v>3.65</v>
      </c>
      <c r="I120" s="24">
        <v>9.73</v>
      </c>
      <c r="J120" s="14"/>
      <c r="K120" s="23">
        <v>68105</v>
      </c>
      <c r="L120" s="23">
        <v>3360.1718000000001</v>
      </c>
      <c r="M120" s="24">
        <v>4.9337999999999997</v>
      </c>
      <c r="O120" s="23">
        <v>72516</v>
      </c>
      <c r="P120" s="23">
        <v>5922.4285</v>
      </c>
      <c r="Q120" s="24">
        <v>8.1670999999999996</v>
      </c>
      <c r="S120" s="23">
        <v>40789</v>
      </c>
      <c r="T120" s="23">
        <v>52.259500000000003</v>
      </c>
      <c r="U120" s="24">
        <v>0.12809999999999999</v>
      </c>
      <c r="W120" s="23">
        <v>48948</v>
      </c>
      <c r="X120" s="23">
        <v>1012.6906</v>
      </c>
      <c r="Y120" s="24">
        <v>2.0689000000000002</v>
      </c>
      <c r="AA120" s="23">
        <v>20086</v>
      </c>
      <c r="AB120" s="23">
        <v>1087.1424</v>
      </c>
      <c r="AC120" s="24">
        <v>5.4123999999999999</v>
      </c>
      <c r="AE120" s="23">
        <v>15184</v>
      </c>
      <c r="AF120" s="23">
        <v>2030.3051</v>
      </c>
      <c r="AG120" s="24">
        <v>13.3713</v>
      </c>
      <c r="AI120" s="23">
        <v>15614</v>
      </c>
      <c r="AJ120" s="23">
        <v>5100.2026999999998</v>
      </c>
      <c r="AK120" s="24">
        <v>32.664299999999997</v>
      </c>
      <c r="AM120" s="14"/>
    </row>
    <row r="121" spans="2:39" x14ac:dyDescent="0.2">
      <c r="B121" s="12" t="s">
        <v>548</v>
      </c>
      <c r="C121" s="12" t="s">
        <v>1040</v>
      </c>
      <c r="E121" s="23">
        <v>123407</v>
      </c>
      <c r="F121" s="23">
        <v>6409.3937999999998</v>
      </c>
      <c r="G121" s="24">
        <v>5.1936999999999998</v>
      </c>
      <c r="H121" s="24">
        <v>1.87</v>
      </c>
      <c r="I121" s="24">
        <v>8.7200000000000006</v>
      </c>
      <c r="J121" s="14"/>
      <c r="K121" s="23">
        <v>60431</v>
      </c>
      <c r="L121" s="23">
        <v>2419.0529000000001</v>
      </c>
      <c r="M121" s="24">
        <v>4.0030000000000001</v>
      </c>
      <c r="O121" s="23">
        <v>62976</v>
      </c>
      <c r="P121" s="23">
        <v>3990.3409000000001</v>
      </c>
      <c r="Q121" s="24">
        <v>6.3362999999999996</v>
      </c>
      <c r="S121" s="23">
        <v>40514</v>
      </c>
      <c r="T121" s="23">
        <v>52.6633</v>
      </c>
      <c r="U121" s="24">
        <v>0.13</v>
      </c>
      <c r="W121" s="23">
        <v>45746</v>
      </c>
      <c r="X121" s="23">
        <v>955.8383</v>
      </c>
      <c r="Y121" s="24">
        <v>2.0893999999999999</v>
      </c>
      <c r="AA121" s="23">
        <v>17126</v>
      </c>
      <c r="AB121" s="23">
        <v>931.53369999999995</v>
      </c>
      <c r="AC121" s="24">
        <v>5.4393000000000002</v>
      </c>
      <c r="AE121" s="23">
        <v>10738</v>
      </c>
      <c r="AF121" s="23">
        <v>1440.3178</v>
      </c>
      <c r="AG121" s="24">
        <v>13.4133</v>
      </c>
      <c r="AI121" s="23">
        <v>9283</v>
      </c>
      <c r="AJ121" s="23">
        <v>3029.0407</v>
      </c>
      <c r="AK121" s="24">
        <v>32.630000000000003</v>
      </c>
      <c r="AM121" s="14"/>
    </row>
    <row r="122" spans="2:39" x14ac:dyDescent="0.2">
      <c r="B122" s="12" t="s">
        <v>549</v>
      </c>
      <c r="C122" s="12" t="s">
        <v>1041</v>
      </c>
      <c r="E122" s="23">
        <v>210511</v>
      </c>
      <c r="F122" s="23">
        <v>11485.866099999999</v>
      </c>
      <c r="G122" s="24">
        <v>5.4561999999999999</v>
      </c>
      <c r="H122" s="24">
        <v>2.77</v>
      </c>
      <c r="I122" s="24">
        <v>8.31</v>
      </c>
      <c r="J122" s="14"/>
      <c r="K122" s="23">
        <v>103567</v>
      </c>
      <c r="L122" s="23">
        <v>4349.0317999999997</v>
      </c>
      <c r="M122" s="24">
        <v>4.1992000000000003</v>
      </c>
      <c r="O122" s="23">
        <v>106944</v>
      </c>
      <c r="P122" s="23">
        <v>7136.8342000000002</v>
      </c>
      <c r="Q122" s="24">
        <v>6.6734</v>
      </c>
      <c r="S122" s="23">
        <v>69441</v>
      </c>
      <c r="T122" s="23">
        <v>90.638800000000003</v>
      </c>
      <c r="U122" s="24">
        <v>0.1305</v>
      </c>
      <c r="W122" s="23">
        <v>73979</v>
      </c>
      <c r="X122" s="23">
        <v>1563.0949000000001</v>
      </c>
      <c r="Y122" s="24">
        <v>2.1128999999999998</v>
      </c>
      <c r="AA122" s="23">
        <v>30086</v>
      </c>
      <c r="AB122" s="23">
        <v>1657.3173999999999</v>
      </c>
      <c r="AC122" s="24">
        <v>5.5086000000000004</v>
      </c>
      <c r="AE122" s="23">
        <v>20652</v>
      </c>
      <c r="AF122" s="23">
        <v>2790.7224000000001</v>
      </c>
      <c r="AG122" s="24">
        <v>13.5131</v>
      </c>
      <c r="AI122" s="23">
        <v>16353</v>
      </c>
      <c r="AJ122" s="23">
        <v>5384.0927000000001</v>
      </c>
      <c r="AK122" s="24">
        <v>32.924199999999999</v>
      </c>
      <c r="AM122" s="14"/>
    </row>
    <row r="123" spans="2:39" x14ac:dyDescent="0.2">
      <c r="B123" s="12" t="s">
        <v>550</v>
      </c>
      <c r="C123" s="12" t="s">
        <v>1042</v>
      </c>
      <c r="E123" s="23">
        <v>89743</v>
      </c>
      <c r="F123" s="23">
        <v>4655.0621000000001</v>
      </c>
      <c r="G123" s="24">
        <v>5.1871</v>
      </c>
      <c r="H123" s="24">
        <v>3.04</v>
      </c>
      <c r="I123" s="24">
        <v>7.47</v>
      </c>
      <c r="J123" s="14"/>
      <c r="K123" s="23">
        <v>44092</v>
      </c>
      <c r="L123" s="23">
        <v>1764.6849999999999</v>
      </c>
      <c r="M123" s="24">
        <v>4.0023</v>
      </c>
      <c r="O123" s="23">
        <v>45651</v>
      </c>
      <c r="P123" s="23">
        <v>2890.3771000000002</v>
      </c>
      <c r="Q123" s="24">
        <v>6.3315000000000001</v>
      </c>
      <c r="S123" s="23">
        <v>28107</v>
      </c>
      <c r="T123" s="23">
        <v>36.869300000000003</v>
      </c>
      <c r="U123" s="24">
        <v>0.13120000000000001</v>
      </c>
      <c r="W123" s="23">
        <v>35309</v>
      </c>
      <c r="X123" s="23">
        <v>746.7047</v>
      </c>
      <c r="Y123" s="24">
        <v>2.1147999999999998</v>
      </c>
      <c r="AA123" s="23">
        <v>12180</v>
      </c>
      <c r="AB123" s="23">
        <v>670.71</v>
      </c>
      <c r="AC123" s="24">
        <v>5.5067000000000004</v>
      </c>
      <c r="AE123" s="23">
        <v>7520</v>
      </c>
      <c r="AF123" s="23">
        <v>1021.3659</v>
      </c>
      <c r="AG123" s="24">
        <v>13.582000000000001</v>
      </c>
      <c r="AI123" s="23">
        <v>6627</v>
      </c>
      <c r="AJ123" s="23">
        <v>2179.4121</v>
      </c>
      <c r="AK123" s="24">
        <v>32.886899999999997</v>
      </c>
      <c r="AM123" s="14"/>
    </row>
    <row r="124" spans="2:39" x14ac:dyDescent="0.2">
      <c r="B124" s="12" t="s">
        <v>551</v>
      </c>
      <c r="C124" s="12" t="s">
        <v>1043</v>
      </c>
      <c r="E124" s="23">
        <v>122731</v>
      </c>
      <c r="F124" s="23">
        <v>7315.2979999999998</v>
      </c>
      <c r="G124" s="24">
        <v>5.9603999999999999</v>
      </c>
      <c r="H124" s="24">
        <v>4.3099999999999996</v>
      </c>
      <c r="I124" s="24">
        <v>7.71</v>
      </c>
      <c r="J124" s="14"/>
      <c r="K124" s="23">
        <v>60338</v>
      </c>
      <c r="L124" s="23">
        <v>2837.9711000000002</v>
      </c>
      <c r="M124" s="24">
        <v>4.7035</v>
      </c>
      <c r="O124" s="23">
        <v>62393</v>
      </c>
      <c r="P124" s="23">
        <v>4477.3269</v>
      </c>
      <c r="Q124" s="24">
        <v>7.1760000000000002</v>
      </c>
      <c r="S124" s="23">
        <v>32691</v>
      </c>
      <c r="T124" s="23">
        <v>42.5364</v>
      </c>
      <c r="U124" s="24">
        <v>0.13009999999999999</v>
      </c>
      <c r="W124" s="23">
        <v>47155</v>
      </c>
      <c r="X124" s="23">
        <v>991.78290000000004</v>
      </c>
      <c r="Y124" s="24">
        <v>2.1032000000000002</v>
      </c>
      <c r="AA124" s="23">
        <v>19259</v>
      </c>
      <c r="AB124" s="23">
        <v>1056.8378</v>
      </c>
      <c r="AC124" s="24">
        <v>5.4874999999999998</v>
      </c>
      <c r="AE124" s="23">
        <v>12949</v>
      </c>
      <c r="AF124" s="23">
        <v>1739.1130000000001</v>
      </c>
      <c r="AG124" s="24">
        <v>13.4305</v>
      </c>
      <c r="AI124" s="23">
        <v>10677</v>
      </c>
      <c r="AJ124" s="23">
        <v>3485.0279</v>
      </c>
      <c r="AK124" s="24">
        <v>32.640500000000003</v>
      </c>
      <c r="AM124" s="14"/>
    </row>
    <row r="125" spans="2:39" x14ac:dyDescent="0.2">
      <c r="B125" s="12" t="s">
        <v>552</v>
      </c>
      <c r="C125" s="12" t="s">
        <v>1044</v>
      </c>
      <c r="E125" s="23">
        <v>125582</v>
      </c>
      <c r="F125" s="23">
        <v>5803.3711999999996</v>
      </c>
      <c r="G125" s="24">
        <v>4.6212</v>
      </c>
      <c r="H125" s="24">
        <v>1.31</v>
      </c>
      <c r="I125" s="24">
        <v>8.14</v>
      </c>
      <c r="J125" s="14"/>
      <c r="K125" s="23">
        <v>62656</v>
      </c>
      <c r="L125" s="23">
        <v>2226.3154</v>
      </c>
      <c r="M125" s="24">
        <v>3.5531999999999999</v>
      </c>
      <c r="O125" s="23">
        <v>62926</v>
      </c>
      <c r="P125" s="23">
        <v>3577.0558999999998</v>
      </c>
      <c r="Q125" s="24">
        <v>5.6844999999999999</v>
      </c>
      <c r="S125" s="23">
        <v>53085</v>
      </c>
      <c r="T125" s="23">
        <v>70.6905</v>
      </c>
      <c r="U125" s="24">
        <v>0.13320000000000001</v>
      </c>
      <c r="W125" s="23">
        <v>41441</v>
      </c>
      <c r="X125" s="23">
        <v>877.27639999999997</v>
      </c>
      <c r="Y125" s="24">
        <v>2.1168999999999998</v>
      </c>
      <c r="AA125" s="23">
        <v>13224</v>
      </c>
      <c r="AB125" s="23">
        <v>731.43399999999997</v>
      </c>
      <c r="AC125" s="24">
        <v>5.5311000000000003</v>
      </c>
      <c r="AE125" s="23">
        <v>9058</v>
      </c>
      <c r="AF125" s="23">
        <v>1231.5112999999999</v>
      </c>
      <c r="AG125" s="24">
        <v>13.595800000000001</v>
      </c>
      <c r="AI125" s="23">
        <v>8774</v>
      </c>
      <c r="AJ125" s="23">
        <v>2892.4589999999998</v>
      </c>
      <c r="AK125" s="24">
        <v>32.966299999999997</v>
      </c>
      <c r="AM125" s="14"/>
    </row>
    <row r="126" spans="2:39" x14ac:dyDescent="0.2">
      <c r="B126" s="12" t="s">
        <v>553</v>
      </c>
      <c r="C126" s="12" t="s">
        <v>1045</v>
      </c>
      <c r="E126" s="23">
        <v>106645</v>
      </c>
      <c r="F126" s="23">
        <v>4829.9018999999998</v>
      </c>
      <c r="G126" s="24">
        <v>4.5289999999999999</v>
      </c>
      <c r="H126" s="24">
        <v>3.19</v>
      </c>
      <c r="I126" s="24">
        <v>5.95</v>
      </c>
      <c r="J126" s="14"/>
      <c r="K126" s="23">
        <v>52931</v>
      </c>
      <c r="L126" s="23">
        <v>1863.1651999999999</v>
      </c>
      <c r="M126" s="24">
        <v>3.52</v>
      </c>
      <c r="O126" s="23">
        <v>53714</v>
      </c>
      <c r="P126" s="23">
        <v>2966.7366999999999</v>
      </c>
      <c r="Q126" s="24">
        <v>5.5232000000000001</v>
      </c>
      <c r="S126" s="23">
        <v>43945</v>
      </c>
      <c r="T126" s="23">
        <v>64.820999999999998</v>
      </c>
      <c r="U126" s="24">
        <v>0.14749999999999999</v>
      </c>
      <c r="W126" s="23">
        <v>38325</v>
      </c>
      <c r="X126" s="23">
        <v>896.22329999999999</v>
      </c>
      <c r="Y126" s="24">
        <v>2.3384999999999998</v>
      </c>
      <c r="AA126" s="23">
        <v>11551</v>
      </c>
      <c r="AB126" s="23">
        <v>701.34799999999996</v>
      </c>
      <c r="AC126" s="24">
        <v>6.0717999999999996</v>
      </c>
      <c r="AE126" s="23">
        <v>6637</v>
      </c>
      <c r="AF126" s="23">
        <v>986.69010000000003</v>
      </c>
      <c r="AG126" s="24">
        <v>14.8665</v>
      </c>
      <c r="AI126" s="23">
        <v>6187</v>
      </c>
      <c r="AJ126" s="23">
        <v>2180.8195000000001</v>
      </c>
      <c r="AK126" s="24">
        <v>35.248399999999997</v>
      </c>
      <c r="AM126" s="14"/>
    </row>
    <row r="127" spans="2:39" x14ac:dyDescent="0.2">
      <c r="B127" s="12" t="s">
        <v>554</v>
      </c>
      <c r="C127" s="12" t="s">
        <v>1046</v>
      </c>
      <c r="E127" s="23">
        <v>115900</v>
      </c>
      <c r="F127" s="23">
        <v>7458.2833000000001</v>
      </c>
      <c r="G127" s="24">
        <v>6.4351000000000003</v>
      </c>
      <c r="H127" s="24">
        <v>4.7699999999999996</v>
      </c>
      <c r="I127" s="24">
        <v>8.1999999999999993</v>
      </c>
      <c r="J127" s="14"/>
      <c r="K127" s="23">
        <v>56491</v>
      </c>
      <c r="L127" s="23">
        <v>2803.5088999999998</v>
      </c>
      <c r="M127" s="24">
        <v>4.9627999999999997</v>
      </c>
      <c r="O127" s="23">
        <v>59409</v>
      </c>
      <c r="P127" s="23">
        <v>4654.7744000000002</v>
      </c>
      <c r="Q127" s="24">
        <v>7.8350999999999997</v>
      </c>
      <c r="S127" s="23">
        <v>32125</v>
      </c>
      <c r="T127" s="23">
        <v>42.510899999999999</v>
      </c>
      <c r="U127" s="24">
        <v>0.1323</v>
      </c>
      <c r="W127" s="23">
        <v>42845</v>
      </c>
      <c r="X127" s="23">
        <v>915.86320000000001</v>
      </c>
      <c r="Y127" s="24">
        <v>2.1375999999999999</v>
      </c>
      <c r="AA127" s="23">
        <v>16853</v>
      </c>
      <c r="AB127" s="23">
        <v>940.2962</v>
      </c>
      <c r="AC127" s="24">
        <v>5.5793999999999997</v>
      </c>
      <c r="AE127" s="23">
        <v>12424</v>
      </c>
      <c r="AF127" s="23">
        <v>1700.482</v>
      </c>
      <c r="AG127" s="24">
        <v>13.687099999999999</v>
      </c>
      <c r="AI127" s="23">
        <v>11653</v>
      </c>
      <c r="AJ127" s="23">
        <v>3859.1309999999999</v>
      </c>
      <c r="AK127" s="24">
        <v>33.117100000000001</v>
      </c>
      <c r="AM127" s="14"/>
    </row>
    <row r="128" spans="2:39" x14ac:dyDescent="0.2">
      <c r="B128" s="12" t="s">
        <v>555</v>
      </c>
      <c r="C128" s="12" t="s">
        <v>1047</v>
      </c>
      <c r="E128" s="23">
        <v>123010</v>
      </c>
      <c r="F128" s="23">
        <v>7497.2039000000004</v>
      </c>
      <c r="G128" s="24">
        <v>6.0948000000000002</v>
      </c>
      <c r="H128" s="24">
        <v>3.83</v>
      </c>
      <c r="I128" s="24">
        <v>8.5</v>
      </c>
      <c r="J128" s="14"/>
      <c r="K128" s="23">
        <v>60234</v>
      </c>
      <c r="L128" s="23">
        <v>2917.9897000000001</v>
      </c>
      <c r="M128" s="24">
        <v>4.8444000000000003</v>
      </c>
      <c r="O128" s="23">
        <v>62776</v>
      </c>
      <c r="P128" s="23">
        <v>4579.2142999999996</v>
      </c>
      <c r="Q128" s="24">
        <v>7.2945000000000002</v>
      </c>
      <c r="S128" s="23">
        <v>32720</v>
      </c>
      <c r="T128" s="23">
        <v>44.034399999999998</v>
      </c>
      <c r="U128" s="24">
        <v>0.1346</v>
      </c>
      <c r="W128" s="23">
        <v>47912</v>
      </c>
      <c r="X128" s="23">
        <v>1039.3434</v>
      </c>
      <c r="Y128" s="24">
        <v>2.1692999999999998</v>
      </c>
      <c r="AA128" s="23">
        <v>18589</v>
      </c>
      <c r="AB128" s="23">
        <v>1050.0539000000001</v>
      </c>
      <c r="AC128" s="24">
        <v>5.6487999999999996</v>
      </c>
      <c r="AE128" s="23">
        <v>13052</v>
      </c>
      <c r="AF128" s="23">
        <v>1802.0981999999999</v>
      </c>
      <c r="AG128" s="24">
        <v>13.8071</v>
      </c>
      <c r="AI128" s="23">
        <v>10737</v>
      </c>
      <c r="AJ128" s="23">
        <v>3561.6738999999998</v>
      </c>
      <c r="AK128" s="24">
        <v>33.171999999999997</v>
      </c>
      <c r="AM128" s="14"/>
    </row>
    <row r="129" spans="2:39" x14ac:dyDescent="0.2">
      <c r="B129" s="12" t="s">
        <v>556</v>
      </c>
      <c r="C129" s="12" t="s">
        <v>1048</v>
      </c>
      <c r="E129" s="23">
        <v>193429</v>
      </c>
      <c r="F129" s="23">
        <v>9181.0598000000009</v>
      </c>
      <c r="G129" s="24">
        <v>4.7465000000000002</v>
      </c>
      <c r="H129" s="24">
        <v>2.04</v>
      </c>
      <c r="I129" s="24">
        <v>7.62</v>
      </c>
      <c r="J129" s="14"/>
      <c r="K129" s="23">
        <v>94780</v>
      </c>
      <c r="L129" s="23">
        <v>3458.4659999999999</v>
      </c>
      <c r="M129" s="24">
        <v>3.6488999999999998</v>
      </c>
      <c r="O129" s="23">
        <v>98649</v>
      </c>
      <c r="P129" s="23">
        <v>5722.5937999999996</v>
      </c>
      <c r="Q129" s="24">
        <v>5.8010000000000002</v>
      </c>
      <c r="S129" s="23">
        <v>66121</v>
      </c>
      <c r="T129" s="23">
        <v>86.740200000000002</v>
      </c>
      <c r="U129" s="24">
        <v>0.13120000000000001</v>
      </c>
      <c r="W129" s="23">
        <v>72529</v>
      </c>
      <c r="X129" s="23">
        <v>1534.7861</v>
      </c>
      <c r="Y129" s="24">
        <v>2.1160999999999999</v>
      </c>
      <c r="AA129" s="23">
        <v>27268</v>
      </c>
      <c r="AB129" s="23">
        <v>1504.5996</v>
      </c>
      <c r="AC129" s="24">
        <v>5.5178000000000003</v>
      </c>
      <c r="AE129" s="23">
        <v>15467</v>
      </c>
      <c r="AF129" s="23">
        <v>2090.4430000000002</v>
      </c>
      <c r="AG129" s="24">
        <v>13.515499999999999</v>
      </c>
      <c r="AI129" s="23">
        <v>12044</v>
      </c>
      <c r="AJ129" s="23">
        <v>3964.4908</v>
      </c>
      <c r="AK129" s="24">
        <v>32.916699999999999</v>
      </c>
      <c r="AM129" s="14"/>
    </row>
    <row r="130" spans="2:39" x14ac:dyDescent="0.2">
      <c r="B130" s="12" t="s">
        <v>557</v>
      </c>
      <c r="C130" s="12" t="s">
        <v>1049</v>
      </c>
      <c r="E130" s="23">
        <v>229024</v>
      </c>
      <c r="F130" s="23">
        <v>11308.7997</v>
      </c>
      <c r="G130" s="24">
        <v>4.9378000000000002</v>
      </c>
      <c r="H130" s="24">
        <v>1.5</v>
      </c>
      <c r="I130" s="24">
        <v>8.58</v>
      </c>
      <c r="J130" s="14"/>
      <c r="K130" s="23">
        <v>113332</v>
      </c>
      <c r="L130" s="23">
        <v>4225.8303999999998</v>
      </c>
      <c r="M130" s="24">
        <v>3.7286999999999999</v>
      </c>
      <c r="O130" s="23">
        <v>115692</v>
      </c>
      <c r="P130" s="23">
        <v>7082.9691999999995</v>
      </c>
      <c r="Q130" s="24">
        <v>6.1223000000000001</v>
      </c>
      <c r="S130" s="23">
        <v>88498</v>
      </c>
      <c r="T130" s="23">
        <v>112.5137</v>
      </c>
      <c r="U130" s="24">
        <v>0.12709999999999999</v>
      </c>
      <c r="W130" s="23">
        <v>79482</v>
      </c>
      <c r="X130" s="23">
        <v>1628.2065</v>
      </c>
      <c r="Y130" s="24">
        <v>2.0485000000000002</v>
      </c>
      <c r="AA130" s="23">
        <v>25352</v>
      </c>
      <c r="AB130" s="23">
        <v>1355.4730999999999</v>
      </c>
      <c r="AC130" s="24">
        <v>5.3465999999999996</v>
      </c>
      <c r="AE130" s="23">
        <v>17460</v>
      </c>
      <c r="AF130" s="23">
        <v>2302.4232999999999</v>
      </c>
      <c r="AG130" s="24">
        <v>13.1868</v>
      </c>
      <c r="AI130" s="23">
        <v>18232</v>
      </c>
      <c r="AJ130" s="23">
        <v>5910.183</v>
      </c>
      <c r="AK130" s="24">
        <v>32.416499999999999</v>
      </c>
      <c r="AM130" s="14"/>
    </row>
    <row r="131" spans="2:39" x14ac:dyDescent="0.2">
      <c r="B131" s="12" t="s">
        <v>558</v>
      </c>
      <c r="C131" s="12" t="s">
        <v>1050</v>
      </c>
      <c r="E131" s="23">
        <v>167256</v>
      </c>
      <c r="F131" s="23">
        <v>8539.27</v>
      </c>
      <c r="G131" s="24">
        <v>5.1055000000000001</v>
      </c>
      <c r="H131" s="24">
        <v>2.62</v>
      </c>
      <c r="I131" s="24">
        <v>7.73</v>
      </c>
      <c r="J131" s="14"/>
      <c r="K131" s="23">
        <v>83827</v>
      </c>
      <c r="L131" s="23">
        <v>3148.0810000000001</v>
      </c>
      <c r="M131" s="24">
        <v>3.7553999999999998</v>
      </c>
      <c r="O131" s="23">
        <v>83429</v>
      </c>
      <c r="P131" s="23">
        <v>5391.1890000000003</v>
      </c>
      <c r="Q131" s="24">
        <v>6.4619999999999997</v>
      </c>
      <c r="S131" s="23">
        <v>67274</v>
      </c>
      <c r="T131" s="23">
        <v>86.219700000000003</v>
      </c>
      <c r="U131" s="24">
        <v>0.12820000000000001</v>
      </c>
      <c r="W131" s="23">
        <v>53438</v>
      </c>
      <c r="X131" s="23">
        <v>1112.5025000000001</v>
      </c>
      <c r="Y131" s="24">
        <v>2.0819000000000001</v>
      </c>
      <c r="AA131" s="23">
        <v>19132</v>
      </c>
      <c r="AB131" s="23">
        <v>1040.2291</v>
      </c>
      <c r="AC131" s="24">
        <v>5.4371</v>
      </c>
      <c r="AE131" s="23">
        <v>13861</v>
      </c>
      <c r="AF131" s="23">
        <v>1854.7837</v>
      </c>
      <c r="AG131" s="24">
        <v>13.3813</v>
      </c>
      <c r="AI131" s="23">
        <v>13551</v>
      </c>
      <c r="AJ131" s="23">
        <v>4445.5352000000003</v>
      </c>
      <c r="AK131" s="24">
        <v>32.805999999999997</v>
      </c>
      <c r="AM131" s="14"/>
    </row>
    <row r="132" spans="2:39" x14ac:dyDescent="0.2">
      <c r="B132" s="12" t="s">
        <v>559</v>
      </c>
      <c r="C132" s="12" t="s">
        <v>1051</v>
      </c>
      <c r="E132" s="23">
        <v>195534</v>
      </c>
      <c r="F132" s="23">
        <v>9531.6929</v>
      </c>
      <c r="G132" s="24">
        <v>4.8746999999999998</v>
      </c>
      <c r="H132" s="24">
        <v>2.11</v>
      </c>
      <c r="I132" s="24">
        <v>7.8</v>
      </c>
      <c r="J132" s="14"/>
      <c r="K132" s="23">
        <v>98234</v>
      </c>
      <c r="L132" s="23">
        <v>3551.6696999999999</v>
      </c>
      <c r="M132" s="24">
        <v>3.6154999999999999</v>
      </c>
      <c r="O132" s="23">
        <v>97300</v>
      </c>
      <c r="P132" s="23">
        <v>5980.0231999999996</v>
      </c>
      <c r="Q132" s="24">
        <v>6.1459999999999999</v>
      </c>
      <c r="S132" s="23">
        <v>85172</v>
      </c>
      <c r="T132" s="23">
        <v>109.6635</v>
      </c>
      <c r="U132" s="24">
        <v>0.1288</v>
      </c>
      <c r="W132" s="23">
        <v>57801</v>
      </c>
      <c r="X132" s="23">
        <v>1192.2679000000001</v>
      </c>
      <c r="Y132" s="24">
        <v>2.0627</v>
      </c>
      <c r="AA132" s="23">
        <v>21785</v>
      </c>
      <c r="AB132" s="23">
        <v>1178.7067999999999</v>
      </c>
      <c r="AC132" s="24">
        <v>5.4105999999999996</v>
      </c>
      <c r="AE132" s="23">
        <v>15443</v>
      </c>
      <c r="AF132" s="23">
        <v>2056.6462000000001</v>
      </c>
      <c r="AG132" s="24">
        <v>13.3177</v>
      </c>
      <c r="AI132" s="23">
        <v>15333</v>
      </c>
      <c r="AJ132" s="23">
        <v>4994.4084999999995</v>
      </c>
      <c r="AK132" s="24">
        <v>32.572899999999997</v>
      </c>
      <c r="AM132" s="14"/>
    </row>
    <row r="133" spans="2:39" x14ac:dyDescent="0.2">
      <c r="B133" s="12" t="s">
        <v>560</v>
      </c>
      <c r="C133" s="12" t="s">
        <v>1052</v>
      </c>
      <c r="E133" s="23">
        <v>115589</v>
      </c>
      <c r="F133" s="23">
        <v>9260.2289999999994</v>
      </c>
      <c r="G133" s="24">
        <v>8.0113000000000003</v>
      </c>
      <c r="H133" s="24">
        <v>5.01</v>
      </c>
      <c r="I133" s="24">
        <v>11.09</v>
      </c>
      <c r="J133" s="14"/>
      <c r="K133" s="23">
        <v>55675</v>
      </c>
      <c r="L133" s="23">
        <v>3428.9160000000002</v>
      </c>
      <c r="M133" s="24">
        <v>6.1588000000000003</v>
      </c>
      <c r="O133" s="23">
        <v>59914</v>
      </c>
      <c r="P133" s="23">
        <v>5831.3130000000001</v>
      </c>
      <c r="Q133" s="24">
        <v>9.7327999999999992</v>
      </c>
      <c r="S133" s="23">
        <v>26274</v>
      </c>
      <c r="T133" s="23">
        <v>33.369300000000003</v>
      </c>
      <c r="U133" s="24">
        <v>0.127</v>
      </c>
      <c r="W133" s="23">
        <v>36160</v>
      </c>
      <c r="X133" s="23">
        <v>748.93190000000004</v>
      </c>
      <c r="Y133" s="24">
        <v>2.0712000000000002</v>
      </c>
      <c r="AA133" s="23">
        <v>20201</v>
      </c>
      <c r="AB133" s="23">
        <v>1090.7723000000001</v>
      </c>
      <c r="AC133" s="24">
        <v>5.3996000000000004</v>
      </c>
      <c r="AE133" s="23">
        <v>17112</v>
      </c>
      <c r="AF133" s="23">
        <v>2262.1080999999999</v>
      </c>
      <c r="AG133" s="24">
        <v>13.2194</v>
      </c>
      <c r="AI133" s="23">
        <v>15842</v>
      </c>
      <c r="AJ133" s="23">
        <v>5125.0474999999997</v>
      </c>
      <c r="AK133" s="24">
        <v>32.350999999999999</v>
      </c>
      <c r="AM133" s="14"/>
    </row>
    <row r="134" spans="2:39" x14ac:dyDescent="0.2">
      <c r="B134" s="12" t="s">
        <v>561</v>
      </c>
      <c r="C134" s="12" t="s">
        <v>1063</v>
      </c>
      <c r="E134" s="23">
        <v>138567</v>
      </c>
      <c r="F134" s="23">
        <v>8177.4025000000001</v>
      </c>
      <c r="G134" s="24">
        <v>5.9013999999999998</v>
      </c>
      <c r="H134" s="24">
        <v>3.41</v>
      </c>
      <c r="I134" s="24">
        <v>8.5399999999999991</v>
      </c>
      <c r="J134" s="14"/>
      <c r="K134" s="23">
        <v>67818</v>
      </c>
      <c r="L134" s="23">
        <v>3110.357</v>
      </c>
      <c r="M134" s="24">
        <v>4.5862999999999996</v>
      </c>
      <c r="O134" s="23">
        <v>70749</v>
      </c>
      <c r="P134" s="23">
        <v>5067.0455000000002</v>
      </c>
      <c r="Q134" s="24">
        <v>7.1619999999999999</v>
      </c>
      <c r="S134" s="23">
        <v>38033</v>
      </c>
      <c r="T134" s="23">
        <v>50.184899999999999</v>
      </c>
      <c r="U134" s="24">
        <v>0.13200000000000001</v>
      </c>
      <c r="W134" s="23">
        <v>53293</v>
      </c>
      <c r="X134" s="23">
        <v>1131.2846999999999</v>
      </c>
      <c r="Y134" s="24">
        <v>2.1227999999999998</v>
      </c>
      <c r="AA134" s="23">
        <v>21205</v>
      </c>
      <c r="AB134" s="23">
        <v>1171.9390000000001</v>
      </c>
      <c r="AC134" s="24">
        <v>5.5266999999999999</v>
      </c>
      <c r="AE134" s="23">
        <v>14209</v>
      </c>
      <c r="AF134" s="23">
        <v>1927.1327000000001</v>
      </c>
      <c r="AG134" s="24">
        <v>13.562799999999999</v>
      </c>
      <c r="AI134" s="23">
        <v>11827</v>
      </c>
      <c r="AJ134" s="23">
        <v>3896.8611999999998</v>
      </c>
      <c r="AK134" s="24">
        <v>32.948900000000002</v>
      </c>
      <c r="AM134" s="14"/>
    </row>
    <row r="135" spans="2:39" x14ac:dyDescent="0.2">
      <c r="B135" s="12" t="s">
        <v>562</v>
      </c>
      <c r="C135" s="12" t="s">
        <v>1064</v>
      </c>
      <c r="E135" s="23">
        <v>73679</v>
      </c>
      <c r="F135" s="23">
        <v>5367.9768999999997</v>
      </c>
      <c r="G135" s="24">
        <v>7.2855999999999996</v>
      </c>
      <c r="H135" s="24">
        <v>6.06</v>
      </c>
      <c r="I135" s="24">
        <v>8.59</v>
      </c>
      <c r="J135" s="14"/>
      <c r="K135" s="23">
        <v>35310</v>
      </c>
      <c r="L135" s="23">
        <v>2007.7881</v>
      </c>
      <c r="M135" s="24">
        <v>5.6862000000000004</v>
      </c>
      <c r="O135" s="23">
        <v>38369</v>
      </c>
      <c r="P135" s="23">
        <v>3360.1889000000001</v>
      </c>
      <c r="Q135" s="24">
        <v>8.7576000000000001</v>
      </c>
      <c r="S135" s="23">
        <v>16074</v>
      </c>
      <c r="T135" s="23">
        <v>21.060700000000001</v>
      </c>
      <c r="U135" s="24">
        <v>0.13100000000000001</v>
      </c>
      <c r="W135" s="23">
        <v>27581</v>
      </c>
      <c r="X135" s="23">
        <v>584.58780000000002</v>
      </c>
      <c r="Y135" s="24">
        <v>2.1194999999999999</v>
      </c>
      <c r="AA135" s="23">
        <v>12056</v>
      </c>
      <c r="AB135" s="23">
        <v>664.49900000000002</v>
      </c>
      <c r="AC135" s="24">
        <v>5.5118</v>
      </c>
      <c r="AE135" s="23">
        <v>9332</v>
      </c>
      <c r="AF135" s="23">
        <v>1264.6143</v>
      </c>
      <c r="AG135" s="24">
        <v>13.551399999999999</v>
      </c>
      <c r="AI135" s="23">
        <v>8636</v>
      </c>
      <c r="AJ135" s="23">
        <v>2833.2152000000001</v>
      </c>
      <c r="AK135" s="24">
        <v>32.807000000000002</v>
      </c>
      <c r="AM135" s="14"/>
    </row>
    <row r="136" spans="2:39" x14ac:dyDescent="0.2">
      <c r="B136" s="12" t="s">
        <v>563</v>
      </c>
      <c r="C136" s="12" t="s">
        <v>1065</v>
      </c>
      <c r="E136" s="23">
        <v>54201</v>
      </c>
      <c r="F136" s="23">
        <v>3954.7651000000001</v>
      </c>
      <c r="G136" s="24">
        <v>7.2965</v>
      </c>
      <c r="H136" s="24">
        <v>5.89</v>
      </c>
      <c r="I136" s="24">
        <v>8.7899999999999991</v>
      </c>
      <c r="J136" s="14"/>
      <c r="K136" s="23">
        <v>25918</v>
      </c>
      <c r="L136" s="23">
        <v>1460.0649000000001</v>
      </c>
      <c r="M136" s="24">
        <v>5.6334</v>
      </c>
      <c r="O136" s="23">
        <v>28283</v>
      </c>
      <c r="P136" s="23">
        <v>2494.7002000000002</v>
      </c>
      <c r="Q136" s="24">
        <v>8.8204999999999991</v>
      </c>
      <c r="S136" s="23">
        <v>13061</v>
      </c>
      <c r="T136" s="23">
        <v>17.4605</v>
      </c>
      <c r="U136" s="24">
        <v>0.13370000000000001</v>
      </c>
      <c r="W136" s="23">
        <v>19673</v>
      </c>
      <c r="X136" s="23">
        <v>423.91160000000002</v>
      </c>
      <c r="Y136" s="24">
        <v>2.1547999999999998</v>
      </c>
      <c r="AA136" s="23">
        <v>8516</v>
      </c>
      <c r="AB136" s="23">
        <v>477.65109999999999</v>
      </c>
      <c r="AC136" s="24">
        <v>5.6089000000000002</v>
      </c>
      <c r="AE136" s="23">
        <v>6552</v>
      </c>
      <c r="AF136" s="23">
        <v>904.87279999999998</v>
      </c>
      <c r="AG136" s="24">
        <v>13.810600000000001</v>
      </c>
      <c r="AI136" s="23">
        <v>6399</v>
      </c>
      <c r="AJ136" s="23">
        <v>2130.8690000000001</v>
      </c>
      <c r="AK136" s="24">
        <v>33.299999999999997</v>
      </c>
      <c r="AM136" s="14"/>
    </row>
    <row r="137" spans="2:39" x14ac:dyDescent="0.2">
      <c r="B137" s="12" t="s">
        <v>564</v>
      </c>
      <c r="C137" s="12" t="s">
        <v>1066</v>
      </c>
      <c r="E137" s="23">
        <v>136787</v>
      </c>
      <c r="F137" s="23">
        <v>8381.0535</v>
      </c>
      <c r="G137" s="24">
        <v>6.1271000000000004</v>
      </c>
      <c r="H137" s="24">
        <v>3.31</v>
      </c>
      <c r="I137" s="24">
        <v>9.1199999999999992</v>
      </c>
      <c r="J137" s="14"/>
      <c r="K137" s="23">
        <v>67001</v>
      </c>
      <c r="L137" s="23">
        <v>3225.95</v>
      </c>
      <c r="M137" s="24">
        <v>4.8148</v>
      </c>
      <c r="O137" s="23">
        <v>69786</v>
      </c>
      <c r="P137" s="23">
        <v>5155.1035000000002</v>
      </c>
      <c r="Q137" s="24">
        <v>7.3869999999999996</v>
      </c>
      <c r="S137" s="23">
        <v>40774</v>
      </c>
      <c r="T137" s="23">
        <v>55.305199999999999</v>
      </c>
      <c r="U137" s="24">
        <v>0.1356</v>
      </c>
      <c r="W137" s="23">
        <v>48933</v>
      </c>
      <c r="X137" s="23">
        <v>1054.4103</v>
      </c>
      <c r="Y137" s="24">
        <v>2.1547999999999998</v>
      </c>
      <c r="AA137" s="23">
        <v>19884</v>
      </c>
      <c r="AB137" s="23">
        <v>1113.0121999999999</v>
      </c>
      <c r="AC137" s="24">
        <v>5.5975000000000001</v>
      </c>
      <c r="AE137" s="23">
        <v>14597</v>
      </c>
      <c r="AF137" s="23">
        <v>1997.3462999999999</v>
      </c>
      <c r="AG137" s="24">
        <v>13.683299999999999</v>
      </c>
      <c r="AI137" s="23">
        <v>12599</v>
      </c>
      <c r="AJ137" s="23">
        <v>4160.9795000000004</v>
      </c>
      <c r="AK137" s="24">
        <v>33.026299999999999</v>
      </c>
      <c r="AM137" s="14"/>
    </row>
    <row r="138" spans="2:39" x14ac:dyDescent="0.2">
      <c r="B138" s="12" t="s">
        <v>565</v>
      </c>
      <c r="C138" s="12" t="s">
        <v>1067</v>
      </c>
      <c r="E138" s="23">
        <v>106007</v>
      </c>
      <c r="F138" s="23">
        <v>4733.4564</v>
      </c>
      <c r="G138" s="24">
        <v>4.4652000000000003</v>
      </c>
      <c r="H138" s="24">
        <v>2.12</v>
      </c>
      <c r="I138" s="24">
        <v>6.96</v>
      </c>
      <c r="J138" s="14"/>
      <c r="K138" s="23">
        <v>53910</v>
      </c>
      <c r="L138" s="23">
        <v>1744.3833999999999</v>
      </c>
      <c r="M138" s="24">
        <v>3.2357</v>
      </c>
      <c r="O138" s="23">
        <v>52097</v>
      </c>
      <c r="P138" s="23">
        <v>2989.0729999999999</v>
      </c>
      <c r="Q138" s="24">
        <v>5.7374999999999998</v>
      </c>
      <c r="S138" s="23">
        <v>51961</v>
      </c>
      <c r="T138" s="23">
        <v>67.953900000000004</v>
      </c>
      <c r="U138" s="24">
        <v>0.1308</v>
      </c>
      <c r="W138" s="23">
        <v>29115</v>
      </c>
      <c r="X138" s="23">
        <v>609.70780000000002</v>
      </c>
      <c r="Y138" s="24">
        <v>2.0941000000000001</v>
      </c>
      <c r="AA138" s="23">
        <v>10330</v>
      </c>
      <c r="AB138" s="23">
        <v>570.74279999999999</v>
      </c>
      <c r="AC138" s="24">
        <v>5.5251000000000001</v>
      </c>
      <c r="AE138" s="23">
        <v>6877</v>
      </c>
      <c r="AF138" s="23">
        <v>933.09410000000003</v>
      </c>
      <c r="AG138" s="24">
        <v>13.568300000000001</v>
      </c>
      <c r="AI138" s="23">
        <v>7724</v>
      </c>
      <c r="AJ138" s="23">
        <v>2551.9578999999999</v>
      </c>
      <c r="AK138" s="24">
        <v>33.039299999999997</v>
      </c>
      <c r="AM138" s="14"/>
    </row>
    <row r="139" spans="2:39" x14ac:dyDescent="0.2">
      <c r="B139" s="12" t="s">
        <v>566</v>
      </c>
      <c r="C139" s="12" t="s">
        <v>1068</v>
      </c>
      <c r="E139" s="23">
        <v>67481</v>
      </c>
      <c r="F139" s="23">
        <v>4311.7145</v>
      </c>
      <c r="G139" s="24">
        <v>6.3895</v>
      </c>
      <c r="H139" s="24">
        <v>5.1100000000000003</v>
      </c>
      <c r="I139" s="24">
        <v>7.75</v>
      </c>
      <c r="J139" s="14"/>
      <c r="K139" s="23">
        <v>32993</v>
      </c>
      <c r="L139" s="23">
        <v>1642.5889999999999</v>
      </c>
      <c r="M139" s="24">
        <v>4.9786000000000001</v>
      </c>
      <c r="O139" s="23">
        <v>34488</v>
      </c>
      <c r="P139" s="23">
        <v>2669.1255000000001</v>
      </c>
      <c r="Q139" s="24">
        <v>7.7393000000000001</v>
      </c>
      <c r="S139" s="23">
        <v>18185</v>
      </c>
      <c r="T139" s="23">
        <v>23.473700000000001</v>
      </c>
      <c r="U139" s="24">
        <v>0.12909999999999999</v>
      </c>
      <c r="W139" s="23">
        <v>24596</v>
      </c>
      <c r="X139" s="23">
        <v>513.14909999999998</v>
      </c>
      <c r="Y139" s="24">
        <v>2.0863</v>
      </c>
      <c r="AA139" s="23">
        <v>10393</v>
      </c>
      <c r="AB139" s="23">
        <v>566.33609999999999</v>
      </c>
      <c r="AC139" s="24">
        <v>5.4492000000000003</v>
      </c>
      <c r="AE139" s="23">
        <v>7540</v>
      </c>
      <c r="AF139" s="23">
        <v>1005.2615</v>
      </c>
      <c r="AG139" s="24">
        <v>13.3324</v>
      </c>
      <c r="AI139" s="23">
        <v>6767</v>
      </c>
      <c r="AJ139" s="23">
        <v>2203.4940999999999</v>
      </c>
      <c r="AK139" s="24">
        <v>32.5623</v>
      </c>
      <c r="AM139" s="14"/>
    </row>
    <row r="140" spans="2:39" x14ac:dyDescent="0.2">
      <c r="B140" s="12" t="s">
        <v>567</v>
      </c>
      <c r="C140" s="12" t="s">
        <v>1069</v>
      </c>
      <c r="E140" s="23">
        <v>78482</v>
      </c>
      <c r="F140" s="23">
        <v>5594.5334999999995</v>
      </c>
      <c r="G140" s="24">
        <v>7.1284000000000001</v>
      </c>
      <c r="H140" s="24">
        <v>5.45</v>
      </c>
      <c r="I140" s="24">
        <v>8.91</v>
      </c>
      <c r="J140" s="14"/>
      <c r="K140" s="23">
        <v>38269</v>
      </c>
      <c r="L140" s="23">
        <v>2135.1334000000002</v>
      </c>
      <c r="M140" s="24">
        <v>5.5792999999999999</v>
      </c>
      <c r="O140" s="23">
        <v>40213</v>
      </c>
      <c r="P140" s="23">
        <v>3459.4000999999998</v>
      </c>
      <c r="Q140" s="24">
        <v>8.6027000000000005</v>
      </c>
      <c r="S140" s="23">
        <v>20589</v>
      </c>
      <c r="T140" s="23">
        <v>26.495799999999999</v>
      </c>
      <c r="U140" s="24">
        <v>0.12870000000000001</v>
      </c>
      <c r="W140" s="23">
        <v>25846</v>
      </c>
      <c r="X140" s="23">
        <v>538.67380000000003</v>
      </c>
      <c r="Y140" s="24">
        <v>2.0842000000000001</v>
      </c>
      <c r="AA140" s="23">
        <v>12728</v>
      </c>
      <c r="AB140" s="23">
        <v>692.33989999999994</v>
      </c>
      <c r="AC140" s="24">
        <v>5.4394999999999998</v>
      </c>
      <c r="AE140" s="23">
        <v>10095</v>
      </c>
      <c r="AF140" s="23">
        <v>1344.2991999999999</v>
      </c>
      <c r="AG140" s="24">
        <v>13.3165</v>
      </c>
      <c r="AI140" s="23">
        <v>9224</v>
      </c>
      <c r="AJ140" s="23">
        <v>2992.7248</v>
      </c>
      <c r="AK140" s="24">
        <v>32.445</v>
      </c>
      <c r="AM140" s="14"/>
    </row>
    <row r="141" spans="2:39" x14ac:dyDescent="0.2">
      <c r="B141" s="12" t="s">
        <v>568</v>
      </c>
      <c r="C141" s="12" t="s">
        <v>1070</v>
      </c>
      <c r="E141" s="23">
        <v>137157</v>
      </c>
      <c r="F141" s="23">
        <v>8274.9256999999998</v>
      </c>
      <c r="G141" s="24">
        <v>6.0331999999999999</v>
      </c>
      <c r="H141" s="24">
        <v>4.17</v>
      </c>
      <c r="I141" s="24">
        <v>8.01</v>
      </c>
      <c r="J141" s="14"/>
      <c r="K141" s="23">
        <v>67818</v>
      </c>
      <c r="L141" s="23">
        <v>3214.6068</v>
      </c>
      <c r="M141" s="24">
        <v>4.74</v>
      </c>
      <c r="O141" s="23">
        <v>69339</v>
      </c>
      <c r="P141" s="23">
        <v>5060.3190000000004</v>
      </c>
      <c r="Q141" s="24">
        <v>7.2979000000000003</v>
      </c>
      <c r="S141" s="23">
        <v>37681</v>
      </c>
      <c r="T141" s="23">
        <v>49.084000000000003</v>
      </c>
      <c r="U141" s="24">
        <v>0.1303</v>
      </c>
      <c r="W141" s="23">
        <v>50449</v>
      </c>
      <c r="X141" s="23">
        <v>1064.22</v>
      </c>
      <c r="Y141" s="24">
        <v>2.1095000000000002</v>
      </c>
      <c r="AA141" s="23">
        <v>21727</v>
      </c>
      <c r="AB141" s="23">
        <v>1197.7248</v>
      </c>
      <c r="AC141" s="24">
        <v>5.5125999999999999</v>
      </c>
      <c r="AE141" s="23">
        <v>15489</v>
      </c>
      <c r="AF141" s="23">
        <v>2089.0846000000001</v>
      </c>
      <c r="AG141" s="24">
        <v>13.487500000000001</v>
      </c>
      <c r="AI141" s="23">
        <v>11811</v>
      </c>
      <c r="AJ141" s="23">
        <v>3874.8123999999998</v>
      </c>
      <c r="AK141" s="24">
        <v>32.806800000000003</v>
      </c>
      <c r="AM141" s="14"/>
    </row>
    <row r="142" spans="2:39" x14ac:dyDescent="0.2">
      <c r="B142" s="12" t="s">
        <v>569</v>
      </c>
      <c r="C142" s="12" t="s">
        <v>1071</v>
      </c>
      <c r="E142" s="23">
        <v>119342</v>
      </c>
      <c r="F142" s="23">
        <v>7565.3726999999999</v>
      </c>
      <c r="G142" s="24">
        <v>6.3391999999999999</v>
      </c>
      <c r="H142" s="24">
        <v>4.07</v>
      </c>
      <c r="I142" s="24">
        <v>8.75</v>
      </c>
      <c r="J142" s="14"/>
      <c r="K142" s="23">
        <v>58683</v>
      </c>
      <c r="L142" s="23">
        <v>2944.8404</v>
      </c>
      <c r="M142" s="24">
        <v>5.0182000000000002</v>
      </c>
      <c r="O142" s="23">
        <v>60659</v>
      </c>
      <c r="P142" s="23">
        <v>4620.5322999999999</v>
      </c>
      <c r="Q142" s="24">
        <v>7.6172000000000004</v>
      </c>
      <c r="S142" s="23">
        <v>31461</v>
      </c>
      <c r="T142" s="23">
        <v>41.076900000000002</v>
      </c>
      <c r="U142" s="24">
        <v>0.13059999999999999</v>
      </c>
      <c r="W142" s="23">
        <v>44478</v>
      </c>
      <c r="X142" s="23">
        <v>941.30370000000005</v>
      </c>
      <c r="Y142" s="24">
        <v>2.1162999999999998</v>
      </c>
      <c r="AA142" s="23">
        <v>18701</v>
      </c>
      <c r="AB142" s="23">
        <v>1031.0554</v>
      </c>
      <c r="AC142" s="24">
        <v>5.5133999999999999</v>
      </c>
      <c r="AE142" s="23">
        <v>13139</v>
      </c>
      <c r="AF142" s="23">
        <v>1772.5956000000001</v>
      </c>
      <c r="AG142" s="24">
        <v>13.491099999999999</v>
      </c>
      <c r="AI142" s="23">
        <v>11563</v>
      </c>
      <c r="AJ142" s="23">
        <v>3779.3411000000001</v>
      </c>
      <c r="AK142" s="24">
        <v>32.684800000000003</v>
      </c>
      <c r="AM142" s="14"/>
    </row>
    <row r="143" spans="2:39" x14ac:dyDescent="0.2">
      <c r="B143" s="12" t="s">
        <v>570</v>
      </c>
      <c r="C143" s="12" t="s">
        <v>1072</v>
      </c>
      <c r="E143" s="23">
        <v>80155</v>
      </c>
      <c r="F143" s="23">
        <v>5774.6118999999999</v>
      </c>
      <c r="G143" s="24">
        <v>7.2042999999999999</v>
      </c>
      <c r="H143" s="24">
        <v>5.64</v>
      </c>
      <c r="I143" s="24">
        <v>8.86</v>
      </c>
      <c r="J143" s="14"/>
      <c r="K143" s="23">
        <v>38998</v>
      </c>
      <c r="L143" s="23">
        <v>2184.0619999999999</v>
      </c>
      <c r="M143" s="24">
        <v>5.6003999999999996</v>
      </c>
      <c r="O143" s="23">
        <v>41157</v>
      </c>
      <c r="P143" s="23">
        <v>3590.5497999999998</v>
      </c>
      <c r="Q143" s="24">
        <v>8.7240000000000002</v>
      </c>
      <c r="S143" s="23">
        <v>18804</v>
      </c>
      <c r="T143" s="23">
        <v>23.962199999999999</v>
      </c>
      <c r="U143" s="24">
        <v>0.12740000000000001</v>
      </c>
      <c r="W143" s="23">
        <v>27185</v>
      </c>
      <c r="X143" s="23">
        <v>565.78740000000005</v>
      </c>
      <c r="Y143" s="24">
        <v>2.0811999999999999</v>
      </c>
      <c r="AA143" s="23">
        <v>14133</v>
      </c>
      <c r="AB143" s="23">
        <v>764.94860000000006</v>
      </c>
      <c r="AC143" s="24">
        <v>5.4124999999999996</v>
      </c>
      <c r="AE143" s="23">
        <v>10856</v>
      </c>
      <c r="AF143" s="23">
        <v>1438.7257</v>
      </c>
      <c r="AG143" s="24">
        <v>13.252800000000001</v>
      </c>
      <c r="AI143" s="23">
        <v>9177</v>
      </c>
      <c r="AJ143" s="23">
        <v>2981.1880000000001</v>
      </c>
      <c r="AK143" s="24">
        <v>32.485399999999998</v>
      </c>
      <c r="AM143" s="14"/>
    </row>
    <row r="144" spans="2:39" x14ac:dyDescent="0.2">
      <c r="B144" s="12" t="s">
        <v>571</v>
      </c>
      <c r="C144" s="12" t="s">
        <v>1073</v>
      </c>
      <c r="E144" s="23">
        <v>56796</v>
      </c>
      <c r="F144" s="23">
        <v>3774.3816000000002</v>
      </c>
      <c r="G144" s="24">
        <v>6.6455000000000002</v>
      </c>
      <c r="H144" s="24">
        <v>4.01</v>
      </c>
      <c r="I144" s="24">
        <v>9.44</v>
      </c>
      <c r="J144" s="14"/>
      <c r="K144" s="23">
        <v>27908</v>
      </c>
      <c r="L144" s="23">
        <v>1428.6597999999999</v>
      </c>
      <c r="M144" s="24">
        <v>5.1192000000000002</v>
      </c>
      <c r="O144" s="23">
        <v>28888</v>
      </c>
      <c r="P144" s="23">
        <v>2345.7217999999998</v>
      </c>
      <c r="Q144" s="24">
        <v>8.1201000000000008</v>
      </c>
      <c r="S144" s="23">
        <v>15095</v>
      </c>
      <c r="T144" s="23">
        <v>19.472799999999999</v>
      </c>
      <c r="U144" s="24">
        <v>0.129</v>
      </c>
      <c r="W144" s="23">
        <v>19625</v>
      </c>
      <c r="X144" s="23">
        <v>411.72879999999998</v>
      </c>
      <c r="Y144" s="24">
        <v>2.0979999999999999</v>
      </c>
      <c r="AA144" s="23">
        <v>9121</v>
      </c>
      <c r="AB144" s="23">
        <v>498.96600000000001</v>
      </c>
      <c r="AC144" s="24">
        <v>5.4705000000000004</v>
      </c>
      <c r="AE144" s="23">
        <v>7262</v>
      </c>
      <c r="AF144" s="23">
        <v>975.06079999999997</v>
      </c>
      <c r="AG144" s="24">
        <v>13.4269</v>
      </c>
      <c r="AI144" s="23">
        <v>5693</v>
      </c>
      <c r="AJ144" s="23">
        <v>1869.1532999999999</v>
      </c>
      <c r="AK144" s="24">
        <v>32.832500000000003</v>
      </c>
      <c r="AM144" s="14"/>
    </row>
    <row r="145" spans="2:39" x14ac:dyDescent="0.2">
      <c r="B145" s="12" t="s">
        <v>572</v>
      </c>
      <c r="C145" s="12" t="s">
        <v>1074</v>
      </c>
      <c r="E145" s="23">
        <v>89042</v>
      </c>
      <c r="F145" s="23">
        <v>5893.9808000000003</v>
      </c>
      <c r="G145" s="24">
        <v>6.6193</v>
      </c>
      <c r="H145" s="24">
        <v>4.59</v>
      </c>
      <c r="I145" s="24">
        <v>8.7799999999999994</v>
      </c>
      <c r="J145" s="14"/>
      <c r="K145" s="23">
        <v>43155</v>
      </c>
      <c r="L145" s="23">
        <v>2207.8393999999998</v>
      </c>
      <c r="M145" s="24">
        <v>5.1161000000000003</v>
      </c>
      <c r="O145" s="23">
        <v>45887</v>
      </c>
      <c r="P145" s="23">
        <v>3686.1414</v>
      </c>
      <c r="Q145" s="24">
        <v>8.0330999999999992</v>
      </c>
      <c r="S145" s="23">
        <v>24700</v>
      </c>
      <c r="T145" s="23">
        <v>31.619199999999999</v>
      </c>
      <c r="U145" s="24">
        <v>0.128</v>
      </c>
      <c r="W145" s="23">
        <v>30434</v>
      </c>
      <c r="X145" s="23">
        <v>630.73270000000002</v>
      </c>
      <c r="Y145" s="24">
        <v>2.0724999999999998</v>
      </c>
      <c r="AA145" s="23">
        <v>14011</v>
      </c>
      <c r="AB145" s="23">
        <v>758.27589999999998</v>
      </c>
      <c r="AC145" s="24">
        <v>5.4119999999999999</v>
      </c>
      <c r="AE145" s="23">
        <v>10386</v>
      </c>
      <c r="AF145" s="23">
        <v>1384.6124</v>
      </c>
      <c r="AG145" s="24">
        <v>13.3315</v>
      </c>
      <c r="AI145" s="23">
        <v>9511</v>
      </c>
      <c r="AJ145" s="23">
        <v>3088.7406000000001</v>
      </c>
      <c r="AK145" s="24">
        <v>32.475499999999997</v>
      </c>
      <c r="AM145" s="14"/>
    </row>
    <row r="146" spans="2:39" x14ac:dyDescent="0.2">
      <c r="B146" s="12" t="s">
        <v>573</v>
      </c>
      <c r="C146" s="12" t="s">
        <v>1075</v>
      </c>
      <c r="E146" s="23">
        <v>58613</v>
      </c>
      <c r="F146" s="23">
        <v>3938.5346</v>
      </c>
      <c r="G146" s="24">
        <v>6.7195999999999998</v>
      </c>
      <c r="H146" s="24">
        <v>5.52</v>
      </c>
      <c r="I146" s="24">
        <v>7.99</v>
      </c>
      <c r="J146" s="14"/>
      <c r="K146" s="23">
        <v>29286</v>
      </c>
      <c r="L146" s="23">
        <v>1531.3704</v>
      </c>
      <c r="M146" s="24">
        <v>5.2290000000000001</v>
      </c>
      <c r="O146" s="23">
        <v>29327</v>
      </c>
      <c r="P146" s="23">
        <v>2407.1642000000002</v>
      </c>
      <c r="Q146" s="24">
        <v>8.2080000000000002</v>
      </c>
      <c r="S146" s="23">
        <v>14857</v>
      </c>
      <c r="T146" s="23">
        <v>19.245200000000001</v>
      </c>
      <c r="U146" s="24">
        <v>0.1295</v>
      </c>
      <c r="W146" s="23">
        <v>20515</v>
      </c>
      <c r="X146" s="23">
        <v>432.8261</v>
      </c>
      <c r="Y146" s="24">
        <v>2.1097999999999999</v>
      </c>
      <c r="AA146" s="23">
        <v>9887</v>
      </c>
      <c r="AB146" s="23">
        <v>541.12720000000002</v>
      </c>
      <c r="AC146" s="24">
        <v>5.4730999999999996</v>
      </c>
      <c r="AE146" s="23">
        <v>7443</v>
      </c>
      <c r="AF146" s="23">
        <v>1004.1862</v>
      </c>
      <c r="AG146" s="24">
        <v>13.4917</v>
      </c>
      <c r="AI146" s="23">
        <v>5911</v>
      </c>
      <c r="AJ146" s="23">
        <v>1941.15</v>
      </c>
      <c r="AK146" s="24">
        <v>32.839599999999997</v>
      </c>
      <c r="AM146" s="14"/>
    </row>
    <row r="147" spans="2:39" x14ac:dyDescent="0.2">
      <c r="B147" s="12" t="s">
        <v>574</v>
      </c>
      <c r="C147" s="12" t="s">
        <v>1076</v>
      </c>
      <c r="E147" s="23">
        <v>43976</v>
      </c>
      <c r="F147" s="23">
        <v>3310.6846</v>
      </c>
      <c r="G147" s="24">
        <v>7.5284000000000004</v>
      </c>
      <c r="H147" s="24">
        <v>6.27</v>
      </c>
      <c r="I147" s="24">
        <v>8.86</v>
      </c>
      <c r="J147" s="14"/>
      <c r="K147" s="23">
        <v>21565</v>
      </c>
      <c r="L147" s="23">
        <v>1271.1965</v>
      </c>
      <c r="M147" s="24">
        <v>5.8947000000000003</v>
      </c>
      <c r="O147" s="23">
        <v>22411</v>
      </c>
      <c r="P147" s="23">
        <v>2039.4881</v>
      </c>
      <c r="Q147" s="24">
        <v>9.1004000000000005</v>
      </c>
      <c r="S147" s="23">
        <v>9436</v>
      </c>
      <c r="T147" s="23">
        <v>12.103400000000001</v>
      </c>
      <c r="U147" s="24">
        <v>0.1283</v>
      </c>
      <c r="W147" s="23">
        <v>14924</v>
      </c>
      <c r="X147" s="23">
        <v>312.29489999999998</v>
      </c>
      <c r="Y147" s="24">
        <v>2.0926</v>
      </c>
      <c r="AA147" s="23">
        <v>8087</v>
      </c>
      <c r="AB147" s="23">
        <v>441.13299999999998</v>
      </c>
      <c r="AC147" s="24">
        <v>5.4547999999999996</v>
      </c>
      <c r="AE147" s="23">
        <v>6288</v>
      </c>
      <c r="AF147" s="23">
        <v>838.79660000000001</v>
      </c>
      <c r="AG147" s="24">
        <v>13.339600000000001</v>
      </c>
      <c r="AI147" s="23">
        <v>5241</v>
      </c>
      <c r="AJ147" s="23">
        <v>1706.3567</v>
      </c>
      <c r="AK147" s="24">
        <v>32.5578</v>
      </c>
      <c r="AM147" s="14"/>
    </row>
    <row r="148" spans="2:39" x14ac:dyDescent="0.2">
      <c r="B148" s="12" t="s">
        <v>575</v>
      </c>
      <c r="C148" s="12" t="s">
        <v>1077</v>
      </c>
      <c r="E148" s="23">
        <v>87777</v>
      </c>
      <c r="F148" s="23">
        <v>7110.2080999999998</v>
      </c>
      <c r="G148" s="24">
        <v>8.1003000000000007</v>
      </c>
      <c r="H148" s="24">
        <v>5.83</v>
      </c>
      <c r="I148" s="24">
        <v>10.51</v>
      </c>
      <c r="J148" s="14"/>
      <c r="K148" s="23">
        <v>42299</v>
      </c>
      <c r="L148" s="23">
        <v>2666.0819000000001</v>
      </c>
      <c r="M148" s="24">
        <v>6.3029000000000002</v>
      </c>
      <c r="O148" s="23">
        <v>45478</v>
      </c>
      <c r="P148" s="23">
        <v>4444.1261999999997</v>
      </c>
      <c r="Q148" s="24">
        <v>9.7720000000000002</v>
      </c>
      <c r="S148" s="23">
        <v>18151</v>
      </c>
      <c r="T148" s="23">
        <v>23.156400000000001</v>
      </c>
      <c r="U148" s="24">
        <v>0.12759999999999999</v>
      </c>
      <c r="W148" s="23">
        <v>28488</v>
      </c>
      <c r="X148" s="23">
        <v>593.79830000000004</v>
      </c>
      <c r="Y148" s="24">
        <v>2.0844</v>
      </c>
      <c r="AA148" s="23">
        <v>16017</v>
      </c>
      <c r="AB148" s="23">
        <v>867.66549999999995</v>
      </c>
      <c r="AC148" s="24">
        <v>5.4172000000000002</v>
      </c>
      <c r="AE148" s="23">
        <v>13175</v>
      </c>
      <c r="AF148" s="23">
        <v>1748.5725</v>
      </c>
      <c r="AG148" s="24">
        <v>13.2719</v>
      </c>
      <c r="AI148" s="23">
        <v>11946</v>
      </c>
      <c r="AJ148" s="23">
        <v>3877.0153</v>
      </c>
      <c r="AK148" s="24">
        <v>32.454500000000003</v>
      </c>
      <c r="AM148" s="14"/>
    </row>
    <row r="149" spans="2:39" x14ac:dyDescent="0.2">
      <c r="B149" s="12" t="s">
        <v>576</v>
      </c>
      <c r="C149" s="12" t="s">
        <v>1078</v>
      </c>
      <c r="E149" s="23">
        <v>100841</v>
      </c>
      <c r="F149" s="23">
        <v>6754.3642</v>
      </c>
      <c r="G149" s="24">
        <v>6.6980000000000004</v>
      </c>
      <c r="H149" s="24">
        <v>5.0599999999999996</v>
      </c>
      <c r="I149" s="24">
        <v>8.44</v>
      </c>
      <c r="J149" s="14"/>
      <c r="K149" s="23">
        <v>49281</v>
      </c>
      <c r="L149" s="23">
        <v>2570.9760999999999</v>
      </c>
      <c r="M149" s="24">
        <v>5.2169999999999996</v>
      </c>
      <c r="O149" s="23">
        <v>51560</v>
      </c>
      <c r="P149" s="23">
        <v>4183.3881000000001</v>
      </c>
      <c r="Q149" s="24">
        <v>8.1135999999999999</v>
      </c>
      <c r="S149" s="23">
        <v>25051</v>
      </c>
      <c r="T149" s="23">
        <v>32.470300000000002</v>
      </c>
      <c r="U149" s="24">
        <v>0.12959999999999999</v>
      </c>
      <c r="W149" s="23">
        <v>35874</v>
      </c>
      <c r="X149" s="23">
        <v>751.50429999999994</v>
      </c>
      <c r="Y149" s="24">
        <v>2.0948000000000002</v>
      </c>
      <c r="AA149" s="23">
        <v>17137</v>
      </c>
      <c r="AB149" s="23">
        <v>935.45330000000001</v>
      </c>
      <c r="AC149" s="24">
        <v>5.4587000000000003</v>
      </c>
      <c r="AE149" s="23">
        <v>12496</v>
      </c>
      <c r="AF149" s="23">
        <v>1672.4948999999999</v>
      </c>
      <c r="AG149" s="24">
        <v>13.3842</v>
      </c>
      <c r="AI149" s="23">
        <v>10283</v>
      </c>
      <c r="AJ149" s="23">
        <v>3362.4414000000002</v>
      </c>
      <c r="AK149" s="24">
        <v>32.698999999999998</v>
      </c>
      <c r="AM149" s="14"/>
    </row>
    <row r="150" spans="2:39" x14ac:dyDescent="0.2">
      <c r="B150" s="12" t="s">
        <v>577</v>
      </c>
      <c r="C150" s="12" t="s">
        <v>1079</v>
      </c>
      <c r="E150" s="23">
        <v>62192</v>
      </c>
      <c r="F150" s="23">
        <v>4029.9798000000001</v>
      </c>
      <c r="G150" s="24">
        <v>6.4798999999999998</v>
      </c>
      <c r="H150" s="24">
        <v>5.34</v>
      </c>
      <c r="I150" s="24">
        <v>7.69</v>
      </c>
      <c r="J150" s="14"/>
      <c r="K150" s="23">
        <v>30476</v>
      </c>
      <c r="L150" s="23">
        <v>1519.1594</v>
      </c>
      <c r="M150" s="24">
        <v>4.9847999999999999</v>
      </c>
      <c r="O150" s="23">
        <v>31716</v>
      </c>
      <c r="P150" s="23">
        <v>2510.8204999999998</v>
      </c>
      <c r="Q150" s="24">
        <v>7.9165999999999999</v>
      </c>
      <c r="S150" s="23">
        <v>16681</v>
      </c>
      <c r="T150" s="23">
        <v>21.380700000000001</v>
      </c>
      <c r="U150" s="24">
        <v>0.12820000000000001</v>
      </c>
      <c r="W150" s="23">
        <v>22084</v>
      </c>
      <c r="X150" s="23">
        <v>457.96850000000001</v>
      </c>
      <c r="Y150" s="24">
        <v>2.0737999999999999</v>
      </c>
      <c r="AA150" s="23">
        <v>9643</v>
      </c>
      <c r="AB150" s="23">
        <v>520.32920000000001</v>
      </c>
      <c r="AC150" s="24">
        <v>5.3959000000000001</v>
      </c>
      <c r="AE150" s="23">
        <v>7537</v>
      </c>
      <c r="AF150" s="23">
        <v>999.25570000000005</v>
      </c>
      <c r="AG150" s="24">
        <v>13.257999999999999</v>
      </c>
      <c r="AI150" s="23">
        <v>6247</v>
      </c>
      <c r="AJ150" s="23">
        <v>2031.0456999999999</v>
      </c>
      <c r="AK150" s="24">
        <v>32.512300000000003</v>
      </c>
      <c r="AM150" s="14"/>
    </row>
    <row r="151" spans="2:39" x14ac:dyDescent="0.2">
      <c r="B151" s="12" t="s">
        <v>578</v>
      </c>
      <c r="C151" s="12" t="s">
        <v>1080</v>
      </c>
      <c r="E151" s="23">
        <v>85595</v>
      </c>
      <c r="F151" s="23">
        <v>5670.63</v>
      </c>
      <c r="G151" s="24">
        <v>6.625</v>
      </c>
      <c r="H151" s="24">
        <v>4.46</v>
      </c>
      <c r="I151" s="24">
        <v>8.93</v>
      </c>
      <c r="J151" s="14"/>
      <c r="K151" s="23">
        <v>41594</v>
      </c>
      <c r="L151" s="23">
        <v>2106.2788999999998</v>
      </c>
      <c r="M151" s="24">
        <v>5.0639000000000003</v>
      </c>
      <c r="O151" s="23">
        <v>44001</v>
      </c>
      <c r="P151" s="23">
        <v>3564.3510999999999</v>
      </c>
      <c r="Q151" s="24">
        <v>8.1006</v>
      </c>
      <c r="S151" s="23">
        <v>22948</v>
      </c>
      <c r="T151" s="23">
        <v>29.147400000000001</v>
      </c>
      <c r="U151" s="24">
        <v>0.127</v>
      </c>
      <c r="W151" s="23">
        <v>29947</v>
      </c>
      <c r="X151" s="23">
        <v>615.40509999999995</v>
      </c>
      <c r="Y151" s="24">
        <v>2.0550000000000002</v>
      </c>
      <c r="AA151" s="23">
        <v>13409</v>
      </c>
      <c r="AB151" s="23">
        <v>718.49019999999996</v>
      </c>
      <c r="AC151" s="24">
        <v>5.3582999999999998</v>
      </c>
      <c r="AE151" s="23">
        <v>10105</v>
      </c>
      <c r="AF151" s="23">
        <v>1335.3602000000001</v>
      </c>
      <c r="AG151" s="24">
        <v>13.2148</v>
      </c>
      <c r="AI151" s="23">
        <v>9186</v>
      </c>
      <c r="AJ151" s="23">
        <v>2972.2269999999999</v>
      </c>
      <c r="AK151" s="24">
        <v>32.356099999999998</v>
      </c>
      <c r="AM151" s="14"/>
    </row>
    <row r="152" spans="2:39" x14ac:dyDescent="0.2">
      <c r="B152" s="12" t="s">
        <v>579</v>
      </c>
      <c r="C152" s="12" t="s">
        <v>1081</v>
      </c>
      <c r="E152" s="23">
        <v>59299</v>
      </c>
      <c r="F152" s="23">
        <v>4584.9763999999996</v>
      </c>
      <c r="G152" s="24">
        <v>7.7320000000000002</v>
      </c>
      <c r="H152" s="24">
        <v>6.33</v>
      </c>
      <c r="I152" s="24">
        <v>9.2200000000000006</v>
      </c>
      <c r="J152" s="14"/>
      <c r="K152" s="23">
        <v>29010</v>
      </c>
      <c r="L152" s="23">
        <v>1730.5376000000001</v>
      </c>
      <c r="M152" s="24">
        <v>5.9653</v>
      </c>
      <c r="O152" s="23">
        <v>30289</v>
      </c>
      <c r="P152" s="23">
        <v>2854.4387999999999</v>
      </c>
      <c r="Q152" s="24">
        <v>9.4239999999999995</v>
      </c>
      <c r="S152" s="23">
        <v>11693</v>
      </c>
      <c r="T152" s="23">
        <v>15.022500000000001</v>
      </c>
      <c r="U152" s="24">
        <v>0.1285</v>
      </c>
      <c r="W152" s="23">
        <v>20519</v>
      </c>
      <c r="X152" s="23">
        <v>429.79140000000001</v>
      </c>
      <c r="Y152" s="24">
        <v>2.0945999999999998</v>
      </c>
      <c r="AA152" s="23">
        <v>11260</v>
      </c>
      <c r="AB152" s="23">
        <v>614.84939999999995</v>
      </c>
      <c r="AC152" s="24">
        <v>5.4604999999999997</v>
      </c>
      <c r="AE152" s="23">
        <v>8506</v>
      </c>
      <c r="AF152" s="23">
        <v>1137.5021999999999</v>
      </c>
      <c r="AG152" s="24">
        <v>13.3729</v>
      </c>
      <c r="AI152" s="23">
        <v>7321</v>
      </c>
      <c r="AJ152" s="23">
        <v>2387.8108000000002</v>
      </c>
      <c r="AK152" s="24">
        <v>32.615900000000003</v>
      </c>
      <c r="AM152" s="14"/>
    </row>
    <row r="153" spans="2:39" x14ac:dyDescent="0.2">
      <c r="B153" s="12" t="s">
        <v>580</v>
      </c>
      <c r="C153" s="12" t="s">
        <v>1082</v>
      </c>
      <c r="E153" s="23">
        <v>91948</v>
      </c>
      <c r="F153" s="23">
        <v>5934.8053</v>
      </c>
      <c r="G153" s="24">
        <v>6.4545000000000003</v>
      </c>
      <c r="H153" s="24">
        <v>4.45</v>
      </c>
      <c r="I153" s="24">
        <v>8.58</v>
      </c>
      <c r="J153" s="14"/>
      <c r="K153" s="23">
        <v>44543</v>
      </c>
      <c r="L153" s="23">
        <v>2233.2274000000002</v>
      </c>
      <c r="M153" s="24">
        <v>5.0136000000000003</v>
      </c>
      <c r="O153" s="23">
        <v>47405</v>
      </c>
      <c r="P153" s="23">
        <v>3701.5779000000002</v>
      </c>
      <c r="Q153" s="24">
        <v>7.8083999999999998</v>
      </c>
      <c r="S153" s="23">
        <v>25146</v>
      </c>
      <c r="T153" s="23">
        <v>32.549700000000001</v>
      </c>
      <c r="U153" s="24">
        <v>0.12939999999999999</v>
      </c>
      <c r="W153" s="23">
        <v>32951</v>
      </c>
      <c r="X153" s="23">
        <v>685.96550000000002</v>
      </c>
      <c r="Y153" s="24">
        <v>2.0817999999999999</v>
      </c>
      <c r="AA153" s="23">
        <v>13855</v>
      </c>
      <c r="AB153" s="23">
        <v>753.68330000000003</v>
      </c>
      <c r="AC153" s="24">
        <v>5.4398</v>
      </c>
      <c r="AE153" s="23">
        <v>10657</v>
      </c>
      <c r="AF153" s="23">
        <v>1421.558</v>
      </c>
      <c r="AG153" s="24">
        <v>13.3392</v>
      </c>
      <c r="AI153" s="23">
        <v>9339</v>
      </c>
      <c r="AJ153" s="23">
        <v>3041.0488</v>
      </c>
      <c r="AK153" s="24">
        <v>32.562899999999999</v>
      </c>
      <c r="AM153" s="14"/>
    </row>
    <row r="154" spans="2:39" x14ac:dyDescent="0.2">
      <c r="B154" s="12" t="s">
        <v>581</v>
      </c>
      <c r="C154" s="12" t="s">
        <v>1083</v>
      </c>
      <c r="E154" s="23">
        <v>74416</v>
      </c>
      <c r="F154" s="23">
        <v>4730.9353000000001</v>
      </c>
      <c r="G154" s="24">
        <v>6.3574000000000002</v>
      </c>
      <c r="H154" s="24">
        <v>4.93</v>
      </c>
      <c r="I154" s="24">
        <v>7.87</v>
      </c>
      <c r="J154" s="14"/>
      <c r="K154" s="23">
        <v>36400</v>
      </c>
      <c r="L154" s="23">
        <v>1778.3902</v>
      </c>
      <c r="M154" s="24">
        <v>4.8856999999999999</v>
      </c>
      <c r="O154" s="23">
        <v>38016</v>
      </c>
      <c r="P154" s="23">
        <v>2952.5450999999998</v>
      </c>
      <c r="Q154" s="24">
        <v>7.7666000000000004</v>
      </c>
      <c r="S154" s="23">
        <v>18955</v>
      </c>
      <c r="T154" s="23">
        <v>24.407399999999999</v>
      </c>
      <c r="U154" s="24">
        <v>0.1288</v>
      </c>
      <c r="W154" s="23">
        <v>27382</v>
      </c>
      <c r="X154" s="23">
        <v>573.20039999999995</v>
      </c>
      <c r="Y154" s="24">
        <v>2.0933000000000002</v>
      </c>
      <c r="AA154" s="23">
        <v>12410</v>
      </c>
      <c r="AB154" s="23">
        <v>675.23990000000003</v>
      </c>
      <c r="AC154" s="24">
        <v>5.4410999999999996</v>
      </c>
      <c r="AE154" s="23">
        <v>8642</v>
      </c>
      <c r="AF154" s="23">
        <v>1160.9588000000001</v>
      </c>
      <c r="AG154" s="24">
        <v>13.4339</v>
      </c>
      <c r="AI154" s="23">
        <v>7027</v>
      </c>
      <c r="AJ154" s="23">
        <v>2297.1289000000002</v>
      </c>
      <c r="AK154" s="24">
        <v>32.69</v>
      </c>
      <c r="AM154" s="14"/>
    </row>
    <row r="155" spans="2:39" x14ac:dyDescent="0.2">
      <c r="B155" s="12" t="s">
        <v>582</v>
      </c>
      <c r="C155" s="12" t="s">
        <v>1084</v>
      </c>
      <c r="E155" s="23">
        <v>82699</v>
      </c>
      <c r="F155" s="23">
        <v>5951.2020000000002</v>
      </c>
      <c r="G155" s="24">
        <v>7.1962000000000002</v>
      </c>
      <c r="H155" s="24">
        <v>5.1100000000000003</v>
      </c>
      <c r="I155" s="24">
        <v>9.41</v>
      </c>
      <c r="J155" s="14"/>
      <c r="K155" s="23">
        <v>40285</v>
      </c>
      <c r="L155" s="23">
        <v>2277.2240000000002</v>
      </c>
      <c r="M155" s="24">
        <v>5.6528</v>
      </c>
      <c r="O155" s="23">
        <v>42414</v>
      </c>
      <c r="P155" s="23">
        <v>3673.9780000000001</v>
      </c>
      <c r="Q155" s="24">
        <v>8.6622000000000003</v>
      </c>
      <c r="S155" s="23">
        <v>19224</v>
      </c>
      <c r="T155" s="23">
        <v>24.610600000000002</v>
      </c>
      <c r="U155" s="24">
        <v>0.128</v>
      </c>
      <c r="W155" s="23">
        <v>28190</v>
      </c>
      <c r="X155" s="23">
        <v>586.41949999999997</v>
      </c>
      <c r="Y155" s="24">
        <v>2.0802</v>
      </c>
      <c r="AA155" s="23">
        <v>14367</v>
      </c>
      <c r="AB155" s="23">
        <v>781.20809999999994</v>
      </c>
      <c r="AC155" s="24">
        <v>5.4375</v>
      </c>
      <c r="AE155" s="23">
        <v>11679</v>
      </c>
      <c r="AF155" s="23">
        <v>1561.0889999999999</v>
      </c>
      <c r="AG155" s="24">
        <v>13.3666</v>
      </c>
      <c r="AI155" s="23">
        <v>9239</v>
      </c>
      <c r="AJ155" s="23">
        <v>2997.8748000000001</v>
      </c>
      <c r="AK155" s="24">
        <v>32.448</v>
      </c>
      <c r="AM155" s="14"/>
    </row>
    <row r="156" spans="2:39" x14ac:dyDescent="0.2">
      <c r="B156" s="12" t="s">
        <v>583</v>
      </c>
      <c r="C156" s="12" t="s">
        <v>1085</v>
      </c>
      <c r="E156" s="23">
        <v>75910</v>
      </c>
      <c r="F156" s="23">
        <v>4518.6760999999997</v>
      </c>
      <c r="G156" s="24">
        <v>5.9527000000000001</v>
      </c>
      <c r="H156" s="24">
        <v>3.97</v>
      </c>
      <c r="I156" s="24">
        <v>8.06</v>
      </c>
      <c r="J156" s="14"/>
      <c r="K156" s="23">
        <v>37242</v>
      </c>
      <c r="L156" s="23">
        <v>1745.6813</v>
      </c>
      <c r="M156" s="24">
        <v>4.6874000000000002</v>
      </c>
      <c r="O156" s="23">
        <v>38668</v>
      </c>
      <c r="P156" s="23">
        <v>2772.9947999999999</v>
      </c>
      <c r="Q156" s="24">
        <v>7.1712999999999996</v>
      </c>
      <c r="S156" s="23">
        <v>20833</v>
      </c>
      <c r="T156" s="23">
        <v>27.317900000000002</v>
      </c>
      <c r="U156" s="24">
        <v>0.13109999999999999</v>
      </c>
      <c r="W156" s="23">
        <v>28335</v>
      </c>
      <c r="X156" s="23">
        <v>599.49400000000003</v>
      </c>
      <c r="Y156" s="24">
        <v>2.1156999999999999</v>
      </c>
      <c r="AA156" s="23">
        <v>12115</v>
      </c>
      <c r="AB156" s="23">
        <v>668.798</v>
      </c>
      <c r="AC156" s="24">
        <v>5.5204000000000004</v>
      </c>
      <c r="AE156" s="23">
        <v>8167</v>
      </c>
      <c r="AF156" s="23">
        <v>1100.7958000000001</v>
      </c>
      <c r="AG156" s="24">
        <v>13.4786</v>
      </c>
      <c r="AI156" s="23">
        <v>6460</v>
      </c>
      <c r="AJ156" s="23">
        <v>2122.2703999999999</v>
      </c>
      <c r="AK156" s="24">
        <v>32.852499999999999</v>
      </c>
      <c r="AM156" s="14"/>
    </row>
    <row r="157" spans="2:39" x14ac:dyDescent="0.2">
      <c r="B157" s="12" t="s">
        <v>584</v>
      </c>
      <c r="C157" s="12" t="s">
        <v>1086</v>
      </c>
      <c r="E157" s="23">
        <v>112002</v>
      </c>
      <c r="F157" s="23">
        <v>10349.193799999999</v>
      </c>
      <c r="G157" s="24">
        <v>9.2401999999999997</v>
      </c>
      <c r="H157" s="24">
        <v>5.23</v>
      </c>
      <c r="I157" s="24">
        <v>13.49</v>
      </c>
      <c r="J157" s="14"/>
      <c r="K157" s="23">
        <v>52801</v>
      </c>
      <c r="L157" s="23">
        <v>3792.6898999999999</v>
      </c>
      <c r="M157" s="24">
        <v>7.1829999999999998</v>
      </c>
      <c r="O157" s="23">
        <v>59201</v>
      </c>
      <c r="P157" s="23">
        <v>6556.5038999999997</v>
      </c>
      <c r="Q157" s="24">
        <v>11.074999999999999</v>
      </c>
      <c r="S157" s="23">
        <v>21767</v>
      </c>
      <c r="T157" s="23">
        <v>27.5853</v>
      </c>
      <c r="U157" s="24">
        <v>0.12670000000000001</v>
      </c>
      <c r="W157" s="23">
        <v>33178</v>
      </c>
      <c r="X157" s="23">
        <v>686.99900000000002</v>
      </c>
      <c r="Y157" s="24">
        <v>2.0706000000000002</v>
      </c>
      <c r="AA157" s="23">
        <v>19711</v>
      </c>
      <c r="AB157" s="23">
        <v>1064.4387999999999</v>
      </c>
      <c r="AC157" s="24">
        <v>5.4001999999999999</v>
      </c>
      <c r="AE157" s="23">
        <v>18126</v>
      </c>
      <c r="AF157" s="23">
        <v>2394.0832</v>
      </c>
      <c r="AG157" s="24">
        <v>13.208</v>
      </c>
      <c r="AI157" s="23">
        <v>19220</v>
      </c>
      <c r="AJ157" s="23">
        <v>6176.0875999999998</v>
      </c>
      <c r="AK157" s="24">
        <v>32.133699999999997</v>
      </c>
      <c r="AM157" s="14"/>
    </row>
    <row r="158" spans="2:39" x14ac:dyDescent="0.2">
      <c r="B158" s="12" t="s">
        <v>585</v>
      </c>
      <c r="C158" s="12" t="s">
        <v>1087</v>
      </c>
      <c r="E158" s="23">
        <v>99066</v>
      </c>
      <c r="F158" s="23">
        <v>5547.7120000000004</v>
      </c>
      <c r="G158" s="24">
        <v>5.6</v>
      </c>
      <c r="H158" s="24">
        <v>2.2999999999999998</v>
      </c>
      <c r="I158" s="24">
        <v>9.1</v>
      </c>
      <c r="J158" s="14"/>
      <c r="K158" s="23">
        <v>47623</v>
      </c>
      <c r="L158" s="23">
        <v>1941.528</v>
      </c>
      <c r="M158" s="24">
        <v>4.0769000000000002</v>
      </c>
      <c r="O158" s="23">
        <v>51443</v>
      </c>
      <c r="P158" s="23">
        <v>3606.1840000000002</v>
      </c>
      <c r="Q158" s="24">
        <v>7.0101000000000004</v>
      </c>
      <c r="S158" s="23">
        <v>39548</v>
      </c>
      <c r="T158" s="23">
        <v>50.437600000000003</v>
      </c>
      <c r="U158" s="24">
        <v>0.1275</v>
      </c>
      <c r="W158" s="23">
        <v>29212</v>
      </c>
      <c r="X158" s="23">
        <v>598.14059999999995</v>
      </c>
      <c r="Y158" s="24">
        <v>2.0476000000000001</v>
      </c>
      <c r="AA158" s="23">
        <v>12037</v>
      </c>
      <c r="AB158" s="23">
        <v>648.44100000000003</v>
      </c>
      <c r="AC158" s="24">
        <v>5.3871000000000002</v>
      </c>
      <c r="AE158" s="23">
        <v>8747</v>
      </c>
      <c r="AF158" s="23">
        <v>1160.9693</v>
      </c>
      <c r="AG158" s="24">
        <v>13.2728</v>
      </c>
      <c r="AI158" s="23">
        <v>9522</v>
      </c>
      <c r="AJ158" s="23">
        <v>3089.7235999999998</v>
      </c>
      <c r="AK158" s="24">
        <v>32.448300000000003</v>
      </c>
      <c r="AM158" s="14"/>
    </row>
    <row r="159" spans="2:39" x14ac:dyDescent="0.2">
      <c r="B159" s="12" t="s">
        <v>586</v>
      </c>
      <c r="C159" s="12" t="s">
        <v>1088</v>
      </c>
      <c r="E159" s="23">
        <v>63200</v>
      </c>
      <c r="F159" s="23">
        <v>4558.3347000000003</v>
      </c>
      <c r="G159" s="24">
        <v>7.2126000000000001</v>
      </c>
      <c r="H159" s="24">
        <v>6.18</v>
      </c>
      <c r="I159" s="24">
        <v>8.3000000000000007</v>
      </c>
      <c r="J159" s="14"/>
      <c r="K159" s="23">
        <v>30551</v>
      </c>
      <c r="L159" s="23">
        <v>1750.6155000000001</v>
      </c>
      <c r="M159" s="24">
        <v>5.7301000000000002</v>
      </c>
      <c r="O159" s="23">
        <v>32649</v>
      </c>
      <c r="P159" s="23">
        <v>2807.7192</v>
      </c>
      <c r="Q159" s="24">
        <v>8.5997000000000003</v>
      </c>
      <c r="S159" s="23">
        <v>14833</v>
      </c>
      <c r="T159" s="23">
        <v>18.934799999999999</v>
      </c>
      <c r="U159" s="24">
        <v>0.12770000000000001</v>
      </c>
      <c r="W159" s="23">
        <v>21528</v>
      </c>
      <c r="X159" s="23">
        <v>446.94299999999998</v>
      </c>
      <c r="Y159" s="24">
        <v>2.0760999999999998</v>
      </c>
      <c r="AA159" s="23">
        <v>10974</v>
      </c>
      <c r="AB159" s="23">
        <v>592.68849999999998</v>
      </c>
      <c r="AC159" s="24">
        <v>5.4008000000000003</v>
      </c>
      <c r="AE159" s="23">
        <v>8512</v>
      </c>
      <c r="AF159" s="23">
        <v>1126.2312999999999</v>
      </c>
      <c r="AG159" s="24">
        <v>13.2311</v>
      </c>
      <c r="AI159" s="23">
        <v>7353</v>
      </c>
      <c r="AJ159" s="23">
        <v>2373.5371</v>
      </c>
      <c r="AK159" s="24">
        <v>32.279800000000002</v>
      </c>
      <c r="AM159" s="14"/>
    </row>
    <row r="160" spans="2:39" x14ac:dyDescent="0.2">
      <c r="B160" s="12" t="s">
        <v>587</v>
      </c>
      <c r="C160" s="12" t="s">
        <v>1089</v>
      </c>
      <c r="E160" s="23">
        <v>77378</v>
      </c>
      <c r="F160" s="23">
        <v>5899.6553999999996</v>
      </c>
      <c r="G160" s="24">
        <v>7.6245000000000003</v>
      </c>
      <c r="H160" s="24">
        <v>5.52</v>
      </c>
      <c r="I160" s="24">
        <v>9.86</v>
      </c>
      <c r="J160" s="14"/>
      <c r="K160" s="23">
        <v>37263</v>
      </c>
      <c r="L160" s="23">
        <v>2206.1019000000001</v>
      </c>
      <c r="M160" s="24">
        <v>5.9203999999999999</v>
      </c>
      <c r="O160" s="23">
        <v>40115</v>
      </c>
      <c r="P160" s="23">
        <v>3693.5535</v>
      </c>
      <c r="Q160" s="24">
        <v>9.2073999999999998</v>
      </c>
      <c r="S160" s="23">
        <v>18414</v>
      </c>
      <c r="T160" s="23">
        <v>23.330500000000001</v>
      </c>
      <c r="U160" s="24">
        <v>0.12670000000000001</v>
      </c>
      <c r="W160" s="23">
        <v>24866</v>
      </c>
      <c r="X160" s="23">
        <v>514.93709999999999</v>
      </c>
      <c r="Y160" s="24">
        <v>2.0708000000000002</v>
      </c>
      <c r="AA160" s="23">
        <v>13290</v>
      </c>
      <c r="AB160" s="23">
        <v>718.13940000000002</v>
      </c>
      <c r="AC160" s="24">
        <v>5.4036</v>
      </c>
      <c r="AE160" s="23">
        <v>10937</v>
      </c>
      <c r="AF160" s="23">
        <v>1451.7956999999999</v>
      </c>
      <c r="AG160" s="24">
        <v>13.2742</v>
      </c>
      <c r="AI160" s="23">
        <v>9871</v>
      </c>
      <c r="AJ160" s="23">
        <v>3191.4528</v>
      </c>
      <c r="AK160" s="24">
        <v>32.331600000000002</v>
      </c>
      <c r="AM160" s="14"/>
    </row>
    <row r="161" spans="2:39" x14ac:dyDescent="0.2">
      <c r="B161" s="12" t="s">
        <v>588</v>
      </c>
      <c r="C161" s="12" t="s">
        <v>1090</v>
      </c>
      <c r="E161" s="23">
        <v>69868</v>
      </c>
      <c r="F161" s="23">
        <v>5582.1347999999998</v>
      </c>
      <c r="G161" s="24">
        <v>7.9894999999999996</v>
      </c>
      <c r="H161" s="24">
        <v>5.15</v>
      </c>
      <c r="I161" s="24">
        <v>11</v>
      </c>
      <c r="J161" s="14"/>
      <c r="K161" s="23">
        <v>33257</v>
      </c>
      <c r="L161" s="23">
        <v>2108.6727000000001</v>
      </c>
      <c r="M161" s="24">
        <v>6.3404999999999996</v>
      </c>
      <c r="O161" s="23">
        <v>36611</v>
      </c>
      <c r="P161" s="23">
        <v>3473.4621000000002</v>
      </c>
      <c r="Q161" s="24">
        <v>9.4875000000000007</v>
      </c>
      <c r="S161" s="23">
        <v>13973</v>
      </c>
      <c r="T161" s="23">
        <v>17.687200000000001</v>
      </c>
      <c r="U161" s="24">
        <v>0.12659999999999999</v>
      </c>
      <c r="W161" s="23">
        <v>22431</v>
      </c>
      <c r="X161" s="23">
        <v>465.73849999999999</v>
      </c>
      <c r="Y161" s="24">
        <v>2.0762999999999998</v>
      </c>
      <c r="AA161" s="23">
        <v>13710</v>
      </c>
      <c r="AB161" s="23">
        <v>739.82830000000001</v>
      </c>
      <c r="AC161" s="24">
        <v>5.3963000000000001</v>
      </c>
      <c r="AE161" s="23">
        <v>10503</v>
      </c>
      <c r="AF161" s="23">
        <v>1384.9436000000001</v>
      </c>
      <c r="AG161" s="24">
        <v>13.186199999999999</v>
      </c>
      <c r="AI161" s="23">
        <v>9251</v>
      </c>
      <c r="AJ161" s="23">
        <v>2973.9373000000001</v>
      </c>
      <c r="AK161" s="24">
        <v>32.147199999999998</v>
      </c>
      <c r="AM161" s="14"/>
    </row>
    <row r="162" spans="2:39" x14ac:dyDescent="0.2">
      <c r="B162" s="12" t="s">
        <v>589</v>
      </c>
      <c r="C162" s="12" t="s">
        <v>1091</v>
      </c>
      <c r="E162" s="23">
        <v>103738</v>
      </c>
      <c r="F162" s="23">
        <v>8310.1023999999998</v>
      </c>
      <c r="G162" s="24">
        <v>8.0106999999999999</v>
      </c>
      <c r="H162" s="24">
        <v>6.1</v>
      </c>
      <c r="I162" s="24">
        <v>10.039999999999999</v>
      </c>
      <c r="J162" s="14"/>
      <c r="K162" s="23">
        <v>49504</v>
      </c>
      <c r="L162" s="23">
        <v>3078.1813999999999</v>
      </c>
      <c r="M162" s="24">
        <v>6.218</v>
      </c>
      <c r="O162" s="23">
        <v>54234</v>
      </c>
      <c r="P162" s="23">
        <v>5231.9209000000001</v>
      </c>
      <c r="Q162" s="24">
        <v>9.6469000000000005</v>
      </c>
      <c r="S162" s="23">
        <v>22409</v>
      </c>
      <c r="T162" s="23">
        <v>28.541699999999999</v>
      </c>
      <c r="U162" s="24">
        <v>0.12740000000000001</v>
      </c>
      <c r="W162" s="23">
        <v>33724</v>
      </c>
      <c r="X162" s="23">
        <v>701.51990000000001</v>
      </c>
      <c r="Y162" s="24">
        <v>2.0802</v>
      </c>
      <c r="AA162" s="23">
        <v>18589</v>
      </c>
      <c r="AB162" s="23">
        <v>1006.6393</v>
      </c>
      <c r="AC162" s="24">
        <v>5.4151999999999996</v>
      </c>
      <c r="AE162" s="23">
        <v>14749</v>
      </c>
      <c r="AF162" s="23">
        <v>1956.4857999999999</v>
      </c>
      <c r="AG162" s="24">
        <v>13.2652</v>
      </c>
      <c r="AI162" s="23">
        <v>14267</v>
      </c>
      <c r="AJ162" s="23">
        <v>4616.9156000000003</v>
      </c>
      <c r="AK162" s="24">
        <v>32.360799999999998</v>
      </c>
      <c r="AM162" s="14"/>
    </row>
    <row r="163" spans="2:39" x14ac:dyDescent="0.2">
      <c r="B163" s="12" t="s">
        <v>590</v>
      </c>
      <c r="C163" s="12" t="s">
        <v>1092</v>
      </c>
      <c r="E163" s="23">
        <v>53321</v>
      </c>
      <c r="F163" s="23">
        <v>4192.7844999999998</v>
      </c>
      <c r="G163" s="24">
        <v>7.8632999999999997</v>
      </c>
      <c r="H163" s="24">
        <v>5.41</v>
      </c>
      <c r="I163" s="24">
        <v>10.47</v>
      </c>
      <c r="J163" s="14"/>
      <c r="K163" s="23">
        <v>25719</v>
      </c>
      <c r="L163" s="23">
        <v>1620.7845</v>
      </c>
      <c r="M163" s="24">
        <v>6.3018999999999998</v>
      </c>
      <c r="O163" s="23">
        <v>27602</v>
      </c>
      <c r="P163" s="23">
        <v>2572</v>
      </c>
      <c r="Q163" s="24">
        <v>9.3181999999999992</v>
      </c>
      <c r="S163" s="23">
        <v>11404</v>
      </c>
      <c r="T163" s="23">
        <v>14.5753</v>
      </c>
      <c r="U163" s="24">
        <v>0.1278</v>
      </c>
      <c r="W163" s="23">
        <v>16801</v>
      </c>
      <c r="X163" s="23">
        <v>349.3331</v>
      </c>
      <c r="Y163" s="24">
        <v>2.0792000000000002</v>
      </c>
      <c r="AA163" s="23">
        <v>10138</v>
      </c>
      <c r="AB163" s="23">
        <v>550.28409999999997</v>
      </c>
      <c r="AC163" s="24">
        <v>5.4279000000000002</v>
      </c>
      <c r="AE163" s="23">
        <v>8167</v>
      </c>
      <c r="AF163" s="23">
        <v>1080.9084</v>
      </c>
      <c r="AG163" s="24">
        <v>13.235099999999999</v>
      </c>
      <c r="AI163" s="23">
        <v>6811</v>
      </c>
      <c r="AJ163" s="23">
        <v>2197.6835999999998</v>
      </c>
      <c r="AK163" s="24">
        <v>32.2667</v>
      </c>
      <c r="AM163" s="14"/>
    </row>
    <row r="164" spans="2:39" x14ac:dyDescent="0.2">
      <c r="B164" s="12" t="s">
        <v>591</v>
      </c>
      <c r="C164" s="12" t="s">
        <v>1093</v>
      </c>
      <c r="E164" s="23">
        <v>44652</v>
      </c>
      <c r="F164" s="23">
        <v>3505.7348999999999</v>
      </c>
      <c r="G164" s="24">
        <v>7.8512000000000004</v>
      </c>
      <c r="H164" s="24">
        <v>6.94</v>
      </c>
      <c r="I164" s="24">
        <v>8.82</v>
      </c>
      <c r="J164" s="14"/>
      <c r="K164" s="23">
        <v>21549</v>
      </c>
      <c r="L164" s="23">
        <v>1324.8923</v>
      </c>
      <c r="M164" s="24">
        <v>6.1482999999999999</v>
      </c>
      <c r="O164" s="23">
        <v>23103</v>
      </c>
      <c r="P164" s="23">
        <v>2180.8425999999999</v>
      </c>
      <c r="Q164" s="24">
        <v>9.4397000000000002</v>
      </c>
      <c r="S164" s="23">
        <v>9335</v>
      </c>
      <c r="T164" s="23">
        <v>11.927</v>
      </c>
      <c r="U164" s="24">
        <v>0.1278</v>
      </c>
      <c r="W164" s="23">
        <v>14625</v>
      </c>
      <c r="X164" s="23">
        <v>304.75510000000003</v>
      </c>
      <c r="Y164" s="24">
        <v>2.0838000000000001</v>
      </c>
      <c r="AA164" s="23">
        <v>8302</v>
      </c>
      <c r="AB164" s="23">
        <v>452.2081</v>
      </c>
      <c r="AC164" s="24">
        <v>5.4470000000000001</v>
      </c>
      <c r="AE164" s="23">
        <v>6679</v>
      </c>
      <c r="AF164" s="23">
        <v>884.64549999999997</v>
      </c>
      <c r="AG164" s="24">
        <v>13.245200000000001</v>
      </c>
      <c r="AI164" s="23">
        <v>5711</v>
      </c>
      <c r="AJ164" s="23">
        <v>1852.1992</v>
      </c>
      <c r="AK164" s="24">
        <v>32.432099999999998</v>
      </c>
      <c r="AM164" s="14"/>
    </row>
    <row r="165" spans="2:39" x14ac:dyDescent="0.2">
      <c r="B165" s="12" t="s">
        <v>592</v>
      </c>
      <c r="C165" s="12" t="s">
        <v>1094</v>
      </c>
      <c r="E165" s="23">
        <v>40289</v>
      </c>
      <c r="F165" s="23">
        <v>3919.2139000000002</v>
      </c>
      <c r="G165" s="24">
        <v>9.7278000000000002</v>
      </c>
      <c r="H165" s="24">
        <v>4.5599999999999996</v>
      </c>
      <c r="I165" s="24">
        <v>15.21</v>
      </c>
      <c r="J165" s="14"/>
      <c r="K165" s="23">
        <v>18945</v>
      </c>
      <c r="L165" s="23">
        <v>1442.4380000000001</v>
      </c>
      <c r="M165" s="24">
        <v>7.6138000000000003</v>
      </c>
      <c r="O165" s="23">
        <v>21344</v>
      </c>
      <c r="P165" s="23">
        <v>2476.7759999999998</v>
      </c>
      <c r="Q165" s="24">
        <v>11.604100000000001</v>
      </c>
      <c r="S165" s="23">
        <v>7929</v>
      </c>
      <c r="T165" s="23">
        <v>10.0093</v>
      </c>
      <c r="U165" s="24">
        <v>0.12620000000000001</v>
      </c>
      <c r="W165" s="23">
        <v>11677</v>
      </c>
      <c r="X165" s="23">
        <v>240.05500000000001</v>
      </c>
      <c r="Y165" s="24">
        <v>2.0558000000000001</v>
      </c>
      <c r="AA165" s="23">
        <v>6496</v>
      </c>
      <c r="AB165" s="23">
        <v>350.87180000000001</v>
      </c>
      <c r="AC165" s="24">
        <v>5.4013999999999998</v>
      </c>
      <c r="AE165" s="23">
        <v>6543</v>
      </c>
      <c r="AF165" s="23">
        <v>865.57259999999997</v>
      </c>
      <c r="AG165" s="24">
        <v>13.228999999999999</v>
      </c>
      <c r="AI165" s="23">
        <v>7644</v>
      </c>
      <c r="AJ165" s="23">
        <v>2452.7053000000001</v>
      </c>
      <c r="AK165" s="24">
        <v>32.0867</v>
      </c>
      <c r="AM165" s="14"/>
    </row>
    <row r="166" spans="2:39" x14ac:dyDescent="0.2">
      <c r="B166" s="12" t="s">
        <v>593</v>
      </c>
      <c r="C166" s="12" t="s">
        <v>1095</v>
      </c>
      <c r="E166" s="23">
        <v>73557</v>
      </c>
      <c r="F166" s="23">
        <v>6827.4710999999998</v>
      </c>
      <c r="G166" s="24">
        <v>9.2819000000000003</v>
      </c>
      <c r="H166" s="24">
        <v>5.95</v>
      </c>
      <c r="I166" s="24">
        <v>12.82</v>
      </c>
      <c r="J166" s="14"/>
      <c r="K166" s="23">
        <v>34971</v>
      </c>
      <c r="L166" s="23">
        <v>2599.4830999999999</v>
      </c>
      <c r="M166" s="24">
        <v>7.4333</v>
      </c>
      <c r="O166" s="23">
        <v>38586</v>
      </c>
      <c r="P166" s="23">
        <v>4227.9880000000003</v>
      </c>
      <c r="Q166" s="24">
        <v>10.9573</v>
      </c>
      <c r="S166" s="23">
        <v>13569</v>
      </c>
      <c r="T166" s="23">
        <v>17.3935</v>
      </c>
      <c r="U166" s="24">
        <v>0.12820000000000001</v>
      </c>
      <c r="W166" s="23">
        <v>22518</v>
      </c>
      <c r="X166" s="23">
        <v>471.22829999999999</v>
      </c>
      <c r="Y166" s="24">
        <v>2.0926999999999998</v>
      </c>
      <c r="AA166" s="23">
        <v>13151</v>
      </c>
      <c r="AB166" s="23">
        <v>719.37810000000002</v>
      </c>
      <c r="AC166" s="24">
        <v>5.4701000000000004</v>
      </c>
      <c r="AE166" s="23">
        <v>11809</v>
      </c>
      <c r="AF166" s="23">
        <v>1579.3050000000001</v>
      </c>
      <c r="AG166" s="24">
        <v>13.373699999999999</v>
      </c>
      <c r="AI166" s="23">
        <v>12510</v>
      </c>
      <c r="AJ166" s="23">
        <v>4040.1660999999999</v>
      </c>
      <c r="AK166" s="24">
        <v>32.295499999999997</v>
      </c>
      <c r="AM166" s="14"/>
    </row>
    <row r="167" spans="2:39" x14ac:dyDescent="0.2">
      <c r="B167" s="12" t="s">
        <v>593</v>
      </c>
      <c r="C167" s="12" t="s">
        <v>1095</v>
      </c>
      <c r="E167" s="23">
        <v>56230</v>
      </c>
      <c r="F167" s="23">
        <v>4261.1355000000003</v>
      </c>
      <c r="G167" s="24">
        <v>7.5780000000000003</v>
      </c>
      <c r="H167" s="24">
        <v>5.64</v>
      </c>
      <c r="I167" s="24">
        <v>9.64</v>
      </c>
      <c r="J167" s="14"/>
      <c r="K167" s="23">
        <v>27754</v>
      </c>
      <c r="L167" s="23">
        <v>1629.6353999999999</v>
      </c>
      <c r="M167" s="24">
        <v>5.8716999999999997</v>
      </c>
      <c r="O167" s="23">
        <v>28476</v>
      </c>
      <c r="P167" s="23">
        <v>2631.5001000000002</v>
      </c>
      <c r="Q167" s="24">
        <v>9.2410999999999994</v>
      </c>
      <c r="S167" s="23">
        <v>13564</v>
      </c>
      <c r="T167" s="23">
        <v>17.347799999999999</v>
      </c>
      <c r="U167" s="24">
        <v>0.12790000000000001</v>
      </c>
      <c r="W167" s="23">
        <v>18342</v>
      </c>
      <c r="X167" s="23">
        <v>384.04199999999997</v>
      </c>
      <c r="Y167" s="24">
        <v>2.0937999999999999</v>
      </c>
      <c r="AA167" s="23">
        <v>9525</v>
      </c>
      <c r="AB167" s="23">
        <v>522.60249999999996</v>
      </c>
      <c r="AC167" s="24">
        <v>5.4866000000000001</v>
      </c>
      <c r="AE167" s="23">
        <v>7709</v>
      </c>
      <c r="AF167" s="23">
        <v>1033.4502</v>
      </c>
      <c r="AG167" s="24">
        <v>13.405799999999999</v>
      </c>
      <c r="AI167" s="23">
        <v>7090</v>
      </c>
      <c r="AJ167" s="23">
        <v>2303.6931</v>
      </c>
      <c r="AK167" s="24">
        <v>32.492100000000001</v>
      </c>
      <c r="AM167" s="14"/>
    </row>
    <row r="168" spans="2:39" x14ac:dyDescent="0.2">
      <c r="B168" s="12" t="s">
        <v>594</v>
      </c>
      <c r="C168" s="12" t="s">
        <v>1096</v>
      </c>
      <c r="E168" s="23">
        <v>37678</v>
      </c>
      <c r="F168" s="23">
        <v>3077.3298</v>
      </c>
      <c r="G168" s="24">
        <v>8.1674000000000007</v>
      </c>
      <c r="H168" s="24">
        <v>5.55</v>
      </c>
      <c r="I168" s="24">
        <v>10.94</v>
      </c>
      <c r="J168" s="14"/>
      <c r="K168" s="23">
        <v>18307</v>
      </c>
      <c r="L168" s="23">
        <v>1178.9550999999999</v>
      </c>
      <c r="M168" s="24">
        <v>6.4398999999999997</v>
      </c>
      <c r="O168" s="23">
        <v>19371</v>
      </c>
      <c r="P168" s="23">
        <v>1898.3748000000001</v>
      </c>
      <c r="Q168" s="24">
        <v>9.8001000000000005</v>
      </c>
      <c r="S168" s="23">
        <v>8149</v>
      </c>
      <c r="T168" s="23">
        <v>10.348699999999999</v>
      </c>
      <c r="U168" s="24">
        <v>0.127</v>
      </c>
      <c r="W168" s="23">
        <v>11876</v>
      </c>
      <c r="X168" s="23">
        <v>246.32570000000001</v>
      </c>
      <c r="Y168" s="24">
        <v>2.0741000000000001</v>
      </c>
      <c r="AA168" s="23">
        <v>6706</v>
      </c>
      <c r="AB168" s="23">
        <v>364.20089999999999</v>
      </c>
      <c r="AC168" s="24">
        <v>5.431</v>
      </c>
      <c r="AE168" s="23">
        <v>5648</v>
      </c>
      <c r="AF168" s="23">
        <v>748.1662</v>
      </c>
      <c r="AG168" s="24">
        <v>13.246600000000001</v>
      </c>
      <c r="AI168" s="23">
        <v>5299</v>
      </c>
      <c r="AJ168" s="23">
        <v>1708.2882</v>
      </c>
      <c r="AK168" s="24">
        <v>32.237900000000003</v>
      </c>
      <c r="AM168" s="14"/>
    </row>
    <row r="169" spans="2:39" x14ac:dyDescent="0.2">
      <c r="B169" s="12" t="s">
        <v>595</v>
      </c>
      <c r="C169" s="12" t="s">
        <v>1097</v>
      </c>
      <c r="E169" s="23">
        <v>83536</v>
      </c>
      <c r="F169" s="23">
        <v>7335.9741999999997</v>
      </c>
      <c r="G169" s="24">
        <v>8.7818000000000005</v>
      </c>
      <c r="H169" s="24">
        <v>7.16</v>
      </c>
      <c r="I169" s="24">
        <v>10.5</v>
      </c>
      <c r="J169" s="14"/>
      <c r="K169" s="23">
        <v>39703</v>
      </c>
      <c r="L169" s="23">
        <v>2727.6604000000002</v>
      </c>
      <c r="M169" s="24">
        <v>6.8701999999999996</v>
      </c>
      <c r="O169" s="23">
        <v>43833</v>
      </c>
      <c r="P169" s="23">
        <v>4608.3137999999999</v>
      </c>
      <c r="Q169" s="24">
        <v>10.513299999999999</v>
      </c>
      <c r="S169" s="23">
        <v>16363</v>
      </c>
      <c r="T169" s="23">
        <v>20.640799999999999</v>
      </c>
      <c r="U169" s="24">
        <v>0.12609999999999999</v>
      </c>
      <c r="W169" s="23">
        <v>25601</v>
      </c>
      <c r="X169" s="23">
        <v>528.46690000000001</v>
      </c>
      <c r="Y169" s="24">
        <v>2.0642</v>
      </c>
      <c r="AA169" s="23">
        <v>15294</v>
      </c>
      <c r="AB169" s="23">
        <v>823.84460000000001</v>
      </c>
      <c r="AC169" s="24">
        <v>5.3867000000000003</v>
      </c>
      <c r="AE169" s="23">
        <v>13101</v>
      </c>
      <c r="AF169" s="23">
        <v>1729.3112000000001</v>
      </c>
      <c r="AG169" s="24">
        <v>13.1998</v>
      </c>
      <c r="AI169" s="23">
        <v>13177</v>
      </c>
      <c r="AJ169" s="23">
        <v>4233.7107999999998</v>
      </c>
      <c r="AK169" s="24">
        <v>32.1295</v>
      </c>
      <c r="AM169" s="14"/>
    </row>
    <row r="170" spans="2:39" x14ac:dyDescent="0.2">
      <c r="B170" s="12" t="s">
        <v>596</v>
      </c>
      <c r="C170" s="12" t="s">
        <v>1098</v>
      </c>
      <c r="E170" s="23">
        <v>54306</v>
      </c>
      <c r="F170" s="23">
        <v>3930.1970000000001</v>
      </c>
      <c r="G170" s="24">
        <v>7.2370999999999999</v>
      </c>
      <c r="H170" s="24">
        <v>4.4400000000000004</v>
      </c>
      <c r="I170" s="24">
        <v>10.199999999999999</v>
      </c>
      <c r="J170" s="14"/>
      <c r="K170" s="23">
        <v>26969</v>
      </c>
      <c r="L170" s="23">
        <v>1500.7813000000001</v>
      </c>
      <c r="M170" s="24">
        <v>5.5648</v>
      </c>
      <c r="O170" s="23">
        <v>27337</v>
      </c>
      <c r="P170" s="23">
        <v>2429.4155999999998</v>
      </c>
      <c r="Q170" s="24">
        <v>8.8869000000000007</v>
      </c>
      <c r="S170" s="23">
        <v>13813</v>
      </c>
      <c r="T170" s="23">
        <v>17.6462</v>
      </c>
      <c r="U170" s="24">
        <v>0.1278</v>
      </c>
      <c r="W170" s="23">
        <v>17667</v>
      </c>
      <c r="X170" s="23">
        <v>366.98779999999999</v>
      </c>
      <c r="Y170" s="24">
        <v>2.0773000000000001</v>
      </c>
      <c r="AA170" s="23">
        <v>9211</v>
      </c>
      <c r="AB170" s="23">
        <v>500.58760000000001</v>
      </c>
      <c r="AC170" s="24">
        <v>5.4347000000000003</v>
      </c>
      <c r="AE170" s="23">
        <v>7180</v>
      </c>
      <c r="AF170" s="23">
        <v>954.55399999999997</v>
      </c>
      <c r="AG170" s="24">
        <v>13.294600000000001</v>
      </c>
      <c r="AI170" s="23">
        <v>6435</v>
      </c>
      <c r="AJ170" s="23">
        <v>2090.4213</v>
      </c>
      <c r="AK170" s="24">
        <v>32.485199999999999</v>
      </c>
      <c r="AM170" s="14"/>
    </row>
    <row r="171" spans="2:39" x14ac:dyDescent="0.2">
      <c r="B171" s="12" t="s">
        <v>597</v>
      </c>
      <c r="C171" s="12" t="s">
        <v>1099</v>
      </c>
      <c r="E171" s="23">
        <v>82691</v>
      </c>
      <c r="F171" s="23">
        <v>6435.6635999999999</v>
      </c>
      <c r="G171" s="24">
        <v>7.7827999999999999</v>
      </c>
      <c r="H171" s="24">
        <v>3.41</v>
      </c>
      <c r="I171" s="24">
        <v>12.43</v>
      </c>
      <c r="J171" s="14"/>
      <c r="K171" s="23">
        <v>38926</v>
      </c>
      <c r="L171" s="23">
        <v>2261.1898000000001</v>
      </c>
      <c r="M171" s="24">
        <v>5.8089000000000004</v>
      </c>
      <c r="O171" s="23">
        <v>43765</v>
      </c>
      <c r="P171" s="23">
        <v>4174.4737999999998</v>
      </c>
      <c r="Q171" s="24">
        <v>9.5383999999999993</v>
      </c>
      <c r="S171" s="23">
        <v>22972</v>
      </c>
      <c r="T171" s="23">
        <v>28.824000000000002</v>
      </c>
      <c r="U171" s="24">
        <v>0.1255</v>
      </c>
      <c r="W171" s="23">
        <v>25233</v>
      </c>
      <c r="X171" s="23">
        <v>513.48540000000003</v>
      </c>
      <c r="Y171" s="24">
        <v>2.0350000000000001</v>
      </c>
      <c r="AA171" s="23">
        <v>12183</v>
      </c>
      <c r="AB171" s="23">
        <v>649.50630000000001</v>
      </c>
      <c r="AC171" s="24">
        <v>5.3312999999999997</v>
      </c>
      <c r="AE171" s="23">
        <v>10085</v>
      </c>
      <c r="AF171" s="23">
        <v>1321.7707</v>
      </c>
      <c r="AG171" s="24">
        <v>13.106299999999999</v>
      </c>
      <c r="AI171" s="23">
        <v>12218</v>
      </c>
      <c r="AJ171" s="23">
        <v>3922.0772000000002</v>
      </c>
      <c r="AK171" s="24">
        <v>32.1008</v>
      </c>
      <c r="AM171" s="14"/>
    </row>
    <row r="172" spans="2:39" x14ac:dyDescent="0.2">
      <c r="B172" s="12" t="s">
        <v>598</v>
      </c>
      <c r="C172" s="12" t="s">
        <v>1100</v>
      </c>
      <c r="E172" s="23">
        <v>73488</v>
      </c>
      <c r="F172" s="23">
        <v>4586.0065000000004</v>
      </c>
      <c r="G172" s="24">
        <v>6.2404999999999999</v>
      </c>
      <c r="H172" s="24">
        <v>3.59</v>
      </c>
      <c r="I172" s="24">
        <v>9.06</v>
      </c>
      <c r="J172" s="14"/>
      <c r="K172" s="23">
        <v>35454</v>
      </c>
      <c r="L172" s="23">
        <v>1684.9168</v>
      </c>
      <c r="M172" s="24">
        <v>4.7523999999999997</v>
      </c>
      <c r="O172" s="23">
        <v>38034</v>
      </c>
      <c r="P172" s="23">
        <v>2901.0897</v>
      </c>
      <c r="Q172" s="24">
        <v>7.6276000000000002</v>
      </c>
      <c r="S172" s="23">
        <v>21259</v>
      </c>
      <c r="T172" s="23">
        <v>26.698599999999999</v>
      </c>
      <c r="U172" s="24">
        <v>0.12559999999999999</v>
      </c>
      <c r="W172" s="23">
        <v>25341</v>
      </c>
      <c r="X172" s="23">
        <v>513.62490000000003</v>
      </c>
      <c r="Y172" s="24">
        <v>2.0268999999999999</v>
      </c>
      <c r="AA172" s="23">
        <v>11487</v>
      </c>
      <c r="AB172" s="23">
        <v>611.6893</v>
      </c>
      <c r="AC172" s="24">
        <v>5.3250999999999999</v>
      </c>
      <c r="AE172" s="23">
        <v>7949</v>
      </c>
      <c r="AF172" s="23">
        <v>1035.6976</v>
      </c>
      <c r="AG172" s="24">
        <v>13.029299999999999</v>
      </c>
      <c r="AI172" s="23">
        <v>7452</v>
      </c>
      <c r="AJ172" s="23">
        <v>2398.2962000000002</v>
      </c>
      <c r="AK172" s="24">
        <v>32.183300000000003</v>
      </c>
      <c r="AM172" s="14"/>
    </row>
    <row r="173" spans="2:39" x14ac:dyDescent="0.2">
      <c r="B173" s="12" t="s">
        <v>599</v>
      </c>
      <c r="C173" s="12" t="s">
        <v>1101</v>
      </c>
      <c r="E173" s="23">
        <v>80534</v>
      </c>
      <c r="F173" s="23">
        <v>6412.6093000000001</v>
      </c>
      <c r="G173" s="24">
        <v>7.9626000000000001</v>
      </c>
      <c r="H173" s="24">
        <v>5.08</v>
      </c>
      <c r="I173" s="24">
        <v>11.02</v>
      </c>
      <c r="J173" s="14"/>
      <c r="K173" s="23">
        <v>38458</v>
      </c>
      <c r="L173" s="23">
        <v>2356.9618999999998</v>
      </c>
      <c r="M173" s="24">
        <v>6.1287000000000003</v>
      </c>
      <c r="O173" s="23">
        <v>42076</v>
      </c>
      <c r="P173" s="23">
        <v>4055.6473999999998</v>
      </c>
      <c r="Q173" s="24">
        <v>9.6388999999999996</v>
      </c>
      <c r="S173" s="23">
        <v>18252</v>
      </c>
      <c r="T173" s="23">
        <v>23.235199999999999</v>
      </c>
      <c r="U173" s="24">
        <v>0.1273</v>
      </c>
      <c r="W173" s="23">
        <v>26523</v>
      </c>
      <c r="X173" s="23">
        <v>550.51760000000002</v>
      </c>
      <c r="Y173" s="24">
        <v>2.0756000000000001</v>
      </c>
      <c r="AA173" s="23">
        <v>13605</v>
      </c>
      <c r="AB173" s="23">
        <v>736.74620000000004</v>
      </c>
      <c r="AC173" s="24">
        <v>5.4153000000000002</v>
      </c>
      <c r="AE173" s="23">
        <v>10889</v>
      </c>
      <c r="AF173" s="23">
        <v>1454.1052999999999</v>
      </c>
      <c r="AG173" s="24">
        <v>13.353899999999999</v>
      </c>
      <c r="AI173" s="23">
        <v>11265</v>
      </c>
      <c r="AJ173" s="23">
        <v>3648.0050000000001</v>
      </c>
      <c r="AK173" s="24">
        <v>32.383499999999998</v>
      </c>
      <c r="AM173" s="14"/>
    </row>
    <row r="174" spans="2:39" x14ac:dyDescent="0.2">
      <c r="B174" s="12" t="s">
        <v>600</v>
      </c>
      <c r="C174" s="12" t="s">
        <v>1102</v>
      </c>
      <c r="E174" s="23">
        <v>76359</v>
      </c>
      <c r="F174" s="23">
        <v>7195.5848999999998</v>
      </c>
      <c r="G174" s="24">
        <v>9.4234000000000009</v>
      </c>
      <c r="H174" s="24">
        <v>5.7</v>
      </c>
      <c r="I174" s="24">
        <v>13.37</v>
      </c>
      <c r="J174" s="14"/>
      <c r="K174" s="23">
        <v>35735</v>
      </c>
      <c r="L174" s="23">
        <v>2605.1484</v>
      </c>
      <c r="M174" s="24">
        <v>7.2901999999999996</v>
      </c>
      <c r="O174" s="23">
        <v>40624</v>
      </c>
      <c r="P174" s="23">
        <v>4590.4364999999998</v>
      </c>
      <c r="Q174" s="24">
        <v>11.299799999999999</v>
      </c>
      <c r="S174" s="23">
        <v>14216</v>
      </c>
      <c r="T174" s="23">
        <v>17.939299999999999</v>
      </c>
      <c r="U174" s="24">
        <v>0.12620000000000001</v>
      </c>
      <c r="W174" s="23">
        <v>22401</v>
      </c>
      <c r="X174" s="23">
        <v>461.32690000000002</v>
      </c>
      <c r="Y174" s="24">
        <v>2.0594000000000001</v>
      </c>
      <c r="AA174" s="23">
        <v>13979</v>
      </c>
      <c r="AB174" s="23">
        <v>753.61770000000001</v>
      </c>
      <c r="AC174" s="24">
        <v>5.3910999999999998</v>
      </c>
      <c r="AE174" s="23">
        <v>12265</v>
      </c>
      <c r="AF174" s="23">
        <v>1619.5521000000001</v>
      </c>
      <c r="AG174" s="24">
        <v>13.204700000000001</v>
      </c>
      <c r="AI174" s="23">
        <v>13498</v>
      </c>
      <c r="AJ174" s="23">
        <v>4343.1487999999999</v>
      </c>
      <c r="AK174" s="24">
        <v>32.176200000000001</v>
      </c>
      <c r="AM174" s="14"/>
    </row>
    <row r="175" spans="2:39" x14ac:dyDescent="0.2">
      <c r="B175" s="12" t="s">
        <v>601</v>
      </c>
      <c r="C175" s="12" t="s">
        <v>1103</v>
      </c>
      <c r="E175" s="23">
        <v>122443</v>
      </c>
      <c r="F175" s="23">
        <v>9790.1291000000001</v>
      </c>
      <c r="G175" s="24">
        <v>7.9957000000000003</v>
      </c>
      <c r="H175" s="24">
        <v>5.55</v>
      </c>
      <c r="I175" s="24">
        <v>10.59</v>
      </c>
      <c r="J175" s="14"/>
      <c r="K175" s="23">
        <v>58250</v>
      </c>
      <c r="L175" s="23">
        <v>3647.431</v>
      </c>
      <c r="M175" s="24">
        <v>6.2617000000000003</v>
      </c>
      <c r="O175" s="23">
        <v>64193</v>
      </c>
      <c r="P175" s="23">
        <v>6142.6980999999996</v>
      </c>
      <c r="Q175" s="24">
        <v>9.5691000000000006</v>
      </c>
      <c r="S175" s="23">
        <v>25566</v>
      </c>
      <c r="T175" s="23">
        <v>32.838000000000001</v>
      </c>
      <c r="U175" s="24">
        <v>0.12839999999999999</v>
      </c>
      <c r="W175" s="23">
        <v>41274</v>
      </c>
      <c r="X175" s="23">
        <v>862.92619999999999</v>
      </c>
      <c r="Y175" s="24">
        <v>2.0907</v>
      </c>
      <c r="AA175" s="23">
        <v>21461</v>
      </c>
      <c r="AB175" s="23">
        <v>1171.0378000000001</v>
      </c>
      <c r="AC175" s="24">
        <v>5.4565999999999999</v>
      </c>
      <c r="AE175" s="23">
        <v>17578</v>
      </c>
      <c r="AF175" s="23">
        <v>2348.5805</v>
      </c>
      <c r="AG175" s="24">
        <v>13.360900000000001</v>
      </c>
      <c r="AI175" s="23">
        <v>16564</v>
      </c>
      <c r="AJ175" s="23">
        <v>5374.7466000000004</v>
      </c>
      <c r="AK175" s="24">
        <v>32.448399999999999</v>
      </c>
      <c r="AM175" s="14"/>
    </row>
    <row r="176" spans="2:39" x14ac:dyDescent="0.2">
      <c r="B176" s="12" t="s">
        <v>602</v>
      </c>
      <c r="C176" s="12" t="s">
        <v>1104</v>
      </c>
      <c r="E176" s="23">
        <v>139198</v>
      </c>
      <c r="F176" s="23">
        <v>8461.8474999999999</v>
      </c>
      <c r="G176" s="24">
        <v>6.0789999999999997</v>
      </c>
      <c r="H176" s="24">
        <v>3.64</v>
      </c>
      <c r="I176" s="24">
        <v>8.67</v>
      </c>
      <c r="J176" s="14"/>
      <c r="K176" s="23">
        <v>66583</v>
      </c>
      <c r="L176" s="23">
        <v>3105.2377000000001</v>
      </c>
      <c r="M176" s="24">
        <v>4.6637000000000004</v>
      </c>
      <c r="O176" s="23">
        <v>72615</v>
      </c>
      <c r="P176" s="23">
        <v>5356.6098000000002</v>
      </c>
      <c r="Q176" s="24">
        <v>7.3766999999999996</v>
      </c>
      <c r="S176" s="23">
        <v>41287</v>
      </c>
      <c r="T176" s="23">
        <v>52.684399999999997</v>
      </c>
      <c r="U176" s="24">
        <v>0.12759999999999999</v>
      </c>
      <c r="W176" s="23">
        <v>49794</v>
      </c>
      <c r="X176" s="23">
        <v>1030.9690000000001</v>
      </c>
      <c r="Y176" s="24">
        <v>2.0705</v>
      </c>
      <c r="AA176" s="23">
        <v>20229</v>
      </c>
      <c r="AB176" s="23">
        <v>1096.2107000000001</v>
      </c>
      <c r="AC176" s="24">
        <v>5.4189999999999996</v>
      </c>
      <c r="AE176" s="23">
        <v>14485</v>
      </c>
      <c r="AF176" s="23">
        <v>1937.1755000000001</v>
      </c>
      <c r="AG176" s="24">
        <v>13.373699999999999</v>
      </c>
      <c r="AI176" s="23">
        <v>13403</v>
      </c>
      <c r="AJ176" s="23">
        <v>4344.808</v>
      </c>
      <c r="AK176" s="24">
        <v>32.416699999999999</v>
      </c>
      <c r="AM176" s="14"/>
    </row>
    <row r="177" spans="2:39" x14ac:dyDescent="0.2">
      <c r="B177" s="12" t="s">
        <v>603</v>
      </c>
      <c r="C177" s="12" t="s">
        <v>1105</v>
      </c>
      <c r="E177" s="23">
        <v>118098</v>
      </c>
      <c r="F177" s="23">
        <v>7381.3824999999997</v>
      </c>
      <c r="G177" s="24">
        <v>6.2502000000000004</v>
      </c>
      <c r="H177" s="24">
        <v>4.43</v>
      </c>
      <c r="I177" s="24">
        <v>8.18</v>
      </c>
      <c r="J177" s="14"/>
      <c r="K177" s="23">
        <v>57220</v>
      </c>
      <c r="L177" s="23">
        <v>2796.1069000000002</v>
      </c>
      <c r="M177" s="24">
        <v>4.8865999999999996</v>
      </c>
      <c r="O177" s="23">
        <v>60878</v>
      </c>
      <c r="P177" s="23">
        <v>4585.2754999999997</v>
      </c>
      <c r="Q177" s="24">
        <v>7.5319000000000003</v>
      </c>
      <c r="S177" s="23">
        <v>31877</v>
      </c>
      <c r="T177" s="23">
        <v>40.876100000000001</v>
      </c>
      <c r="U177" s="24">
        <v>0.12820000000000001</v>
      </c>
      <c r="W177" s="23">
        <v>42793</v>
      </c>
      <c r="X177" s="23">
        <v>888.17780000000005</v>
      </c>
      <c r="Y177" s="24">
        <v>2.0754999999999999</v>
      </c>
      <c r="AA177" s="23">
        <v>19015</v>
      </c>
      <c r="AB177" s="23">
        <v>1031.8873000000001</v>
      </c>
      <c r="AC177" s="24">
        <v>5.4267000000000003</v>
      </c>
      <c r="AE177" s="23">
        <v>13033</v>
      </c>
      <c r="AF177" s="23">
        <v>1729.4614999999999</v>
      </c>
      <c r="AG177" s="24">
        <v>13.2699</v>
      </c>
      <c r="AI177" s="23">
        <v>11380</v>
      </c>
      <c r="AJ177" s="23">
        <v>3690.9798000000001</v>
      </c>
      <c r="AK177" s="24">
        <v>32.433900000000001</v>
      </c>
      <c r="AM177" s="14"/>
    </row>
    <row r="178" spans="2:39" x14ac:dyDescent="0.2">
      <c r="B178" s="12" t="s">
        <v>604</v>
      </c>
      <c r="C178" s="12" t="s">
        <v>1106</v>
      </c>
      <c r="E178" s="23">
        <v>60115</v>
      </c>
      <c r="F178" s="23">
        <v>4248.5366000000004</v>
      </c>
      <c r="G178" s="24">
        <v>7.0673000000000004</v>
      </c>
      <c r="H178" s="24">
        <v>5.1100000000000003</v>
      </c>
      <c r="I178" s="24">
        <v>9.14</v>
      </c>
      <c r="J178" s="14"/>
      <c r="K178" s="23">
        <v>28815</v>
      </c>
      <c r="L178" s="23">
        <v>1573.2799</v>
      </c>
      <c r="M178" s="24">
        <v>5.4599000000000002</v>
      </c>
      <c r="O178" s="23">
        <v>31300</v>
      </c>
      <c r="P178" s="23">
        <v>2675.2566999999999</v>
      </c>
      <c r="Q178" s="24">
        <v>8.5471000000000004</v>
      </c>
      <c r="S178" s="23">
        <v>15273</v>
      </c>
      <c r="T178" s="23">
        <v>19.758099999999999</v>
      </c>
      <c r="U178" s="24">
        <v>0.12939999999999999</v>
      </c>
      <c r="W178" s="23">
        <v>21680</v>
      </c>
      <c r="X178" s="23">
        <v>456.49630000000002</v>
      </c>
      <c r="Y178" s="24">
        <v>2.1055999999999999</v>
      </c>
      <c r="AA178" s="23">
        <v>9113</v>
      </c>
      <c r="AB178" s="23">
        <v>498.48219999999998</v>
      </c>
      <c r="AC178" s="24">
        <v>5.47</v>
      </c>
      <c r="AE178" s="23">
        <v>6893</v>
      </c>
      <c r="AF178" s="23">
        <v>932.67269999999996</v>
      </c>
      <c r="AG178" s="24">
        <v>13.5307</v>
      </c>
      <c r="AI178" s="23">
        <v>7156</v>
      </c>
      <c r="AJ178" s="23">
        <v>2341.1273000000001</v>
      </c>
      <c r="AK178" s="24">
        <v>32.715600000000002</v>
      </c>
      <c r="AM178" s="14"/>
    </row>
    <row r="179" spans="2:39" x14ac:dyDescent="0.2">
      <c r="B179" s="12" t="s">
        <v>605</v>
      </c>
      <c r="C179" s="12" t="s">
        <v>1107</v>
      </c>
      <c r="E179" s="23">
        <v>73142</v>
      </c>
      <c r="F179" s="23">
        <v>5444.7519000000002</v>
      </c>
      <c r="G179" s="24">
        <v>7.4440999999999997</v>
      </c>
      <c r="H179" s="24">
        <v>4.96</v>
      </c>
      <c r="I179" s="24">
        <v>10.08</v>
      </c>
      <c r="J179" s="14"/>
      <c r="K179" s="23">
        <v>35343</v>
      </c>
      <c r="L179" s="23">
        <v>2060.0817000000002</v>
      </c>
      <c r="M179" s="24">
        <v>5.8288000000000002</v>
      </c>
      <c r="O179" s="23">
        <v>37799</v>
      </c>
      <c r="P179" s="23">
        <v>3384.6700999999998</v>
      </c>
      <c r="Q179" s="24">
        <v>8.9543999999999997</v>
      </c>
      <c r="S179" s="23">
        <v>17446</v>
      </c>
      <c r="T179" s="23">
        <v>22.6691</v>
      </c>
      <c r="U179" s="24">
        <v>0.12989999999999999</v>
      </c>
      <c r="W179" s="23">
        <v>23917</v>
      </c>
      <c r="X179" s="23">
        <v>504.91989999999998</v>
      </c>
      <c r="Y179" s="24">
        <v>2.1111</v>
      </c>
      <c r="AA179" s="23">
        <v>12778</v>
      </c>
      <c r="AB179" s="23">
        <v>707.59469999999999</v>
      </c>
      <c r="AC179" s="24">
        <v>5.5376000000000003</v>
      </c>
      <c r="AE179" s="23">
        <v>10485</v>
      </c>
      <c r="AF179" s="23">
        <v>1423.7629999999999</v>
      </c>
      <c r="AG179" s="24">
        <v>13.579000000000001</v>
      </c>
      <c r="AI179" s="23">
        <v>8516</v>
      </c>
      <c r="AJ179" s="23">
        <v>2785.8051</v>
      </c>
      <c r="AK179" s="24">
        <v>32.712600000000002</v>
      </c>
      <c r="AM179" s="14"/>
    </row>
    <row r="180" spans="2:39" x14ac:dyDescent="0.2">
      <c r="B180" s="12" t="s">
        <v>606</v>
      </c>
      <c r="C180" s="12" t="s">
        <v>1108</v>
      </c>
      <c r="E180" s="23">
        <v>137003</v>
      </c>
      <c r="F180" s="23">
        <v>8557.6877999999997</v>
      </c>
      <c r="G180" s="24">
        <v>6.2464000000000004</v>
      </c>
      <c r="H180" s="24">
        <v>3.85</v>
      </c>
      <c r="I180" s="24">
        <v>8.7899999999999991</v>
      </c>
      <c r="J180" s="14"/>
      <c r="K180" s="23">
        <v>66721</v>
      </c>
      <c r="L180" s="23">
        <v>3287.2730999999999</v>
      </c>
      <c r="M180" s="24">
        <v>4.9268999999999998</v>
      </c>
      <c r="O180" s="23">
        <v>70282</v>
      </c>
      <c r="P180" s="23">
        <v>5270.4147000000003</v>
      </c>
      <c r="Q180" s="24">
        <v>7.4989999999999997</v>
      </c>
      <c r="S180" s="23">
        <v>39268</v>
      </c>
      <c r="T180" s="23">
        <v>51.145800000000001</v>
      </c>
      <c r="U180" s="24">
        <v>0.13020000000000001</v>
      </c>
      <c r="W180" s="23">
        <v>48698</v>
      </c>
      <c r="X180" s="23">
        <v>1025.1745000000001</v>
      </c>
      <c r="Y180" s="24">
        <v>2.1052</v>
      </c>
      <c r="AA180" s="23">
        <v>21019</v>
      </c>
      <c r="AB180" s="23">
        <v>1156.3987999999999</v>
      </c>
      <c r="AC180" s="24">
        <v>5.5016999999999996</v>
      </c>
      <c r="AE180" s="23">
        <v>14708</v>
      </c>
      <c r="AF180" s="23">
        <v>1982.239</v>
      </c>
      <c r="AG180" s="24">
        <v>13.4773</v>
      </c>
      <c r="AI180" s="23">
        <v>13310</v>
      </c>
      <c r="AJ180" s="23">
        <v>4342.7298000000001</v>
      </c>
      <c r="AK180" s="24">
        <v>32.627600000000001</v>
      </c>
      <c r="AM180" s="14"/>
    </row>
    <row r="181" spans="2:39" x14ac:dyDescent="0.2">
      <c r="B181" s="12" t="s">
        <v>607</v>
      </c>
      <c r="C181" s="12" t="s">
        <v>1109</v>
      </c>
      <c r="E181" s="23">
        <v>141427</v>
      </c>
      <c r="F181" s="23">
        <v>8272.4771000000001</v>
      </c>
      <c r="G181" s="24">
        <v>5.8493000000000004</v>
      </c>
      <c r="H181" s="24">
        <v>2.19</v>
      </c>
      <c r="I181" s="24">
        <v>9.73</v>
      </c>
      <c r="J181" s="14"/>
      <c r="K181" s="23">
        <v>68916</v>
      </c>
      <c r="L181" s="23">
        <v>3127.4348</v>
      </c>
      <c r="M181" s="24">
        <v>4.5380000000000003</v>
      </c>
      <c r="O181" s="23">
        <v>72511</v>
      </c>
      <c r="P181" s="23">
        <v>5145.0424000000003</v>
      </c>
      <c r="Q181" s="24">
        <v>7.0955000000000004</v>
      </c>
      <c r="S181" s="23">
        <v>46919</v>
      </c>
      <c r="T181" s="23">
        <v>60.348700000000001</v>
      </c>
      <c r="U181" s="24">
        <v>0.12859999999999999</v>
      </c>
      <c r="W181" s="23">
        <v>46959</v>
      </c>
      <c r="X181" s="23">
        <v>981.13520000000005</v>
      </c>
      <c r="Y181" s="24">
        <v>2.0893000000000002</v>
      </c>
      <c r="AA181" s="23">
        <v>20241</v>
      </c>
      <c r="AB181" s="23">
        <v>1109.7295999999999</v>
      </c>
      <c r="AC181" s="24">
        <v>5.4825999999999997</v>
      </c>
      <c r="AE181" s="23">
        <v>14443</v>
      </c>
      <c r="AF181" s="23">
        <v>1931.396</v>
      </c>
      <c r="AG181" s="24">
        <v>13.3725</v>
      </c>
      <c r="AI181" s="23">
        <v>12865</v>
      </c>
      <c r="AJ181" s="23">
        <v>4189.8676999999998</v>
      </c>
      <c r="AK181" s="24">
        <v>32.567999999999998</v>
      </c>
      <c r="AM181" s="14"/>
    </row>
    <row r="182" spans="2:39" x14ac:dyDescent="0.2">
      <c r="B182" s="12" t="s">
        <v>608</v>
      </c>
      <c r="C182" s="12" t="s">
        <v>1110</v>
      </c>
      <c r="E182" s="23">
        <v>101708</v>
      </c>
      <c r="F182" s="23">
        <v>6838.0801000000001</v>
      </c>
      <c r="G182" s="24">
        <v>6.7232000000000003</v>
      </c>
      <c r="H182" s="24">
        <v>5.26</v>
      </c>
      <c r="I182" s="24">
        <v>8.2799999999999994</v>
      </c>
      <c r="J182" s="14"/>
      <c r="K182" s="23">
        <v>48619</v>
      </c>
      <c r="L182" s="23">
        <v>2559.0252</v>
      </c>
      <c r="M182" s="24">
        <v>5.2633999999999999</v>
      </c>
      <c r="O182" s="23">
        <v>53089</v>
      </c>
      <c r="P182" s="23">
        <v>4279.0549000000001</v>
      </c>
      <c r="Q182" s="24">
        <v>8.0602</v>
      </c>
      <c r="S182" s="23">
        <v>26669</v>
      </c>
      <c r="T182" s="23">
        <v>34.642299999999999</v>
      </c>
      <c r="U182" s="24">
        <v>0.12989999999999999</v>
      </c>
      <c r="W182" s="23">
        <v>36575</v>
      </c>
      <c r="X182" s="23">
        <v>769.79819999999995</v>
      </c>
      <c r="Y182" s="24">
        <v>2.1046999999999998</v>
      </c>
      <c r="AA182" s="23">
        <v>15914</v>
      </c>
      <c r="AB182" s="23">
        <v>872.91200000000003</v>
      </c>
      <c r="AC182" s="24">
        <v>5.4851999999999999</v>
      </c>
      <c r="AE182" s="23">
        <v>11464</v>
      </c>
      <c r="AF182" s="23">
        <v>1542.9121</v>
      </c>
      <c r="AG182" s="24">
        <v>13.4588</v>
      </c>
      <c r="AI182" s="23">
        <v>11086</v>
      </c>
      <c r="AJ182" s="23">
        <v>3617.8155000000002</v>
      </c>
      <c r="AK182" s="24">
        <v>32.634099999999997</v>
      </c>
      <c r="AM182" s="14"/>
    </row>
    <row r="183" spans="2:39" x14ac:dyDescent="0.2">
      <c r="B183" s="12" t="s">
        <v>609</v>
      </c>
      <c r="C183" s="12" t="s">
        <v>1111</v>
      </c>
      <c r="E183" s="23">
        <v>65061</v>
      </c>
      <c r="F183" s="23">
        <v>3808.8395999999998</v>
      </c>
      <c r="G183" s="24">
        <v>5.8543000000000003</v>
      </c>
      <c r="H183" s="24">
        <v>4.0999999999999996</v>
      </c>
      <c r="I183" s="24">
        <v>7.72</v>
      </c>
      <c r="J183" s="14"/>
      <c r="K183" s="23">
        <v>30995</v>
      </c>
      <c r="L183" s="23">
        <v>1367.2660000000001</v>
      </c>
      <c r="M183" s="24">
        <v>4.4112</v>
      </c>
      <c r="O183" s="23">
        <v>34066</v>
      </c>
      <c r="P183" s="23">
        <v>2441.5736000000002</v>
      </c>
      <c r="Q183" s="24">
        <v>7.1672000000000002</v>
      </c>
      <c r="S183" s="23">
        <v>20797</v>
      </c>
      <c r="T183" s="23">
        <v>26.3828</v>
      </c>
      <c r="U183" s="24">
        <v>0.12690000000000001</v>
      </c>
      <c r="W183" s="23">
        <v>23183</v>
      </c>
      <c r="X183" s="23">
        <v>475.63990000000001</v>
      </c>
      <c r="Y183" s="24">
        <v>2.0516999999999999</v>
      </c>
      <c r="AA183" s="23">
        <v>8776</v>
      </c>
      <c r="AB183" s="23">
        <v>467.92270000000002</v>
      </c>
      <c r="AC183" s="24">
        <v>5.3318000000000003</v>
      </c>
      <c r="AE183" s="23">
        <v>5913</v>
      </c>
      <c r="AF183" s="23">
        <v>784.15909999999997</v>
      </c>
      <c r="AG183" s="24">
        <v>13.2616</v>
      </c>
      <c r="AI183" s="23">
        <v>6392</v>
      </c>
      <c r="AJ183" s="23">
        <v>2054.7352000000001</v>
      </c>
      <c r="AK183" s="24">
        <v>32.145400000000002</v>
      </c>
      <c r="AM183" s="14"/>
    </row>
    <row r="184" spans="2:39" x14ac:dyDescent="0.2">
      <c r="B184" s="12" t="s">
        <v>610</v>
      </c>
      <c r="C184" s="12" t="s">
        <v>1112</v>
      </c>
      <c r="E184" s="23">
        <v>50804</v>
      </c>
      <c r="F184" s="23">
        <v>3615.7029000000002</v>
      </c>
      <c r="G184" s="24">
        <v>7.117</v>
      </c>
      <c r="H184" s="24">
        <v>5.47</v>
      </c>
      <c r="I184" s="24">
        <v>8.86</v>
      </c>
      <c r="J184" s="14"/>
      <c r="K184" s="23">
        <v>24826</v>
      </c>
      <c r="L184" s="23">
        <v>1412.6563000000001</v>
      </c>
      <c r="M184" s="24">
        <v>5.6901999999999999</v>
      </c>
      <c r="O184" s="23">
        <v>25978</v>
      </c>
      <c r="P184" s="23">
        <v>2203.0466000000001</v>
      </c>
      <c r="Q184" s="24">
        <v>8.4803999999999995</v>
      </c>
      <c r="S184" s="23">
        <v>10947</v>
      </c>
      <c r="T184" s="23">
        <v>14.2263</v>
      </c>
      <c r="U184" s="24">
        <v>0.13</v>
      </c>
      <c r="W184" s="23">
        <v>18043</v>
      </c>
      <c r="X184" s="23">
        <v>382.02780000000001</v>
      </c>
      <c r="Y184" s="24">
        <v>2.1173000000000002</v>
      </c>
      <c r="AA184" s="23">
        <v>9440</v>
      </c>
      <c r="AB184" s="23">
        <v>520.40710000000001</v>
      </c>
      <c r="AC184" s="24">
        <v>5.5128000000000004</v>
      </c>
      <c r="AE184" s="23">
        <v>6976</v>
      </c>
      <c r="AF184" s="23">
        <v>940.30629999999996</v>
      </c>
      <c r="AG184" s="24">
        <v>13.479200000000001</v>
      </c>
      <c r="AI184" s="23">
        <v>5398</v>
      </c>
      <c r="AJ184" s="23">
        <v>1758.7354</v>
      </c>
      <c r="AK184" s="24">
        <v>32.581200000000003</v>
      </c>
      <c r="AM184" s="14"/>
    </row>
    <row r="185" spans="2:39" x14ac:dyDescent="0.2">
      <c r="B185" s="12" t="s">
        <v>611</v>
      </c>
      <c r="C185" s="12" t="s">
        <v>1113</v>
      </c>
      <c r="E185" s="23">
        <v>68271</v>
      </c>
      <c r="F185" s="23">
        <v>4940.6710999999996</v>
      </c>
      <c r="G185" s="24">
        <v>7.2369000000000003</v>
      </c>
      <c r="H185" s="24">
        <v>5.45</v>
      </c>
      <c r="I185" s="24">
        <v>9.14</v>
      </c>
      <c r="J185" s="14"/>
      <c r="K185" s="23">
        <v>33141</v>
      </c>
      <c r="L185" s="23">
        <v>1870.4509</v>
      </c>
      <c r="M185" s="24">
        <v>5.6439000000000004</v>
      </c>
      <c r="O185" s="23">
        <v>35130</v>
      </c>
      <c r="P185" s="23">
        <v>3070.2202000000002</v>
      </c>
      <c r="Q185" s="24">
        <v>8.7395999999999994</v>
      </c>
      <c r="S185" s="23">
        <v>16058</v>
      </c>
      <c r="T185" s="23">
        <v>20.947700000000001</v>
      </c>
      <c r="U185" s="24">
        <v>0.1305</v>
      </c>
      <c r="W185" s="23">
        <v>24120</v>
      </c>
      <c r="X185" s="23">
        <v>511.01909999999998</v>
      </c>
      <c r="Y185" s="24">
        <v>2.1187</v>
      </c>
      <c r="AA185" s="23">
        <v>11414</v>
      </c>
      <c r="AB185" s="23">
        <v>632.13679999999999</v>
      </c>
      <c r="AC185" s="24">
        <v>5.5382999999999996</v>
      </c>
      <c r="AE185" s="23">
        <v>8833</v>
      </c>
      <c r="AF185" s="23">
        <v>1200.2706000000001</v>
      </c>
      <c r="AG185" s="24">
        <v>13.5885</v>
      </c>
      <c r="AI185" s="23">
        <v>7846</v>
      </c>
      <c r="AJ185" s="23">
        <v>2576.297</v>
      </c>
      <c r="AK185" s="24">
        <v>32.835799999999999</v>
      </c>
      <c r="AM185" s="14"/>
    </row>
    <row r="186" spans="2:39" x14ac:dyDescent="0.2">
      <c r="B186" s="12" t="s">
        <v>612</v>
      </c>
      <c r="C186" s="12" t="s">
        <v>1114</v>
      </c>
      <c r="E186" s="23">
        <v>115495</v>
      </c>
      <c r="F186" s="23">
        <v>10224.576499999999</v>
      </c>
      <c r="G186" s="24">
        <v>8.8528000000000002</v>
      </c>
      <c r="H186" s="24">
        <v>5.64</v>
      </c>
      <c r="I186" s="24">
        <v>12.26</v>
      </c>
      <c r="J186" s="14"/>
      <c r="K186" s="23">
        <v>54501</v>
      </c>
      <c r="L186" s="23">
        <v>3791.5029</v>
      </c>
      <c r="M186" s="24">
        <v>6.9568000000000003</v>
      </c>
      <c r="O186" s="23">
        <v>60994</v>
      </c>
      <c r="P186" s="23">
        <v>6433.0735999999997</v>
      </c>
      <c r="Q186" s="24">
        <v>10.5471</v>
      </c>
      <c r="S186" s="23">
        <v>24302</v>
      </c>
      <c r="T186" s="23">
        <v>30.814800000000002</v>
      </c>
      <c r="U186" s="24">
        <v>0.1268</v>
      </c>
      <c r="W186" s="23">
        <v>33847</v>
      </c>
      <c r="X186" s="23">
        <v>699.01909999999998</v>
      </c>
      <c r="Y186" s="24">
        <v>2.0651999999999999</v>
      </c>
      <c r="AA186" s="23">
        <v>20073</v>
      </c>
      <c r="AB186" s="23">
        <v>1085.9192</v>
      </c>
      <c r="AC186" s="24">
        <v>5.4097999999999997</v>
      </c>
      <c r="AE186" s="23">
        <v>18828</v>
      </c>
      <c r="AF186" s="23">
        <v>2483.0572999999999</v>
      </c>
      <c r="AG186" s="24">
        <v>13.1881</v>
      </c>
      <c r="AI186" s="23">
        <v>18445</v>
      </c>
      <c r="AJ186" s="23">
        <v>5925.7660999999998</v>
      </c>
      <c r="AK186" s="24">
        <v>32.1267</v>
      </c>
      <c r="AM186" s="14"/>
    </row>
    <row r="187" spans="2:39" x14ac:dyDescent="0.2">
      <c r="B187" s="12" t="s">
        <v>613</v>
      </c>
      <c r="C187" s="12" t="s">
        <v>1115</v>
      </c>
      <c r="E187" s="23">
        <v>63399</v>
      </c>
      <c r="F187" s="23">
        <v>4113.8249999999998</v>
      </c>
      <c r="G187" s="24">
        <v>6.4888000000000003</v>
      </c>
      <c r="H187" s="24">
        <v>5.58</v>
      </c>
      <c r="I187" s="24">
        <v>7.45</v>
      </c>
      <c r="J187" s="14"/>
      <c r="K187" s="23">
        <v>30957</v>
      </c>
      <c r="L187" s="23">
        <v>1587.9504999999999</v>
      </c>
      <c r="M187" s="24">
        <v>5.1295000000000002</v>
      </c>
      <c r="O187" s="23">
        <v>32442</v>
      </c>
      <c r="P187" s="23">
        <v>2525.8744999999999</v>
      </c>
      <c r="Q187" s="24">
        <v>7.7858000000000001</v>
      </c>
      <c r="S187" s="23">
        <v>15321</v>
      </c>
      <c r="T187" s="23">
        <v>19.793299999999999</v>
      </c>
      <c r="U187" s="24">
        <v>0.12920000000000001</v>
      </c>
      <c r="W187" s="23">
        <v>24212</v>
      </c>
      <c r="X187" s="23">
        <v>508.43799999999999</v>
      </c>
      <c r="Y187" s="24">
        <v>2.0998999999999999</v>
      </c>
      <c r="AA187" s="23">
        <v>10291</v>
      </c>
      <c r="AB187" s="23">
        <v>560.56290000000001</v>
      </c>
      <c r="AC187" s="24">
        <v>5.4470999999999998</v>
      </c>
      <c r="AE187" s="23">
        <v>7262</v>
      </c>
      <c r="AF187" s="23">
        <v>970.88729999999998</v>
      </c>
      <c r="AG187" s="24">
        <v>13.369400000000001</v>
      </c>
      <c r="AI187" s="23">
        <v>6313</v>
      </c>
      <c r="AJ187" s="23">
        <v>2054.1435000000001</v>
      </c>
      <c r="AK187" s="24">
        <v>32.5383</v>
      </c>
      <c r="AM187" s="14"/>
    </row>
    <row r="188" spans="2:39" x14ac:dyDescent="0.2">
      <c r="B188" s="12" t="s">
        <v>614</v>
      </c>
      <c r="C188" s="12" t="s">
        <v>1116</v>
      </c>
      <c r="E188" s="23">
        <v>96008</v>
      </c>
      <c r="F188" s="23">
        <v>5855.1053000000002</v>
      </c>
      <c r="G188" s="24">
        <v>6.0986000000000002</v>
      </c>
      <c r="H188" s="24">
        <v>2.86</v>
      </c>
      <c r="I188" s="24">
        <v>9.5299999999999994</v>
      </c>
      <c r="J188" s="14"/>
      <c r="K188" s="23">
        <v>46596</v>
      </c>
      <c r="L188" s="23">
        <v>2133.0569</v>
      </c>
      <c r="M188" s="24">
        <v>4.5777999999999999</v>
      </c>
      <c r="O188" s="23">
        <v>49412</v>
      </c>
      <c r="P188" s="23">
        <v>3722.0484000000001</v>
      </c>
      <c r="Q188" s="24">
        <v>7.5327000000000002</v>
      </c>
      <c r="S188" s="23">
        <v>33013</v>
      </c>
      <c r="T188" s="23">
        <v>42.233699999999999</v>
      </c>
      <c r="U188" s="24">
        <v>0.12790000000000001</v>
      </c>
      <c r="W188" s="23">
        <v>31018</v>
      </c>
      <c r="X188" s="23">
        <v>640.77030000000002</v>
      </c>
      <c r="Y188" s="24">
        <v>2.0657999999999999</v>
      </c>
      <c r="AA188" s="23">
        <v>12648</v>
      </c>
      <c r="AB188" s="23">
        <v>686.34839999999997</v>
      </c>
      <c r="AC188" s="24">
        <v>5.4264999999999999</v>
      </c>
      <c r="AE188" s="23">
        <v>9411</v>
      </c>
      <c r="AF188" s="23">
        <v>1256.1048000000001</v>
      </c>
      <c r="AG188" s="24">
        <v>13.347200000000001</v>
      </c>
      <c r="AI188" s="23">
        <v>9918</v>
      </c>
      <c r="AJ188" s="23">
        <v>3229.6480999999999</v>
      </c>
      <c r="AK188" s="24">
        <v>32.563499999999998</v>
      </c>
      <c r="AM188" s="14"/>
    </row>
    <row r="189" spans="2:39" x14ac:dyDescent="0.2">
      <c r="B189" s="12" t="s">
        <v>615</v>
      </c>
      <c r="C189" s="12" t="s">
        <v>1117</v>
      </c>
      <c r="E189" s="23">
        <v>69138</v>
      </c>
      <c r="F189" s="23">
        <v>5320.5626000000002</v>
      </c>
      <c r="G189" s="24">
        <v>7.6955999999999998</v>
      </c>
      <c r="H189" s="24">
        <v>5.71</v>
      </c>
      <c r="I189" s="24">
        <v>9.8000000000000007</v>
      </c>
      <c r="J189" s="14"/>
      <c r="K189" s="23">
        <v>33082</v>
      </c>
      <c r="L189" s="23">
        <v>1978.8248000000001</v>
      </c>
      <c r="M189" s="24">
        <v>5.9816000000000003</v>
      </c>
      <c r="O189" s="23">
        <v>36056</v>
      </c>
      <c r="P189" s="23">
        <v>3341.7379000000001</v>
      </c>
      <c r="Q189" s="24">
        <v>9.2682000000000002</v>
      </c>
      <c r="S189" s="23">
        <v>14614</v>
      </c>
      <c r="T189" s="23">
        <v>18.499600000000001</v>
      </c>
      <c r="U189" s="24">
        <v>0.12659999999999999</v>
      </c>
      <c r="W189" s="23">
        <v>23873</v>
      </c>
      <c r="X189" s="23">
        <v>492.37740000000002</v>
      </c>
      <c r="Y189" s="24">
        <v>2.0625</v>
      </c>
      <c r="AA189" s="23">
        <v>12162</v>
      </c>
      <c r="AB189" s="23">
        <v>652.89589999999998</v>
      </c>
      <c r="AC189" s="24">
        <v>5.3682999999999996</v>
      </c>
      <c r="AE189" s="23">
        <v>9426</v>
      </c>
      <c r="AF189" s="23">
        <v>1240.6741999999999</v>
      </c>
      <c r="AG189" s="24">
        <v>13.1623</v>
      </c>
      <c r="AI189" s="23">
        <v>9063</v>
      </c>
      <c r="AJ189" s="23">
        <v>2916.1154999999999</v>
      </c>
      <c r="AK189" s="24">
        <v>32.176099999999998</v>
      </c>
      <c r="AM189" s="14"/>
    </row>
    <row r="190" spans="2:39" x14ac:dyDescent="0.2">
      <c r="B190" s="12" t="s">
        <v>616</v>
      </c>
      <c r="C190" s="12" t="s">
        <v>1118</v>
      </c>
      <c r="E190" s="23">
        <v>67947</v>
      </c>
      <c r="F190" s="23">
        <v>4899.9324999999999</v>
      </c>
      <c r="G190" s="24">
        <v>7.2114000000000003</v>
      </c>
      <c r="H190" s="24">
        <v>6.42</v>
      </c>
      <c r="I190" s="24">
        <v>8.06</v>
      </c>
      <c r="J190" s="14"/>
      <c r="K190" s="23">
        <v>33145</v>
      </c>
      <c r="L190" s="23">
        <v>1866.7873</v>
      </c>
      <c r="M190" s="24">
        <v>5.6322000000000001</v>
      </c>
      <c r="O190" s="23">
        <v>34802</v>
      </c>
      <c r="P190" s="23">
        <v>3033.1451999999999</v>
      </c>
      <c r="Q190" s="24">
        <v>8.7154000000000007</v>
      </c>
      <c r="S190" s="23">
        <v>15788</v>
      </c>
      <c r="T190" s="23">
        <v>20.339300000000001</v>
      </c>
      <c r="U190" s="24">
        <v>0.1288</v>
      </c>
      <c r="W190" s="23">
        <v>23092</v>
      </c>
      <c r="X190" s="23">
        <v>483.85840000000002</v>
      </c>
      <c r="Y190" s="24">
        <v>2.0954000000000002</v>
      </c>
      <c r="AA190" s="23">
        <v>12081</v>
      </c>
      <c r="AB190" s="23">
        <v>661.53120000000001</v>
      </c>
      <c r="AC190" s="24">
        <v>5.4757999999999996</v>
      </c>
      <c r="AE190" s="23">
        <v>9380</v>
      </c>
      <c r="AF190" s="23">
        <v>1252.1931999999999</v>
      </c>
      <c r="AG190" s="24">
        <v>13.349600000000001</v>
      </c>
      <c r="AI190" s="23">
        <v>7606</v>
      </c>
      <c r="AJ190" s="23">
        <v>2482.0104000000001</v>
      </c>
      <c r="AK190" s="24">
        <v>32.632300000000001</v>
      </c>
      <c r="AM190" s="14"/>
    </row>
    <row r="191" spans="2:39" x14ac:dyDescent="0.2">
      <c r="B191" s="12" t="s">
        <v>617</v>
      </c>
      <c r="C191" s="12" t="s">
        <v>1119</v>
      </c>
      <c r="E191" s="23">
        <v>97531</v>
      </c>
      <c r="F191" s="23">
        <v>5574.3333000000002</v>
      </c>
      <c r="G191" s="24">
        <v>5.7153999999999998</v>
      </c>
      <c r="H191" s="24">
        <v>2.63</v>
      </c>
      <c r="I191" s="24">
        <v>8.99</v>
      </c>
      <c r="J191" s="14"/>
      <c r="K191" s="23">
        <v>47760</v>
      </c>
      <c r="L191" s="23">
        <v>2092.5124000000001</v>
      </c>
      <c r="M191" s="24">
        <v>4.3813000000000004</v>
      </c>
      <c r="O191" s="23">
        <v>49771</v>
      </c>
      <c r="P191" s="23">
        <v>3481.8209000000002</v>
      </c>
      <c r="Q191" s="24">
        <v>6.9957000000000003</v>
      </c>
      <c r="S191" s="23">
        <v>31675</v>
      </c>
      <c r="T191" s="23">
        <v>41.206600000000002</v>
      </c>
      <c r="U191" s="24">
        <v>0.13009999999999999</v>
      </c>
      <c r="W191" s="23">
        <v>34617</v>
      </c>
      <c r="X191" s="23">
        <v>725.48389999999995</v>
      </c>
      <c r="Y191" s="24">
        <v>2.0956999999999999</v>
      </c>
      <c r="AA191" s="23">
        <v>13174</v>
      </c>
      <c r="AB191" s="23">
        <v>719.80790000000002</v>
      </c>
      <c r="AC191" s="24">
        <v>5.4638999999999998</v>
      </c>
      <c r="AE191" s="23">
        <v>9476</v>
      </c>
      <c r="AF191" s="23">
        <v>1275.9656</v>
      </c>
      <c r="AG191" s="24">
        <v>13.465199999999999</v>
      </c>
      <c r="AI191" s="23">
        <v>8589</v>
      </c>
      <c r="AJ191" s="23">
        <v>2811.8692000000001</v>
      </c>
      <c r="AK191" s="24">
        <v>32.738</v>
      </c>
      <c r="AM191" s="14"/>
    </row>
    <row r="192" spans="2:39" x14ac:dyDescent="0.2">
      <c r="B192" s="12" t="s">
        <v>618</v>
      </c>
      <c r="C192" s="12" t="s">
        <v>1120</v>
      </c>
      <c r="E192" s="23">
        <v>92251</v>
      </c>
      <c r="F192" s="23">
        <v>6509.1364000000003</v>
      </c>
      <c r="G192" s="24">
        <v>7.0559000000000003</v>
      </c>
      <c r="H192" s="24">
        <v>4.93</v>
      </c>
      <c r="I192" s="24">
        <v>9.31</v>
      </c>
      <c r="J192" s="14"/>
      <c r="K192" s="23">
        <v>44939</v>
      </c>
      <c r="L192" s="23">
        <v>2450.3676</v>
      </c>
      <c r="M192" s="24">
        <v>5.4527000000000001</v>
      </c>
      <c r="O192" s="23">
        <v>47312</v>
      </c>
      <c r="P192" s="23">
        <v>4058.7687999999998</v>
      </c>
      <c r="Q192" s="24">
        <v>8.5786999999999995</v>
      </c>
      <c r="S192" s="23">
        <v>21021</v>
      </c>
      <c r="T192" s="23">
        <v>27.005199999999999</v>
      </c>
      <c r="U192" s="24">
        <v>0.1285</v>
      </c>
      <c r="W192" s="23">
        <v>33290</v>
      </c>
      <c r="X192" s="23">
        <v>695.96270000000004</v>
      </c>
      <c r="Y192" s="24">
        <v>2.0905999999999998</v>
      </c>
      <c r="AA192" s="23">
        <v>15963</v>
      </c>
      <c r="AB192" s="23">
        <v>869.04499999999996</v>
      </c>
      <c r="AC192" s="24">
        <v>5.4440999999999997</v>
      </c>
      <c r="AE192" s="23">
        <v>11681</v>
      </c>
      <c r="AF192" s="23">
        <v>1560.9760000000001</v>
      </c>
      <c r="AG192" s="24">
        <v>13.3634</v>
      </c>
      <c r="AI192" s="23">
        <v>10296</v>
      </c>
      <c r="AJ192" s="23">
        <v>3356.1473999999998</v>
      </c>
      <c r="AK192" s="24">
        <v>32.596600000000002</v>
      </c>
      <c r="AM192" s="14"/>
    </row>
    <row r="193" spans="2:39" x14ac:dyDescent="0.2">
      <c r="B193" s="12" t="s">
        <v>619</v>
      </c>
      <c r="C193" s="12" t="s">
        <v>1121</v>
      </c>
      <c r="E193" s="23">
        <v>67358</v>
      </c>
      <c r="F193" s="23">
        <v>4781.9713000000002</v>
      </c>
      <c r="G193" s="24">
        <v>7.0993000000000004</v>
      </c>
      <c r="H193" s="24">
        <v>4.6900000000000004</v>
      </c>
      <c r="I193" s="24">
        <v>9.66</v>
      </c>
      <c r="J193" s="14"/>
      <c r="K193" s="23">
        <v>32519</v>
      </c>
      <c r="L193" s="23">
        <v>1801.3072999999999</v>
      </c>
      <c r="M193" s="24">
        <v>5.5392000000000001</v>
      </c>
      <c r="O193" s="23">
        <v>34839</v>
      </c>
      <c r="P193" s="23">
        <v>2980.6641</v>
      </c>
      <c r="Q193" s="24">
        <v>8.5555000000000003</v>
      </c>
      <c r="S193" s="23">
        <v>16062</v>
      </c>
      <c r="T193" s="23">
        <v>20.697399999999998</v>
      </c>
      <c r="U193" s="24">
        <v>0.12889999999999999</v>
      </c>
      <c r="W193" s="23">
        <v>23819</v>
      </c>
      <c r="X193" s="23">
        <v>496.28930000000003</v>
      </c>
      <c r="Y193" s="24">
        <v>2.0836000000000001</v>
      </c>
      <c r="AA193" s="23">
        <v>10968</v>
      </c>
      <c r="AB193" s="23">
        <v>597.23630000000003</v>
      </c>
      <c r="AC193" s="24">
        <v>5.4452999999999996</v>
      </c>
      <c r="AE193" s="23">
        <v>8836</v>
      </c>
      <c r="AF193" s="23">
        <v>1177.2055</v>
      </c>
      <c r="AG193" s="24">
        <v>13.322800000000001</v>
      </c>
      <c r="AI193" s="23">
        <v>7673</v>
      </c>
      <c r="AJ193" s="23">
        <v>2490.5428000000002</v>
      </c>
      <c r="AK193" s="24">
        <v>32.458500000000001</v>
      </c>
      <c r="AM193" s="14"/>
    </row>
    <row r="194" spans="2:39" x14ac:dyDescent="0.2">
      <c r="B194" s="12" t="s">
        <v>620</v>
      </c>
      <c r="C194" s="12" t="s">
        <v>1122</v>
      </c>
      <c r="E194" s="23">
        <v>133947</v>
      </c>
      <c r="F194" s="23">
        <v>7519.8293000000003</v>
      </c>
      <c r="G194" s="24">
        <v>5.6139999999999999</v>
      </c>
      <c r="H194" s="24">
        <v>2.66</v>
      </c>
      <c r="I194" s="24">
        <v>8.75</v>
      </c>
      <c r="J194" s="14"/>
      <c r="K194" s="23">
        <v>65702</v>
      </c>
      <c r="L194" s="23">
        <v>2922.5083</v>
      </c>
      <c r="M194" s="24">
        <v>4.4481000000000002</v>
      </c>
      <c r="O194" s="23">
        <v>68245</v>
      </c>
      <c r="P194" s="23">
        <v>4597.3209999999999</v>
      </c>
      <c r="Q194" s="24">
        <v>6.7365000000000004</v>
      </c>
      <c r="S194" s="23">
        <v>38821</v>
      </c>
      <c r="T194" s="23">
        <v>50.699100000000001</v>
      </c>
      <c r="U194" s="24">
        <v>0.13059999999999999</v>
      </c>
      <c r="W194" s="23">
        <v>51243</v>
      </c>
      <c r="X194" s="23">
        <v>1077.8108999999999</v>
      </c>
      <c r="Y194" s="24">
        <v>2.1032999999999999</v>
      </c>
      <c r="AA194" s="23">
        <v>19732</v>
      </c>
      <c r="AB194" s="23">
        <v>1083.8991000000001</v>
      </c>
      <c r="AC194" s="24">
        <v>5.4931000000000001</v>
      </c>
      <c r="AE194" s="23">
        <v>13447</v>
      </c>
      <c r="AF194" s="23">
        <v>1813.4703</v>
      </c>
      <c r="AG194" s="24">
        <v>13.4861</v>
      </c>
      <c r="AI194" s="23">
        <v>10704</v>
      </c>
      <c r="AJ194" s="23">
        <v>3493.9497999999999</v>
      </c>
      <c r="AK194" s="24">
        <v>32.641500000000001</v>
      </c>
      <c r="AM194" s="14"/>
    </row>
    <row r="195" spans="2:39" x14ac:dyDescent="0.2">
      <c r="B195" s="12" t="s">
        <v>621</v>
      </c>
      <c r="C195" s="12" t="s">
        <v>1123</v>
      </c>
      <c r="E195" s="23">
        <v>94019</v>
      </c>
      <c r="F195" s="23">
        <v>6592.3873999999996</v>
      </c>
      <c r="G195" s="24">
        <v>7.0118</v>
      </c>
      <c r="H195" s="24">
        <v>4.5</v>
      </c>
      <c r="I195" s="24">
        <v>9.68</v>
      </c>
      <c r="J195" s="14"/>
      <c r="K195" s="23">
        <v>45209</v>
      </c>
      <c r="L195" s="23">
        <v>2471.3787000000002</v>
      </c>
      <c r="M195" s="24">
        <v>5.4665999999999997</v>
      </c>
      <c r="O195" s="23">
        <v>48810</v>
      </c>
      <c r="P195" s="23">
        <v>4121.0087999999996</v>
      </c>
      <c r="Q195" s="24">
        <v>8.4429999999999996</v>
      </c>
      <c r="S195" s="23">
        <v>21748</v>
      </c>
      <c r="T195" s="23">
        <v>27.970400000000001</v>
      </c>
      <c r="U195" s="24">
        <v>0.12859999999999999</v>
      </c>
      <c r="W195" s="23">
        <v>34179</v>
      </c>
      <c r="X195" s="23">
        <v>715.07039999999995</v>
      </c>
      <c r="Y195" s="24">
        <v>2.0920999999999998</v>
      </c>
      <c r="AA195" s="23">
        <v>15789</v>
      </c>
      <c r="AB195" s="23">
        <v>858.3356</v>
      </c>
      <c r="AC195" s="24">
        <v>5.4363000000000001</v>
      </c>
      <c r="AE195" s="23">
        <v>11806</v>
      </c>
      <c r="AF195" s="23">
        <v>1581.5824</v>
      </c>
      <c r="AG195" s="24">
        <v>13.3964</v>
      </c>
      <c r="AI195" s="23">
        <v>10497</v>
      </c>
      <c r="AJ195" s="23">
        <v>3409.4286999999999</v>
      </c>
      <c r="AK195" s="24">
        <v>32.479999999999997</v>
      </c>
      <c r="AM195" s="14"/>
    </row>
    <row r="196" spans="2:39" x14ac:dyDescent="0.2">
      <c r="B196" s="12" t="s">
        <v>622</v>
      </c>
      <c r="C196" s="12" t="s">
        <v>1124</v>
      </c>
      <c r="E196" s="23">
        <v>101482</v>
      </c>
      <c r="F196" s="23">
        <v>6372.7862999999998</v>
      </c>
      <c r="G196" s="24">
        <v>6.2797000000000001</v>
      </c>
      <c r="H196" s="24">
        <v>3.77</v>
      </c>
      <c r="I196" s="24">
        <v>8.9499999999999993</v>
      </c>
      <c r="J196" s="14"/>
      <c r="K196" s="23">
        <v>49093</v>
      </c>
      <c r="L196" s="23">
        <v>2414.0646999999999</v>
      </c>
      <c r="M196" s="24">
        <v>4.9173</v>
      </c>
      <c r="O196" s="23">
        <v>52389</v>
      </c>
      <c r="P196" s="23">
        <v>3958.7217000000001</v>
      </c>
      <c r="Q196" s="24">
        <v>7.5564</v>
      </c>
      <c r="S196" s="23">
        <v>28341</v>
      </c>
      <c r="T196" s="23">
        <v>36.793300000000002</v>
      </c>
      <c r="U196" s="24">
        <v>0.1298</v>
      </c>
      <c r="W196" s="23">
        <v>36589</v>
      </c>
      <c r="X196" s="23">
        <v>769.34950000000003</v>
      </c>
      <c r="Y196" s="24">
        <v>2.1027</v>
      </c>
      <c r="AA196" s="23">
        <v>15721</v>
      </c>
      <c r="AB196" s="23">
        <v>861.2328</v>
      </c>
      <c r="AC196" s="24">
        <v>5.4782000000000002</v>
      </c>
      <c r="AE196" s="23">
        <v>10931</v>
      </c>
      <c r="AF196" s="23">
        <v>1470.2934</v>
      </c>
      <c r="AG196" s="24">
        <v>13.450699999999999</v>
      </c>
      <c r="AI196" s="23">
        <v>9900</v>
      </c>
      <c r="AJ196" s="23">
        <v>3235.1172999999999</v>
      </c>
      <c r="AK196" s="24">
        <v>32.677999999999997</v>
      </c>
      <c r="AM196" s="14"/>
    </row>
    <row r="197" spans="2:39" x14ac:dyDescent="0.2">
      <c r="B197" s="12" t="s">
        <v>623</v>
      </c>
      <c r="C197" s="12" t="s">
        <v>1125</v>
      </c>
      <c r="E197" s="23">
        <v>92153</v>
      </c>
      <c r="F197" s="23">
        <v>6718.3254999999999</v>
      </c>
      <c r="G197" s="24">
        <v>7.2904</v>
      </c>
      <c r="H197" s="24">
        <v>4.76</v>
      </c>
      <c r="I197" s="24">
        <v>9.98</v>
      </c>
      <c r="J197" s="14"/>
      <c r="K197" s="23">
        <v>44592</v>
      </c>
      <c r="L197" s="23">
        <v>2539.7329</v>
      </c>
      <c r="M197" s="24">
        <v>5.6955</v>
      </c>
      <c r="O197" s="23">
        <v>47561</v>
      </c>
      <c r="P197" s="23">
        <v>4178.5925999999999</v>
      </c>
      <c r="Q197" s="24">
        <v>8.7858000000000001</v>
      </c>
      <c r="S197" s="23">
        <v>21968</v>
      </c>
      <c r="T197" s="23">
        <v>28.4758</v>
      </c>
      <c r="U197" s="24">
        <v>0.12959999999999999</v>
      </c>
      <c r="W197" s="23">
        <v>32612</v>
      </c>
      <c r="X197" s="23">
        <v>689.96180000000004</v>
      </c>
      <c r="Y197" s="24">
        <v>2.1156999999999999</v>
      </c>
      <c r="AA197" s="23">
        <v>14797</v>
      </c>
      <c r="AB197" s="23">
        <v>815.053</v>
      </c>
      <c r="AC197" s="24">
        <v>5.5082000000000004</v>
      </c>
      <c r="AE197" s="23">
        <v>11821</v>
      </c>
      <c r="AF197" s="23">
        <v>1601.8300999999999</v>
      </c>
      <c r="AG197" s="24">
        <v>13.550700000000001</v>
      </c>
      <c r="AI197" s="23">
        <v>10955</v>
      </c>
      <c r="AJ197" s="23">
        <v>3583.0048999999999</v>
      </c>
      <c r="AK197" s="24">
        <v>32.706600000000002</v>
      </c>
      <c r="AM197" s="14"/>
    </row>
    <row r="198" spans="2:39" x14ac:dyDescent="0.2">
      <c r="B198" s="12" t="s">
        <v>624</v>
      </c>
      <c r="C198" s="12" t="s">
        <v>1126</v>
      </c>
      <c r="E198" s="23">
        <v>66402</v>
      </c>
      <c r="F198" s="23">
        <v>4237.4440000000004</v>
      </c>
      <c r="G198" s="24">
        <v>6.3815</v>
      </c>
      <c r="H198" s="24">
        <v>2.76</v>
      </c>
      <c r="I198" s="24">
        <v>10.220000000000001</v>
      </c>
      <c r="J198" s="14"/>
      <c r="K198" s="23">
        <v>32324</v>
      </c>
      <c r="L198" s="23">
        <v>1572.7203999999999</v>
      </c>
      <c r="M198" s="24">
        <v>4.8654999999999999</v>
      </c>
      <c r="O198" s="23">
        <v>34078</v>
      </c>
      <c r="P198" s="23">
        <v>2664.7235000000001</v>
      </c>
      <c r="Q198" s="24">
        <v>7.8194999999999997</v>
      </c>
      <c r="S198" s="23">
        <v>19314</v>
      </c>
      <c r="T198" s="23">
        <v>24.5471</v>
      </c>
      <c r="U198" s="24">
        <v>0.12709999999999999</v>
      </c>
      <c r="W198" s="23">
        <v>23207</v>
      </c>
      <c r="X198" s="23">
        <v>479.76710000000003</v>
      </c>
      <c r="Y198" s="24">
        <v>2.0672999999999999</v>
      </c>
      <c r="AA198" s="23">
        <v>9775</v>
      </c>
      <c r="AB198" s="23">
        <v>528.75199999999995</v>
      </c>
      <c r="AC198" s="24">
        <v>5.4092000000000002</v>
      </c>
      <c r="AE198" s="23">
        <v>7203</v>
      </c>
      <c r="AF198" s="23">
        <v>959.73800000000006</v>
      </c>
      <c r="AG198" s="24">
        <v>13.3241</v>
      </c>
      <c r="AI198" s="23">
        <v>6903</v>
      </c>
      <c r="AJ198" s="23">
        <v>2244.6397000000002</v>
      </c>
      <c r="AK198" s="24">
        <v>32.5169</v>
      </c>
      <c r="AM198" s="14"/>
    </row>
    <row r="199" spans="2:39" x14ac:dyDescent="0.2">
      <c r="B199" s="12" t="s">
        <v>625</v>
      </c>
      <c r="C199" s="12" t="s">
        <v>1127</v>
      </c>
      <c r="E199" s="23">
        <v>72681</v>
      </c>
      <c r="F199" s="23">
        <v>4568.6814999999997</v>
      </c>
      <c r="G199" s="24">
        <v>6.2858999999999998</v>
      </c>
      <c r="H199" s="24">
        <v>4.38</v>
      </c>
      <c r="I199" s="24">
        <v>8.31</v>
      </c>
      <c r="J199" s="14"/>
      <c r="K199" s="23">
        <v>35755</v>
      </c>
      <c r="L199" s="23">
        <v>1763.7716</v>
      </c>
      <c r="M199" s="24">
        <v>4.9329000000000001</v>
      </c>
      <c r="O199" s="23">
        <v>36926</v>
      </c>
      <c r="P199" s="23">
        <v>2804.9099000000001</v>
      </c>
      <c r="Q199" s="24">
        <v>7.5960000000000001</v>
      </c>
      <c r="S199" s="23">
        <v>18127</v>
      </c>
      <c r="T199" s="23">
        <v>23.792200000000001</v>
      </c>
      <c r="U199" s="24">
        <v>0.1313</v>
      </c>
      <c r="W199" s="23">
        <v>28301</v>
      </c>
      <c r="X199" s="23">
        <v>602.43290000000002</v>
      </c>
      <c r="Y199" s="24">
        <v>2.1286999999999998</v>
      </c>
      <c r="AA199" s="23">
        <v>11235</v>
      </c>
      <c r="AB199" s="23">
        <v>624.79930000000002</v>
      </c>
      <c r="AC199" s="24">
        <v>5.5612000000000004</v>
      </c>
      <c r="AE199" s="23">
        <v>8424</v>
      </c>
      <c r="AF199" s="23">
        <v>1148.8694</v>
      </c>
      <c r="AG199" s="24">
        <v>13.6381</v>
      </c>
      <c r="AI199" s="23">
        <v>6594</v>
      </c>
      <c r="AJ199" s="23">
        <v>2168.7876999999999</v>
      </c>
      <c r="AK199" s="24">
        <v>32.890300000000003</v>
      </c>
      <c r="AM199" s="14"/>
    </row>
    <row r="200" spans="2:39" x14ac:dyDescent="0.2">
      <c r="B200" s="12" t="s">
        <v>626</v>
      </c>
      <c r="C200" s="12" t="s">
        <v>1128</v>
      </c>
      <c r="E200" s="23">
        <v>98807</v>
      </c>
      <c r="F200" s="23">
        <v>7329.5523000000003</v>
      </c>
      <c r="G200" s="24">
        <v>7.4180000000000001</v>
      </c>
      <c r="H200" s="24">
        <v>3.9</v>
      </c>
      <c r="I200" s="24">
        <v>11.16</v>
      </c>
      <c r="J200" s="14"/>
      <c r="K200" s="23">
        <v>47423</v>
      </c>
      <c r="L200" s="23">
        <v>2751.0511999999999</v>
      </c>
      <c r="M200" s="24">
        <v>5.8010999999999999</v>
      </c>
      <c r="O200" s="23">
        <v>51384</v>
      </c>
      <c r="P200" s="23">
        <v>4578.5011000000004</v>
      </c>
      <c r="Q200" s="24">
        <v>8.9103999999999992</v>
      </c>
      <c r="S200" s="23">
        <v>25168</v>
      </c>
      <c r="T200" s="23">
        <v>31.890599999999999</v>
      </c>
      <c r="U200" s="24">
        <v>0.12670000000000001</v>
      </c>
      <c r="W200" s="23">
        <v>32501</v>
      </c>
      <c r="X200" s="23">
        <v>673.18489999999997</v>
      </c>
      <c r="Y200" s="24">
        <v>2.0712999999999999</v>
      </c>
      <c r="AA200" s="23">
        <v>15713</v>
      </c>
      <c r="AB200" s="23">
        <v>850.15700000000004</v>
      </c>
      <c r="AC200" s="24">
        <v>5.4104999999999999</v>
      </c>
      <c r="AE200" s="23">
        <v>12865</v>
      </c>
      <c r="AF200" s="23">
        <v>1714.6081999999999</v>
      </c>
      <c r="AG200" s="24">
        <v>13.3277</v>
      </c>
      <c r="AI200" s="23">
        <v>12560</v>
      </c>
      <c r="AJ200" s="23">
        <v>4059.7116000000001</v>
      </c>
      <c r="AK200" s="24">
        <v>32.322499999999998</v>
      </c>
      <c r="AM200" s="14"/>
    </row>
    <row r="201" spans="2:39" x14ac:dyDescent="0.2">
      <c r="B201" s="12" t="s">
        <v>627</v>
      </c>
      <c r="C201" s="12" t="s">
        <v>1129</v>
      </c>
      <c r="E201" s="23">
        <v>147514</v>
      </c>
      <c r="F201" s="23">
        <v>12543.8367</v>
      </c>
      <c r="G201" s="24">
        <v>8.5035000000000007</v>
      </c>
      <c r="H201" s="24">
        <v>4.22</v>
      </c>
      <c r="I201" s="24">
        <v>13.04</v>
      </c>
      <c r="J201" s="14"/>
      <c r="K201" s="23">
        <v>69851</v>
      </c>
      <c r="L201" s="23">
        <v>4676.6063000000004</v>
      </c>
      <c r="M201" s="24">
        <v>6.6951000000000001</v>
      </c>
      <c r="O201" s="23">
        <v>77663</v>
      </c>
      <c r="P201" s="23">
        <v>7867.2303000000002</v>
      </c>
      <c r="Q201" s="24">
        <v>10.130000000000001</v>
      </c>
      <c r="S201" s="23">
        <v>31077</v>
      </c>
      <c r="T201" s="23">
        <v>39.6492</v>
      </c>
      <c r="U201" s="24">
        <v>0.12759999999999999</v>
      </c>
      <c r="W201" s="23">
        <v>46658</v>
      </c>
      <c r="X201" s="23">
        <v>967.88599999999997</v>
      </c>
      <c r="Y201" s="24">
        <v>2.0743999999999998</v>
      </c>
      <c r="AA201" s="23">
        <v>25637</v>
      </c>
      <c r="AB201" s="23">
        <v>1386.5117</v>
      </c>
      <c r="AC201" s="24">
        <v>5.4081999999999999</v>
      </c>
      <c r="AE201" s="23">
        <v>21426</v>
      </c>
      <c r="AF201" s="23">
        <v>2836.3343</v>
      </c>
      <c r="AG201" s="24">
        <v>13.2378</v>
      </c>
      <c r="AI201" s="23">
        <v>22716</v>
      </c>
      <c r="AJ201" s="23">
        <v>7313.4553999999998</v>
      </c>
      <c r="AK201" s="24">
        <v>32.1952</v>
      </c>
      <c r="AM201" s="14"/>
    </row>
    <row r="202" spans="2:39" x14ac:dyDescent="0.2">
      <c r="B202" s="12" t="s">
        <v>628</v>
      </c>
      <c r="C202" s="12" t="s">
        <v>1130</v>
      </c>
      <c r="E202" s="23">
        <v>74854</v>
      </c>
      <c r="F202" s="23">
        <v>3721.6025</v>
      </c>
      <c r="G202" s="24">
        <v>4.9718</v>
      </c>
      <c r="H202" s="24">
        <v>2.5</v>
      </c>
      <c r="I202" s="24">
        <v>7.6</v>
      </c>
      <c r="J202" s="14"/>
      <c r="K202" s="23">
        <v>37056</v>
      </c>
      <c r="L202" s="23">
        <v>1408.645</v>
      </c>
      <c r="M202" s="24">
        <v>3.8014000000000001</v>
      </c>
      <c r="O202" s="23">
        <v>37798</v>
      </c>
      <c r="P202" s="23">
        <v>2312.9573999999998</v>
      </c>
      <c r="Q202" s="24">
        <v>6.1193</v>
      </c>
      <c r="S202" s="23">
        <v>26276</v>
      </c>
      <c r="T202" s="23">
        <v>34.785699999999999</v>
      </c>
      <c r="U202" s="24">
        <v>0.13239999999999999</v>
      </c>
      <c r="W202" s="23">
        <v>27951</v>
      </c>
      <c r="X202" s="23">
        <v>596.36789999999996</v>
      </c>
      <c r="Y202" s="24">
        <v>2.1335999999999999</v>
      </c>
      <c r="AA202" s="23">
        <v>9183</v>
      </c>
      <c r="AB202" s="23">
        <v>512.20159999999998</v>
      </c>
      <c r="AC202" s="24">
        <v>5.5777000000000001</v>
      </c>
      <c r="AE202" s="23">
        <v>6242</v>
      </c>
      <c r="AF202" s="23">
        <v>850.86580000000004</v>
      </c>
      <c r="AG202" s="24">
        <v>13.6313</v>
      </c>
      <c r="AI202" s="23">
        <v>5202</v>
      </c>
      <c r="AJ202" s="23">
        <v>1727.3814</v>
      </c>
      <c r="AK202" s="24">
        <v>33.206099999999999</v>
      </c>
      <c r="AM202" s="14"/>
    </row>
    <row r="203" spans="2:39" x14ac:dyDescent="0.2">
      <c r="B203" s="12" t="s">
        <v>629</v>
      </c>
      <c r="C203" s="12" t="s">
        <v>1131</v>
      </c>
      <c r="E203" s="23">
        <v>94414</v>
      </c>
      <c r="F203" s="23">
        <v>6330.2275</v>
      </c>
      <c r="G203" s="24">
        <v>6.7047999999999996</v>
      </c>
      <c r="H203" s="24">
        <v>3.87</v>
      </c>
      <c r="I203" s="24">
        <v>9.7100000000000009</v>
      </c>
      <c r="J203" s="14"/>
      <c r="K203" s="23">
        <v>45728</v>
      </c>
      <c r="L203" s="23">
        <v>2404.6062999999999</v>
      </c>
      <c r="M203" s="24">
        <v>5.2584999999999997</v>
      </c>
      <c r="O203" s="23">
        <v>48686</v>
      </c>
      <c r="P203" s="23">
        <v>3925.6212</v>
      </c>
      <c r="Q203" s="24">
        <v>8.0631000000000004</v>
      </c>
      <c r="S203" s="23">
        <v>22602</v>
      </c>
      <c r="T203" s="23">
        <v>29.088200000000001</v>
      </c>
      <c r="U203" s="24">
        <v>0.12870000000000001</v>
      </c>
      <c r="W203" s="23">
        <v>34776</v>
      </c>
      <c r="X203" s="23">
        <v>727.02070000000003</v>
      </c>
      <c r="Y203" s="24">
        <v>2.0905999999999998</v>
      </c>
      <c r="AA203" s="23">
        <v>15639</v>
      </c>
      <c r="AB203" s="23">
        <v>852.70630000000006</v>
      </c>
      <c r="AC203" s="24">
        <v>5.4523999999999999</v>
      </c>
      <c r="AE203" s="23">
        <v>11635</v>
      </c>
      <c r="AF203" s="23">
        <v>1552.0731000000001</v>
      </c>
      <c r="AG203" s="24">
        <v>13.339700000000001</v>
      </c>
      <c r="AI203" s="23">
        <v>9762</v>
      </c>
      <c r="AJ203" s="23">
        <v>3169.3391999999999</v>
      </c>
      <c r="AK203" s="24">
        <v>32.466099999999997</v>
      </c>
      <c r="AM203" s="14"/>
    </row>
    <row r="204" spans="2:39" x14ac:dyDescent="0.2">
      <c r="B204" s="12" t="s">
        <v>630</v>
      </c>
      <c r="C204" s="12" t="s">
        <v>1132</v>
      </c>
      <c r="E204" s="23">
        <v>95110</v>
      </c>
      <c r="F204" s="23">
        <v>6426.1175999999996</v>
      </c>
      <c r="G204" s="24">
        <v>6.7565</v>
      </c>
      <c r="H204" s="24">
        <v>4.3499999999999996</v>
      </c>
      <c r="I204" s="24">
        <v>9.31</v>
      </c>
      <c r="J204" s="14"/>
      <c r="K204" s="23">
        <v>45457</v>
      </c>
      <c r="L204" s="23">
        <v>2392.5891999999999</v>
      </c>
      <c r="M204" s="24">
        <v>5.2633999999999999</v>
      </c>
      <c r="O204" s="23">
        <v>49653</v>
      </c>
      <c r="P204" s="23">
        <v>4033.5284999999999</v>
      </c>
      <c r="Q204" s="24">
        <v>8.1234000000000002</v>
      </c>
      <c r="S204" s="23">
        <v>26062</v>
      </c>
      <c r="T204" s="23">
        <v>33.307099999999998</v>
      </c>
      <c r="U204" s="24">
        <v>0.1278</v>
      </c>
      <c r="W204" s="23">
        <v>32663</v>
      </c>
      <c r="X204" s="23">
        <v>677.08540000000005</v>
      </c>
      <c r="Y204" s="24">
        <v>2.0729000000000002</v>
      </c>
      <c r="AA204" s="23">
        <v>14606</v>
      </c>
      <c r="AB204" s="23">
        <v>789.82420000000002</v>
      </c>
      <c r="AC204" s="24">
        <v>5.4074999999999998</v>
      </c>
      <c r="AE204" s="23">
        <v>11164</v>
      </c>
      <c r="AF204" s="23">
        <v>1483.7728</v>
      </c>
      <c r="AG204" s="24">
        <v>13.290699999999999</v>
      </c>
      <c r="AI204" s="23">
        <v>10615</v>
      </c>
      <c r="AJ204" s="23">
        <v>3442.1280999999999</v>
      </c>
      <c r="AK204" s="24">
        <v>32.427</v>
      </c>
      <c r="AM204" s="14"/>
    </row>
    <row r="205" spans="2:39" x14ac:dyDescent="0.2">
      <c r="B205" s="12" t="s">
        <v>631</v>
      </c>
      <c r="C205" s="12" t="s">
        <v>1133</v>
      </c>
      <c r="E205" s="23">
        <v>74850</v>
      </c>
      <c r="F205" s="23">
        <v>4597.2114000000001</v>
      </c>
      <c r="G205" s="24">
        <v>6.1418999999999997</v>
      </c>
      <c r="H205" s="24">
        <v>4.4400000000000004</v>
      </c>
      <c r="I205" s="24">
        <v>7.95</v>
      </c>
      <c r="J205" s="14"/>
      <c r="K205" s="23">
        <v>35758</v>
      </c>
      <c r="L205" s="23">
        <v>1708.366</v>
      </c>
      <c r="M205" s="24">
        <v>4.7775999999999996</v>
      </c>
      <c r="O205" s="23">
        <v>39092</v>
      </c>
      <c r="P205" s="23">
        <v>2888.8454999999999</v>
      </c>
      <c r="Q205" s="24">
        <v>7.3898999999999999</v>
      </c>
      <c r="S205" s="23">
        <v>22078</v>
      </c>
      <c r="T205" s="23">
        <v>28.408000000000001</v>
      </c>
      <c r="U205" s="24">
        <v>0.12870000000000001</v>
      </c>
      <c r="W205" s="23">
        <v>27079</v>
      </c>
      <c r="X205" s="23">
        <v>565.72519999999997</v>
      </c>
      <c r="Y205" s="24">
        <v>2.0891999999999999</v>
      </c>
      <c r="AA205" s="23">
        <v>10397</v>
      </c>
      <c r="AB205" s="23">
        <v>566.83019999999999</v>
      </c>
      <c r="AC205" s="24">
        <v>5.4519000000000002</v>
      </c>
      <c r="AE205" s="23">
        <v>8045</v>
      </c>
      <c r="AF205" s="23">
        <v>1077.9160999999999</v>
      </c>
      <c r="AG205" s="24">
        <v>13.3986</v>
      </c>
      <c r="AI205" s="23">
        <v>7251</v>
      </c>
      <c r="AJ205" s="23">
        <v>2358.3321000000001</v>
      </c>
      <c r="AK205" s="24">
        <v>32.5242</v>
      </c>
      <c r="AM205" s="14"/>
    </row>
    <row r="206" spans="2:39" x14ac:dyDescent="0.2">
      <c r="B206" s="12" t="s">
        <v>632</v>
      </c>
      <c r="C206" s="12" t="s">
        <v>1134</v>
      </c>
      <c r="E206" s="23">
        <v>115983</v>
      </c>
      <c r="F206" s="23">
        <v>7172.6523999999999</v>
      </c>
      <c r="G206" s="24">
        <v>6.1841999999999997</v>
      </c>
      <c r="H206" s="24">
        <v>4.08</v>
      </c>
      <c r="I206" s="24">
        <v>8.42</v>
      </c>
      <c r="J206" s="14"/>
      <c r="K206" s="23">
        <v>56553</v>
      </c>
      <c r="L206" s="23">
        <v>2709.9638</v>
      </c>
      <c r="M206" s="24">
        <v>4.7919</v>
      </c>
      <c r="O206" s="23">
        <v>59430</v>
      </c>
      <c r="P206" s="23">
        <v>4462.6886000000004</v>
      </c>
      <c r="Q206" s="24">
        <v>7.5091999999999999</v>
      </c>
      <c r="S206" s="23">
        <v>32854</v>
      </c>
      <c r="T206" s="23">
        <v>42.5199</v>
      </c>
      <c r="U206" s="24">
        <v>0.12939999999999999</v>
      </c>
      <c r="W206" s="23">
        <v>43130</v>
      </c>
      <c r="X206" s="23">
        <v>903.07600000000002</v>
      </c>
      <c r="Y206" s="24">
        <v>2.0937999999999999</v>
      </c>
      <c r="AA206" s="23">
        <v>17116</v>
      </c>
      <c r="AB206" s="23">
        <v>934.8723</v>
      </c>
      <c r="AC206" s="24">
        <v>5.4619999999999997</v>
      </c>
      <c r="AE206" s="23">
        <v>11310</v>
      </c>
      <c r="AF206" s="23">
        <v>1522.4395999999999</v>
      </c>
      <c r="AG206" s="24">
        <v>13.461</v>
      </c>
      <c r="AI206" s="23">
        <v>11573</v>
      </c>
      <c r="AJ206" s="23">
        <v>3769.7446</v>
      </c>
      <c r="AK206" s="24">
        <v>32.573599999999999</v>
      </c>
      <c r="AM206" s="14"/>
    </row>
    <row r="207" spans="2:39" x14ac:dyDescent="0.2">
      <c r="B207" s="12" t="s">
        <v>633</v>
      </c>
      <c r="C207" s="12" t="s">
        <v>1135</v>
      </c>
      <c r="E207" s="23">
        <v>110139</v>
      </c>
      <c r="F207" s="23">
        <v>6621.4196000000002</v>
      </c>
      <c r="G207" s="24">
        <v>6.0118999999999998</v>
      </c>
      <c r="H207" s="24">
        <v>4.4800000000000004</v>
      </c>
      <c r="I207" s="24">
        <v>7.64</v>
      </c>
      <c r="J207" s="14"/>
      <c r="K207" s="23">
        <v>53658</v>
      </c>
      <c r="L207" s="23">
        <v>2523.2035999999998</v>
      </c>
      <c r="M207" s="24">
        <v>4.7023999999999999</v>
      </c>
      <c r="O207" s="23">
        <v>56481</v>
      </c>
      <c r="P207" s="23">
        <v>4098.2160000000003</v>
      </c>
      <c r="Q207" s="24">
        <v>7.2558999999999996</v>
      </c>
      <c r="S207" s="23">
        <v>29169</v>
      </c>
      <c r="T207" s="23">
        <v>37.828400000000002</v>
      </c>
      <c r="U207" s="24">
        <v>0.12970000000000001</v>
      </c>
      <c r="W207" s="23">
        <v>43378</v>
      </c>
      <c r="X207" s="23">
        <v>910.68190000000004</v>
      </c>
      <c r="Y207" s="24">
        <v>2.0994000000000002</v>
      </c>
      <c r="AA207" s="23">
        <v>16339</v>
      </c>
      <c r="AB207" s="23">
        <v>891.9126</v>
      </c>
      <c r="AC207" s="24">
        <v>5.4588000000000001</v>
      </c>
      <c r="AE207" s="23">
        <v>11207</v>
      </c>
      <c r="AF207" s="23">
        <v>1504.598</v>
      </c>
      <c r="AG207" s="24">
        <v>13.4255</v>
      </c>
      <c r="AI207" s="23">
        <v>10046</v>
      </c>
      <c r="AJ207" s="23">
        <v>3276.3987000000002</v>
      </c>
      <c r="AK207" s="24">
        <v>32.613999999999997</v>
      </c>
      <c r="AM207" s="14"/>
    </row>
    <row r="208" spans="2:39" x14ac:dyDescent="0.2">
      <c r="B208" s="12" t="s">
        <v>634</v>
      </c>
      <c r="C208" s="12" t="s">
        <v>1136</v>
      </c>
      <c r="E208" s="23">
        <v>79841</v>
      </c>
      <c r="F208" s="23">
        <v>5075.2569999999996</v>
      </c>
      <c r="G208" s="24">
        <v>6.3567</v>
      </c>
      <c r="H208" s="24">
        <v>3.86</v>
      </c>
      <c r="I208" s="24">
        <v>9.01</v>
      </c>
      <c r="J208" s="14"/>
      <c r="K208" s="23">
        <v>37896</v>
      </c>
      <c r="L208" s="23">
        <v>1859.4773</v>
      </c>
      <c r="M208" s="24">
        <v>4.9067999999999996</v>
      </c>
      <c r="O208" s="23">
        <v>41945</v>
      </c>
      <c r="P208" s="23">
        <v>3215.7797</v>
      </c>
      <c r="Q208" s="24">
        <v>7.6666999999999996</v>
      </c>
      <c r="S208" s="23">
        <v>23092</v>
      </c>
      <c r="T208" s="23">
        <v>30.082999999999998</v>
      </c>
      <c r="U208" s="24">
        <v>0.1303</v>
      </c>
      <c r="W208" s="23">
        <v>28963</v>
      </c>
      <c r="X208" s="23">
        <v>609.84410000000003</v>
      </c>
      <c r="Y208" s="24">
        <v>2.1055999999999999</v>
      </c>
      <c r="AA208" s="23">
        <v>11458</v>
      </c>
      <c r="AB208" s="23">
        <v>627.70590000000004</v>
      </c>
      <c r="AC208" s="24">
        <v>5.4782999999999999</v>
      </c>
      <c r="AE208" s="23">
        <v>7998</v>
      </c>
      <c r="AF208" s="23">
        <v>1079.1559</v>
      </c>
      <c r="AG208" s="24">
        <v>13.492800000000001</v>
      </c>
      <c r="AI208" s="23">
        <v>8330</v>
      </c>
      <c r="AJ208" s="23">
        <v>2728.4681999999998</v>
      </c>
      <c r="AK208" s="24">
        <v>32.7547</v>
      </c>
      <c r="AM208" s="14"/>
    </row>
    <row r="209" spans="2:39" x14ac:dyDescent="0.2">
      <c r="B209" s="12" t="s">
        <v>635</v>
      </c>
      <c r="C209" s="12" t="s">
        <v>1137</v>
      </c>
      <c r="E209" s="23">
        <v>102388</v>
      </c>
      <c r="F209" s="23">
        <v>6658.2439999999997</v>
      </c>
      <c r="G209" s="24">
        <v>6.5030000000000001</v>
      </c>
      <c r="H209" s="24">
        <v>4.8600000000000003</v>
      </c>
      <c r="I209" s="24">
        <v>8.25</v>
      </c>
      <c r="J209" s="14"/>
      <c r="K209" s="23">
        <v>49768</v>
      </c>
      <c r="L209" s="23">
        <v>2510.6451000000002</v>
      </c>
      <c r="M209" s="24">
        <v>5.0446999999999997</v>
      </c>
      <c r="O209" s="23">
        <v>52620</v>
      </c>
      <c r="P209" s="23">
        <v>4147.5989</v>
      </c>
      <c r="Q209" s="24">
        <v>7.8822000000000001</v>
      </c>
      <c r="S209" s="23">
        <v>27711</v>
      </c>
      <c r="T209" s="23">
        <v>36.0578</v>
      </c>
      <c r="U209" s="24">
        <v>0.13009999999999999</v>
      </c>
      <c r="W209" s="23">
        <v>37974</v>
      </c>
      <c r="X209" s="23">
        <v>797.23749999999995</v>
      </c>
      <c r="Y209" s="24">
        <v>2.0994000000000002</v>
      </c>
      <c r="AA209" s="23">
        <v>14992</v>
      </c>
      <c r="AB209" s="23">
        <v>820.53219999999999</v>
      </c>
      <c r="AC209" s="24">
        <v>5.4730999999999996</v>
      </c>
      <c r="AE209" s="23">
        <v>10833</v>
      </c>
      <c r="AF209" s="23">
        <v>1452.2283</v>
      </c>
      <c r="AG209" s="24">
        <v>13.4056</v>
      </c>
      <c r="AI209" s="23">
        <v>10878</v>
      </c>
      <c r="AJ209" s="23">
        <v>3552.1882000000001</v>
      </c>
      <c r="AK209" s="24">
        <v>32.654800000000002</v>
      </c>
      <c r="AM209" s="14"/>
    </row>
    <row r="210" spans="2:39" x14ac:dyDescent="0.2">
      <c r="B210" s="12" t="s">
        <v>636</v>
      </c>
      <c r="C210" s="12" t="s">
        <v>1261</v>
      </c>
      <c r="E210" s="23">
        <v>110590</v>
      </c>
      <c r="F210" s="23">
        <v>6865.2864</v>
      </c>
      <c r="G210" s="24">
        <v>6.2079000000000004</v>
      </c>
      <c r="H210" s="24">
        <v>3.93</v>
      </c>
      <c r="I210" s="24">
        <v>8.6199999999999992</v>
      </c>
      <c r="J210" s="14"/>
      <c r="K210" s="23">
        <v>53753</v>
      </c>
      <c r="L210" s="23">
        <v>2611.3616000000002</v>
      </c>
      <c r="M210" s="24">
        <v>4.8581000000000003</v>
      </c>
      <c r="O210" s="23">
        <v>56837</v>
      </c>
      <c r="P210" s="23">
        <v>4253.9246999999996</v>
      </c>
      <c r="Q210" s="24">
        <v>7.4843999999999999</v>
      </c>
      <c r="S210" s="23">
        <v>30001</v>
      </c>
      <c r="T210" s="23">
        <v>39.601399999999998</v>
      </c>
      <c r="U210" s="24">
        <v>0.13200000000000001</v>
      </c>
      <c r="W210" s="23">
        <v>42987</v>
      </c>
      <c r="X210" s="23">
        <v>913.10400000000004</v>
      </c>
      <c r="Y210" s="24">
        <v>2.1240999999999999</v>
      </c>
      <c r="AA210" s="23">
        <v>15826</v>
      </c>
      <c r="AB210" s="23">
        <v>878.63210000000004</v>
      </c>
      <c r="AC210" s="24">
        <v>5.5518000000000001</v>
      </c>
      <c r="AE210" s="23">
        <v>11049</v>
      </c>
      <c r="AF210" s="23">
        <v>1502.1129000000001</v>
      </c>
      <c r="AG210" s="24">
        <v>13.595000000000001</v>
      </c>
      <c r="AI210" s="23">
        <v>10727</v>
      </c>
      <c r="AJ210" s="23">
        <v>3531.8359999999998</v>
      </c>
      <c r="AK210" s="24">
        <v>32.924700000000001</v>
      </c>
      <c r="AM210" s="14"/>
    </row>
    <row r="211" spans="2:39" x14ac:dyDescent="0.2">
      <c r="B211" s="12" t="s">
        <v>637</v>
      </c>
      <c r="C211" s="12" t="s">
        <v>1138</v>
      </c>
      <c r="E211" s="23">
        <v>66866</v>
      </c>
      <c r="F211" s="23">
        <v>3722.5805999999998</v>
      </c>
      <c r="G211" s="24">
        <v>5.5671999999999997</v>
      </c>
      <c r="H211" s="24">
        <v>4.42</v>
      </c>
      <c r="I211" s="24">
        <v>6.79</v>
      </c>
      <c r="J211" s="14"/>
      <c r="K211" s="23">
        <v>32540</v>
      </c>
      <c r="L211" s="23">
        <v>1369.8847000000001</v>
      </c>
      <c r="M211" s="24">
        <v>4.2098000000000004</v>
      </c>
      <c r="O211" s="23">
        <v>34326</v>
      </c>
      <c r="P211" s="23">
        <v>2352.6959000000002</v>
      </c>
      <c r="Q211" s="24">
        <v>6.8540000000000001</v>
      </c>
      <c r="S211" s="23">
        <v>21717</v>
      </c>
      <c r="T211" s="23">
        <v>27.9405</v>
      </c>
      <c r="U211" s="24">
        <v>0.12870000000000001</v>
      </c>
      <c r="W211" s="23">
        <v>24623</v>
      </c>
      <c r="X211" s="23">
        <v>511.86360000000002</v>
      </c>
      <c r="Y211" s="24">
        <v>2.0788000000000002</v>
      </c>
      <c r="AA211" s="23">
        <v>8654</v>
      </c>
      <c r="AB211" s="23">
        <v>466.62599999999998</v>
      </c>
      <c r="AC211" s="24">
        <v>5.3920000000000003</v>
      </c>
      <c r="AE211" s="23">
        <v>5994</v>
      </c>
      <c r="AF211" s="23">
        <v>803.12429999999995</v>
      </c>
      <c r="AG211" s="24">
        <v>13.3988</v>
      </c>
      <c r="AI211" s="23">
        <v>5878</v>
      </c>
      <c r="AJ211" s="23">
        <v>1913.0262</v>
      </c>
      <c r="AK211" s="24">
        <v>32.545499999999997</v>
      </c>
      <c r="AM211" s="14"/>
    </row>
    <row r="212" spans="2:39" x14ac:dyDescent="0.2">
      <c r="B212" s="12" t="s">
        <v>638</v>
      </c>
      <c r="C212" s="12" t="s">
        <v>1139</v>
      </c>
      <c r="E212" s="23">
        <v>69819</v>
      </c>
      <c r="F212" s="23">
        <v>4628.1436000000003</v>
      </c>
      <c r="G212" s="24">
        <v>6.6288</v>
      </c>
      <c r="H212" s="24">
        <v>4.17</v>
      </c>
      <c r="I212" s="24">
        <v>9.23</v>
      </c>
      <c r="J212" s="14"/>
      <c r="K212" s="23">
        <v>33448</v>
      </c>
      <c r="L212" s="23">
        <v>1710.9491</v>
      </c>
      <c r="M212" s="24">
        <v>5.1153000000000004</v>
      </c>
      <c r="O212" s="23">
        <v>36371</v>
      </c>
      <c r="P212" s="23">
        <v>2917.1945000000001</v>
      </c>
      <c r="Q212" s="24">
        <v>8.0206999999999997</v>
      </c>
      <c r="S212" s="23">
        <v>18641</v>
      </c>
      <c r="T212" s="23">
        <v>24.663</v>
      </c>
      <c r="U212" s="24">
        <v>0.1323</v>
      </c>
      <c r="W212" s="23">
        <v>26021</v>
      </c>
      <c r="X212" s="23">
        <v>556.14009999999996</v>
      </c>
      <c r="Y212" s="24">
        <v>2.1373000000000002</v>
      </c>
      <c r="AA212" s="23">
        <v>10451</v>
      </c>
      <c r="AB212" s="23">
        <v>583.89459999999997</v>
      </c>
      <c r="AC212" s="24">
        <v>5.5869999999999997</v>
      </c>
      <c r="AE212" s="23">
        <v>7327</v>
      </c>
      <c r="AF212" s="23">
        <v>1007.1907</v>
      </c>
      <c r="AG212" s="24">
        <v>13.7463</v>
      </c>
      <c r="AI212" s="23">
        <v>7379</v>
      </c>
      <c r="AJ212" s="23">
        <v>2456.2552999999998</v>
      </c>
      <c r="AK212" s="24">
        <v>33.287100000000002</v>
      </c>
      <c r="AM212" s="14"/>
    </row>
    <row r="213" spans="2:39" x14ac:dyDescent="0.2">
      <c r="B213" s="12" t="s">
        <v>639</v>
      </c>
      <c r="C213" s="12" t="s">
        <v>1140</v>
      </c>
      <c r="E213" s="23">
        <v>71693</v>
      </c>
      <c r="F213" s="23">
        <v>3699.8883000000001</v>
      </c>
      <c r="G213" s="24">
        <v>5.1607000000000003</v>
      </c>
      <c r="H213" s="24">
        <v>2.93</v>
      </c>
      <c r="I213" s="24">
        <v>7.53</v>
      </c>
      <c r="J213" s="14"/>
      <c r="K213" s="23">
        <v>35306</v>
      </c>
      <c r="L213" s="23">
        <v>1388.5245</v>
      </c>
      <c r="M213" s="24">
        <v>3.9327999999999999</v>
      </c>
      <c r="O213" s="23">
        <v>36387</v>
      </c>
      <c r="P213" s="23">
        <v>2311.3638000000001</v>
      </c>
      <c r="Q213" s="24">
        <v>6.3521999999999998</v>
      </c>
      <c r="S213" s="23">
        <v>26063</v>
      </c>
      <c r="T213" s="23">
        <v>35.551900000000003</v>
      </c>
      <c r="U213" s="24">
        <v>0.13639999999999999</v>
      </c>
      <c r="W213" s="23">
        <v>26098</v>
      </c>
      <c r="X213" s="23">
        <v>569.15030000000002</v>
      </c>
      <c r="Y213" s="24">
        <v>2.1808000000000001</v>
      </c>
      <c r="AA213" s="23">
        <v>8381</v>
      </c>
      <c r="AB213" s="23">
        <v>476.41750000000002</v>
      </c>
      <c r="AC213" s="24">
        <v>5.6844999999999999</v>
      </c>
      <c r="AE213" s="23">
        <v>5743</v>
      </c>
      <c r="AF213" s="23">
        <v>799.4162</v>
      </c>
      <c r="AG213" s="24">
        <v>13.9198</v>
      </c>
      <c r="AI213" s="23">
        <v>5408</v>
      </c>
      <c r="AJ213" s="23">
        <v>1819.3524</v>
      </c>
      <c r="AK213" s="24">
        <v>33.6419</v>
      </c>
      <c r="AM213" s="14"/>
    </row>
    <row r="214" spans="2:39" x14ac:dyDescent="0.2">
      <c r="B214" s="12" t="s">
        <v>640</v>
      </c>
      <c r="C214" s="12" t="s">
        <v>1262</v>
      </c>
      <c r="E214" s="23">
        <v>90369</v>
      </c>
      <c r="F214" s="23">
        <v>5236.2021000000004</v>
      </c>
      <c r="G214" s="24">
        <v>5.7942</v>
      </c>
      <c r="H214" s="24">
        <v>2.74</v>
      </c>
      <c r="I214" s="24">
        <v>9.0399999999999991</v>
      </c>
      <c r="J214" s="14"/>
      <c r="K214" s="23">
        <v>44197</v>
      </c>
      <c r="L214" s="23">
        <v>1950.4729</v>
      </c>
      <c r="M214" s="24">
        <v>4.4131</v>
      </c>
      <c r="O214" s="23">
        <v>46172</v>
      </c>
      <c r="P214" s="23">
        <v>3285.7291</v>
      </c>
      <c r="Q214" s="24">
        <v>7.1162999999999998</v>
      </c>
      <c r="S214" s="23">
        <v>33307</v>
      </c>
      <c r="T214" s="23">
        <v>43.202300000000001</v>
      </c>
      <c r="U214" s="24">
        <v>0.12970000000000001</v>
      </c>
      <c r="W214" s="23">
        <v>28951</v>
      </c>
      <c r="X214" s="23">
        <v>604.5951</v>
      </c>
      <c r="Y214" s="24">
        <v>2.0882999999999998</v>
      </c>
      <c r="AA214" s="23">
        <v>11172</v>
      </c>
      <c r="AB214" s="23">
        <v>607.85090000000002</v>
      </c>
      <c r="AC214" s="24">
        <v>5.4408000000000003</v>
      </c>
      <c r="AE214" s="23">
        <v>8084</v>
      </c>
      <c r="AF214" s="23">
        <v>1090.1813</v>
      </c>
      <c r="AG214" s="24">
        <v>13.4857</v>
      </c>
      <c r="AI214" s="23">
        <v>8855</v>
      </c>
      <c r="AJ214" s="23">
        <v>2890.3724999999999</v>
      </c>
      <c r="AK214" s="24">
        <v>32.641100000000002</v>
      </c>
      <c r="AM214" s="14"/>
    </row>
    <row r="215" spans="2:39" x14ac:dyDescent="0.2">
      <c r="B215" s="12" t="s">
        <v>641</v>
      </c>
      <c r="C215" s="12" t="s">
        <v>1141</v>
      </c>
      <c r="E215" s="23">
        <v>93411</v>
      </c>
      <c r="F215" s="23">
        <v>5928.8951999999999</v>
      </c>
      <c r="G215" s="24">
        <v>6.3471000000000002</v>
      </c>
      <c r="H215" s="24">
        <v>3.28</v>
      </c>
      <c r="I215" s="24">
        <v>9.6</v>
      </c>
      <c r="J215" s="14"/>
      <c r="K215" s="23">
        <v>44762</v>
      </c>
      <c r="L215" s="23">
        <v>2222.9861000000001</v>
      </c>
      <c r="M215" s="24">
        <v>4.9661999999999997</v>
      </c>
      <c r="O215" s="23">
        <v>48649</v>
      </c>
      <c r="P215" s="23">
        <v>3705.9090999999999</v>
      </c>
      <c r="Q215" s="24">
        <v>7.6176000000000004</v>
      </c>
      <c r="S215" s="23">
        <v>25306</v>
      </c>
      <c r="T215" s="23">
        <v>32.677</v>
      </c>
      <c r="U215" s="24">
        <v>0.12909999999999999</v>
      </c>
      <c r="W215" s="23">
        <v>33709</v>
      </c>
      <c r="X215" s="23">
        <v>701.63130000000001</v>
      </c>
      <c r="Y215" s="24">
        <v>2.0813999999999999</v>
      </c>
      <c r="AA215" s="23">
        <v>14428</v>
      </c>
      <c r="AB215" s="23">
        <v>783.91219999999998</v>
      </c>
      <c r="AC215" s="24">
        <v>5.4333</v>
      </c>
      <c r="AE215" s="23">
        <v>10809</v>
      </c>
      <c r="AF215" s="23">
        <v>1440.0239999999999</v>
      </c>
      <c r="AG215" s="24">
        <v>13.3225</v>
      </c>
      <c r="AI215" s="23">
        <v>9159</v>
      </c>
      <c r="AJ215" s="23">
        <v>2970.6507999999999</v>
      </c>
      <c r="AK215" s="24">
        <v>32.434199999999997</v>
      </c>
      <c r="AM215" s="14"/>
    </row>
    <row r="216" spans="2:39" x14ac:dyDescent="0.2">
      <c r="B216" s="12" t="s">
        <v>642</v>
      </c>
      <c r="C216" s="12" t="s">
        <v>1142</v>
      </c>
      <c r="E216" s="23">
        <v>125971</v>
      </c>
      <c r="F216" s="23">
        <v>8235.5319999999992</v>
      </c>
      <c r="G216" s="24">
        <v>6.5376000000000003</v>
      </c>
      <c r="H216" s="24">
        <v>2.82</v>
      </c>
      <c r="I216" s="24">
        <v>10.49</v>
      </c>
      <c r="J216" s="14"/>
      <c r="K216" s="23">
        <v>59654</v>
      </c>
      <c r="L216" s="23">
        <v>2971.9911999999999</v>
      </c>
      <c r="M216" s="24">
        <v>4.9820000000000002</v>
      </c>
      <c r="O216" s="23">
        <v>66317</v>
      </c>
      <c r="P216" s="23">
        <v>5263.5407999999998</v>
      </c>
      <c r="Q216" s="24">
        <v>7.9368999999999996</v>
      </c>
      <c r="S216" s="23">
        <v>43686</v>
      </c>
      <c r="T216" s="23">
        <v>55.686500000000002</v>
      </c>
      <c r="U216" s="24">
        <v>0.1275</v>
      </c>
      <c r="W216" s="23">
        <v>35797</v>
      </c>
      <c r="X216" s="23">
        <v>738.72889999999995</v>
      </c>
      <c r="Y216" s="24">
        <v>2.0636999999999999</v>
      </c>
      <c r="AA216" s="23">
        <v>18043</v>
      </c>
      <c r="AB216" s="23">
        <v>972.99249999999995</v>
      </c>
      <c r="AC216" s="24">
        <v>5.3925999999999998</v>
      </c>
      <c r="AE216" s="23">
        <v>14341</v>
      </c>
      <c r="AF216" s="23">
        <v>1902.8243</v>
      </c>
      <c r="AG216" s="24">
        <v>13.2684</v>
      </c>
      <c r="AI216" s="23">
        <v>14104</v>
      </c>
      <c r="AJ216" s="23">
        <v>4565.2999</v>
      </c>
      <c r="AK216" s="24">
        <v>32.3688</v>
      </c>
      <c r="AM216" s="14"/>
    </row>
    <row r="217" spans="2:39" x14ac:dyDescent="0.2">
      <c r="B217" s="12" t="s">
        <v>643</v>
      </c>
      <c r="C217" s="12" t="s">
        <v>1143</v>
      </c>
      <c r="E217" s="23">
        <v>77342</v>
      </c>
      <c r="F217" s="23">
        <v>4397.0208000000002</v>
      </c>
      <c r="G217" s="24">
        <v>5.6852</v>
      </c>
      <c r="H217" s="24">
        <v>2.54</v>
      </c>
      <c r="I217" s="24">
        <v>9.02</v>
      </c>
      <c r="J217" s="14"/>
      <c r="K217" s="23">
        <v>37849</v>
      </c>
      <c r="L217" s="23">
        <v>1684.2601</v>
      </c>
      <c r="M217" s="24">
        <v>4.4499000000000004</v>
      </c>
      <c r="O217" s="23">
        <v>39493</v>
      </c>
      <c r="P217" s="23">
        <v>2712.7606000000001</v>
      </c>
      <c r="Q217" s="24">
        <v>6.8689999999999998</v>
      </c>
      <c r="S217" s="23">
        <v>25051</v>
      </c>
      <c r="T217" s="23">
        <v>32.848599999999998</v>
      </c>
      <c r="U217" s="24">
        <v>0.13109999999999999</v>
      </c>
      <c r="W217" s="23">
        <v>28182</v>
      </c>
      <c r="X217" s="23">
        <v>595.62609999999995</v>
      </c>
      <c r="Y217" s="24">
        <v>2.1135000000000002</v>
      </c>
      <c r="AA217" s="23">
        <v>10157</v>
      </c>
      <c r="AB217" s="23">
        <v>559.38059999999996</v>
      </c>
      <c r="AC217" s="24">
        <v>5.5072999999999999</v>
      </c>
      <c r="AE217" s="23">
        <v>7098</v>
      </c>
      <c r="AF217" s="23">
        <v>961.4683</v>
      </c>
      <c r="AG217" s="24">
        <v>13.5456</v>
      </c>
      <c r="AI217" s="23">
        <v>6854</v>
      </c>
      <c r="AJ217" s="23">
        <v>2247.6970999999999</v>
      </c>
      <c r="AK217" s="24">
        <v>32.793900000000001</v>
      </c>
      <c r="AM217" s="14"/>
    </row>
    <row r="218" spans="2:39" x14ac:dyDescent="0.2">
      <c r="B218" s="12" t="s">
        <v>644</v>
      </c>
      <c r="C218" s="12" t="s">
        <v>1144</v>
      </c>
      <c r="E218" s="23">
        <v>91382</v>
      </c>
      <c r="F218" s="23">
        <v>6518.7509</v>
      </c>
      <c r="G218" s="24">
        <v>7.1334999999999997</v>
      </c>
      <c r="H218" s="24">
        <v>4.47</v>
      </c>
      <c r="I218" s="24">
        <v>9.9600000000000009</v>
      </c>
      <c r="J218" s="14"/>
      <c r="K218" s="23">
        <v>44371</v>
      </c>
      <c r="L218" s="23">
        <v>2445.3474000000001</v>
      </c>
      <c r="M218" s="24">
        <v>5.5110999999999999</v>
      </c>
      <c r="O218" s="23">
        <v>47011</v>
      </c>
      <c r="P218" s="23">
        <v>4073.4034999999999</v>
      </c>
      <c r="Q218" s="24">
        <v>8.6647999999999996</v>
      </c>
      <c r="S218" s="23">
        <v>22972</v>
      </c>
      <c r="T218" s="23">
        <v>29.2606</v>
      </c>
      <c r="U218" s="24">
        <v>0.12740000000000001</v>
      </c>
      <c r="W218" s="23">
        <v>30379</v>
      </c>
      <c r="X218" s="23">
        <v>628.66570000000002</v>
      </c>
      <c r="Y218" s="24">
        <v>2.0693999999999999</v>
      </c>
      <c r="AA218" s="23">
        <v>15514</v>
      </c>
      <c r="AB218" s="23">
        <v>840.32050000000004</v>
      </c>
      <c r="AC218" s="24">
        <v>5.4165000000000001</v>
      </c>
      <c r="AE218" s="23">
        <v>11921</v>
      </c>
      <c r="AF218" s="23">
        <v>1579.8276000000001</v>
      </c>
      <c r="AG218" s="24">
        <v>13.2525</v>
      </c>
      <c r="AI218" s="23">
        <v>10596</v>
      </c>
      <c r="AJ218" s="23">
        <v>3440.6763999999998</v>
      </c>
      <c r="AK218" s="24">
        <v>32.471499999999999</v>
      </c>
      <c r="AM218" s="14"/>
    </row>
    <row r="219" spans="2:39" x14ac:dyDescent="0.2">
      <c r="B219" s="12" t="s">
        <v>645</v>
      </c>
      <c r="C219" s="12" t="s">
        <v>1145</v>
      </c>
      <c r="E219" s="23">
        <v>80964</v>
      </c>
      <c r="F219" s="23">
        <v>5000.0891000000001</v>
      </c>
      <c r="G219" s="24">
        <v>6.1757</v>
      </c>
      <c r="H219" s="24">
        <v>3.82</v>
      </c>
      <c r="I219" s="24">
        <v>8.68</v>
      </c>
      <c r="J219" s="14"/>
      <c r="K219" s="23">
        <v>39417</v>
      </c>
      <c r="L219" s="23">
        <v>1897.8759</v>
      </c>
      <c r="M219" s="24">
        <v>4.8148999999999997</v>
      </c>
      <c r="O219" s="23">
        <v>41547</v>
      </c>
      <c r="P219" s="23">
        <v>3102.2132000000001</v>
      </c>
      <c r="Q219" s="24">
        <v>7.4668000000000001</v>
      </c>
      <c r="S219" s="23">
        <v>24907</v>
      </c>
      <c r="T219" s="23">
        <v>32.973300000000002</v>
      </c>
      <c r="U219" s="24">
        <v>0.13239999999999999</v>
      </c>
      <c r="W219" s="23">
        <v>28325</v>
      </c>
      <c r="X219" s="23">
        <v>603.81370000000004</v>
      </c>
      <c r="Y219" s="24">
        <v>2.1316999999999999</v>
      </c>
      <c r="AA219" s="23">
        <v>11442</v>
      </c>
      <c r="AB219" s="23">
        <v>636.9316</v>
      </c>
      <c r="AC219" s="24">
        <v>5.5666000000000002</v>
      </c>
      <c r="AE219" s="23">
        <v>8517</v>
      </c>
      <c r="AF219" s="23">
        <v>1161.0925999999999</v>
      </c>
      <c r="AG219" s="24">
        <v>13.6326</v>
      </c>
      <c r="AI219" s="23">
        <v>7773</v>
      </c>
      <c r="AJ219" s="23">
        <v>2565.2777999999998</v>
      </c>
      <c r="AK219" s="24">
        <v>33.002400000000002</v>
      </c>
      <c r="AM219" s="14"/>
    </row>
    <row r="220" spans="2:39" x14ac:dyDescent="0.2">
      <c r="B220" s="12" t="s">
        <v>646</v>
      </c>
      <c r="C220" s="12" t="s">
        <v>1146</v>
      </c>
      <c r="E220" s="23">
        <v>125476</v>
      </c>
      <c r="F220" s="23">
        <v>7957.2335999999996</v>
      </c>
      <c r="G220" s="24">
        <v>6.3415999999999997</v>
      </c>
      <c r="H220" s="24">
        <v>3.64</v>
      </c>
      <c r="I220" s="24">
        <v>9.2100000000000009</v>
      </c>
      <c r="J220" s="14"/>
      <c r="K220" s="23">
        <v>61148</v>
      </c>
      <c r="L220" s="23">
        <v>2990.5558000000001</v>
      </c>
      <c r="M220" s="24">
        <v>4.8906999999999998</v>
      </c>
      <c r="O220" s="23">
        <v>64328</v>
      </c>
      <c r="P220" s="23">
        <v>4966.6778000000004</v>
      </c>
      <c r="Q220" s="24">
        <v>7.7209000000000003</v>
      </c>
      <c r="S220" s="23">
        <v>35241</v>
      </c>
      <c r="T220" s="23">
        <v>45.636299999999999</v>
      </c>
      <c r="U220" s="24">
        <v>0.1295</v>
      </c>
      <c r="W220" s="23">
        <v>44274</v>
      </c>
      <c r="X220" s="23">
        <v>927.57380000000001</v>
      </c>
      <c r="Y220" s="24">
        <v>2.0951</v>
      </c>
      <c r="AA220" s="23">
        <v>19447</v>
      </c>
      <c r="AB220" s="23">
        <v>1065.6596999999999</v>
      </c>
      <c r="AC220" s="24">
        <v>5.4798</v>
      </c>
      <c r="AE220" s="23">
        <v>14269</v>
      </c>
      <c r="AF220" s="23">
        <v>1913.3479</v>
      </c>
      <c r="AG220" s="24">
        <v>13.4091</v>
      </c>
      <c r="AI220" s="23">
        <v>12245</v>
      </c>
      <c r="AJ220" s="23">
        <v>4005.0158999999999</v>
      </c>
      <c r="AK220" s="24">
        <v>32.7074</v>
      </c>
      <c r="AM220" s="14"/>
    </row>
    <row r="221" spans="2:39" x14ac:dyDescent="0.2">
      <c r="B221" s="12" t="s">
        <v>647</v>
      </c>
      <c r="C221" s="12" t="s">
        <v>1147</v>
      </c>
      <c r="E221" s="23">
        <v>92481</v>
      </c>
      <c r="F221" s="23">
        <v>6443.1442999999999</v>
      </c>
      <c r="G221" s="24">
        <v>6.9669999999999996</v>
      </c>
      <c r="H221" s="24">
        <v>5.21</v>
      </c>
      <c r="I221" s="24">
        <v>8.84</v>
      </c>
      <c r="J221" s="14"/>
      <c r="K221" s="23">
        <v>44401</v>
      </c>
      <c r="L221" s="23">
        <v>2432.5127000000002</v>
      </c>
      <c r="M221" s="24">
        <v>5.4785000000000004</v>
      </c>
      <c r="O221" s="23">
        <v>48080</v>
      </c>
      <c r="P221" s="23">
        <v>4010.6316000000002</v>
      </c>
      <c r="Q221" s="24">
        <v>8.3415999999999997</v>
      </c>
      <c r="S221" s="23">
        <v>22196</v>
      </c>
      <c r="T221" s="23">
        <v>28.584499999999998</v>
      </c>
      <c r="U221" s="24">
        <v>0.1288</v>
      </c>
      <c r="W221" s="23">
        <v>33228</v>
      </c>
      <c r="X221" s="23">
        <v>694.17420000000004</v>
      </c>
      <c r="Y221" s="24">
        <v>2.0891000000000002</v>
      </c>
      <c r="AA221" s="23">
        <v>15390</v>
      </c>
      <c r="AB221" s="23">
        <v>838.28689999999995</v>
      </c>
      <c r="AC221" s="24">
        <v>5.4470000000000001</v>
      </c>
      <c r="AE221" s="23">
        <v>11284</v>
      </c>
      <c r="AF221" s="23">
        <v>1511.6275000000001</v>
      </c>
      <c r="AG221" s="24">
        <v>13.3962</v>
      </c>
      <c r="AI221" s="23">
        <v>10383</v>
      </c>
      <c r="AJ221" s="23">
        <v>3370.4711000000002</v>
      </c>
      <c r="AK221" s="24">
        <v>32.461399999999998</v>
      </c>
      <c r="AM221" s="14"/>
    </row>
    <row r="222" spans="2:39" x14ac:dyDescent="0.2">
      <c r="B222" s="12" t="s">
        <v>757</v>
      </c>
      <c r="C222" s="12" t="s">
        <v>1148</v>
      </c>
      <c r="E222" s="23">
        <v>88760</v>
      </c>
      <c r="F222" s="23">
        <v>6488.7835999999998</v>
      </c>
      <c r="G222" s="24">
        <v>7.3105000000000002</v>
      </c>
      <c r="H222" s="24">
        <v>3.79</v>
      </c>
      <c r="I222" s="24">
        <v>11.04</v>
      </c>
      <c r="J222" s="14"/>
      <c r="K222" s="23">
        <v>43257</v>
      </c>
      <c r="L222" s="23">
        <v>2433.0340999999999</v>
      </c>
      <c r="M222" s="24">
        <v>5.6246</v>
      </c>
      <c r="O222" s="23">
        <v>45503</v>
      </c>
      <c r="P222" s="23">
        <v>4055.7494999999999</v>
      </c>
      <c r="Q222" s="24">
        <v>8.9131</v>
      </c>
      <c r="S222" s="23">
        <v>22675</v>
      </c>
      <c r="T222" s="23">
        <v>29.021599999999999</v>
      </c>
      <c r="U222" s="24">
        <v>0.128</v>
      </c>
      <c r="W222" s="23">
        <v>28912</v>
      </c>
      <c r="X222" s="23">
        <v>600.41449999999998</v>
      </c>
      <c r="Y222" s="24">
        <v>2.0767000000000002</v>
      </c>
      <c r="AA222" s="23">
        <v>14758</v>
      </c>
      <c r="AB222" s="23">
        <v>802.67539999999997</v>
      </c>
      <c r="AC222" s="24">
        <v>5.4389000000000003</v>
      </c>
      <c r="AE222" s="23">
        <v>11593</v>
      </c>
      <c r="AF222" s="23">
        <v>1544.2542000000001</v>
      </c>
      <c r="AG222" s="24">
        <v>13.320600000000001</v>
      </c>
      <c r="AI222" s="23">
        <v>10822</v>
      </c>
      <c r="AJ222" s="23">
        <v>3512.4180000000001</v>
      </c>
      <c r="AK222" s="24">
        <v>32.456299999999999</v>
      </c>
      <c r="AM222" s="14"/>
    </row>
    <row r="223" spans="2:39" x14ac:dyDescent="0.2">
      <c r="B223" s="12" t="s">
        <v>756</v>
      </c>
      <c r="C223" s="12" t="s">
        <v>1149</v>
      </c>
      <c r="E223" s="23">
        <v>108539</v>
      </c>
      <c r="F223" s="23">
        <v>6696.0119999999997</v>
      </c>
      <c r="G223" s="24">
        <v>6.1692</v>
      </c>
      <c r="H223" s="24">
        <v>4.2</v>
      </c>
      <c r="I223" s="24">
        <v>8.26</v>
      </c>
      <c r="J223" s="14"/>
      <c r="K223" s="23">
        <v>53150</v>
      </c>
      <c r="L223" s="23">
        <v>2552.4382000000001</v>
      </c>
      <c r="M223" s="24">
        <v>4.8022999999999998</v>
      </c>
      <c r="O223" s="23">
        <v>55389</v>
      </c>
      <c r="P223" s="23">
        <v>4143.5736999999999</v>
      </c>
      <c r="Q223" s="24">
        <v>7.4809000000000001</v>
      </c>
      <c r="S223" s="23">
        <v>30658</v>
      </c>
      <c r="T223" s="23">
        <v>39.4786</v>
      </c>
      <c r="U223" s="24">
        <v>0.1288</v>
      </c>
      <c r="W223" s="23">
        <v>38048</v>
      </c>
      <c r="X223" s="23">
        <v>793.04250000000002</v>
      </c>
      <c r="Y223" s="24">
        <v>2.0842999999999998</v>
      </c>
      <c r="AA223" s="23">
        <v>17210</v>
      </c>
      <c r="AB223" s="23">
        <v>936.45839999999998</v>
      </c>
      <c r="AC223" s="24">
        <v>5.4413999999999998</v>
      </c>
      <c r="AE223" s="23">
        <v>12691</v>
      </c>
      <c r="AF223" s="23">
        <v>1695.6065000000001</v>
      </c>
      <c r="AG223" s="24">
        <v>13.3607</v>
      </c>
      <c r="AI223" s="23">
        <v>9932</v>
      </c>
      <c r="AJ223" s="23">
        <v>3231.4258</v>
      </c>
      <c r="AK223" s="24">
        <v>32.535499999999999</v>
      </c>
      <c r="AM223" s="14"/>
    </row>
    <row r="224" spans="2:39" x14ac:dyDescent="0.2">
      <c r="B224" s="12" t="s">
        <v>648</v>
      </c>
      <c r="C224" s="12" t="s">
        <v>1150</v>
      </c>
      <c r="E224" s="23">
        <v>108556</v>
      </c>
      <c r="F224" s="23">
        <v>8071.9588999999996</v>
      </c>
      <c r="G224" s="24">
        <v>7.4358000000000004</v>
      </c>
      <c r="H224" s="24">
        <v>3.7</v>
      </c>
      <c r="I224" s="24">
        <v>11.4</v>
      </c>
      <c r="J224" s="14"/>
      <c r="K224" s="23">
        <v>51214</v>
      </c>
      <c r="L224" s="23">
        <v>2904.4630000000002</v>
      </c>
      <c r="M224" s="24">
        <v>5.6711999999999998</v>
      </c>
      <c r="O224" s="23">
        <v>57342</v>
      </c>
      <c r="P224" s="23">
        <v>5167.4958999999999</v>
      </c>
      <c r="Q224" s="24">
        <v>9.0116999999999994</v>
      </c>
      <c r="S224" s="23">
        <v>28396</v>
      </c>
      <c r="T224" s="23">
        <v>35.571599999999997</v>
      </c>
      <c r="U224" s="24">
        <v>0.12529999999999999</v>
      </c>
      <c r="W224" s="23">
        <v>34086</v>
      </c>
      <c r="X224" s="23">
        <v>692.94349999999997</v>
      </c>
      <c r="Y224" s="24">
        <v>2.0329000000000002</v>
      </c>
      <c r="AA224" s="23">
        <v>17661</v>
      </c>
      <c r="AB224" s="23">
        <v>938.44510000000002</v>
      </c>
      <c r="AC224" s="24">
        <v>5.3136999999999999</v>
      </c>
      <c r="AE224" s="23">
        <v>14309</v>
      </c>
      <c r="AF224" s="23">
        <v>1875.7783999999999</v>
      </c>
      <c r="AG224" s="24">
        <v>13.1091</v>
      </c>
      <c r="AI224" s="23">
        <v>14104</v>
      </c>
      <c r="AJ224" s="23">
        <v>4529.2204000000002</v>
      </c>
      <c r="AK224" s="24">
        <v>32.113</v>
      </c>
      <c r="AM224" s="14"/>
    </row>
    <row r="225" spans="2:39" x14ac:dyDescent="0.2">
      <c r="B225" s="12" t="s">
        <v>649</v>
      </c>
      <c r="C225" s="12" t="s">
        <v>1151</v>
      </c>
      <c r="E225" s="23">
        <v>95821</v>
      </c>
      <c r="F225" s="23">
        <v>6092.6608999999999</v>
      </c>
      <c r="G225" s="24">
        <v>6.3583999999999996</v>
      </c>
      <c r="H225" s="24">
        <v>3.97</v>
      </c>
      <c r="I225" s="24">
        <v>8.89</v>
      </c>
      <c r="J225" s="14"/>
      <c r="K225" s="23">
        <v>46313</v>
      </c>
      <c r="L225" s="23">
        <v>2323.0192999999999</v>
      </c>
      <c r="M225" s="24">
        <v>5.0159000000000002</v>
      </c>
      <c r="O225" s="23">
        <v>49508</v>
      </c>
      <c r="P225" s="23">
        <v>3769.6415999999999</v>
      </c>
      <c r="Q225" s="24">
        <v>7.6142000000000003</v>
      </c>
      <c r="S225" s="23">
        <v>24622</v>
      </c>
      <c r="T225" s="23">
        <v>31.841699999999999</v>
      </c>
      <c r="U225" s="24">
        <v>0.1293</v>
      </c>
      <c r="W225" s="23">
        <v>36279</v>
      </c>
      <c r="X225" s="23">
        <v>757.80160000000001</v>
      </c>
      <c r="Y225" s="24">
        <v>2.0888</v>
      </c>
      <c r="AA225" s="23">
        <v>14493</v>
      </c>
      <c r="AB225" s="23">
        <v>785.92420000000004</v>
      </c>
      <c r="AC225" s="24">
        <v>5.4227999999999996</v>
      </c>
      <c r="AE225" s="23">
        <v>11041</v>
      </c>
      <c r="AF225" s="23">
        <v>1476.4938999999999</v>
      </c>
      <c r="AG225" s="24">
        <v>13.3728</v>
      </c>
      <c r="AI225" s="23">
        <v>9386</v>
      </c>
      <c r="AJ225" s="23">
        <v>3040.5994000000001</v>
      </c>
      <c r="AK225" s="24">
        <v>32.395099999999999</v>
      </c>
      <c r="AM225" s="14"/>
    </row>
    <row r="226" spans="2:39" x14ac:dyDescent="0.2">
      <c r="B226" s="12" t="s">
        <v>650</v>
      </c>
      <c r="C226" s="12" t="s">
        <v>1152</v>
      </c>
      <c r="E226" s="23">
        <v>91483</v>
      </c>
      <c r="F226" s="23">
        <v>5828.2840999999999</v>
      </c>
      <c r="G226" s="24">
        <v>6.3708999999999998</v>
      </c>
      <c r="H226" s="24">
        <v>4.49</v>
      </c>
      <c r="I226" s="24">
        <v>8.3699999999999992</v>
      </c>
      <c r="J226" s="14"/>
      <c r="K226" s="23">
        <v>44658</v>
      </c>
      <c r="L226" s="23">
        <v>2160.9087</v>
      </c>
      <c r="M226" s="24">
        <v>4.8388</v>
      </c>
      <c r="O226" s="23">
        <v>46825</v>
      </c>
      <c r="P226" s="23">
        <v>3667.3753000000002</v>
      </c>
      <c r="Q226" s="24">
        <v>7.8320999999999996</v>
      </c>
      <c r="S226" s="23">
        <v>24951</v>
      </c>
      <c r="T226" s="23">
        <v>32.010100000000001</v>
      </c>
      <c r="U226" s="24">
        <v>0.1283</v>
      </c>
      <c r="W226" s="23">
        <v>34027</v>
      </c>
      <c r="X226" s="23">
        <v>707.04129999999998</v>
      </c>
      <c r="Y226" s="24">
        <v>2.0779000000000001</v>
      </c>
      <c r="AA226" s="23">
        <v>13430</v>
      </c>
      <c r="AB226" s="23">
        <v>730.55219999999997</v>
      </c>
      <c r="AC226" s="24">
        <v>5.4397000000000002</v>
      </c>
      <c r="AE226" s="23">
        <v>9644</v>
      </c>
      <c r="AF226" s="23">
        <v>1283.6387999999999</v>
      </c>
      <c r="AG226" s="24">
        <v>13.3102</v>
      </c>
      <c r="AI226" s="23">
        <v>9431</v>
      </c>
      <c r="AJ226" s="23">
        <v>3075.0417000000002</v>
      </c>
      <c r="AK226" s="24">
        <v>32.605699999999999</v>
      </c>
      <c r="AM226" s="14"/>
    </row>
    <row r="227" spans="2:39" x14ac:dyDescent="0.2">
      <c r="B227" s="12" t="s">
        <v>651</v>
      </c>
      <c r="C227" s="12" t="s">
        <v>1153</v>
      </c>
      <c r="E227" s="23">
        <v>69915</v>
      </c>
      <c r="F227" s="23">
        <v>4317.5487999999996</v>
      </c>
      <c r="G227" s="24">
        <v>6.1753999999999998</v>
      </c>
      <c r="H227" s="24">
        <v>4.45</v>
      </c>
      <c r="I227" s="24">
        <v>8.01</v>
      </c>
      <c r="J227" s="14"/>
      <c r="K227" s="23">
        <v>33945</v>
      </c>
      <c r="L227" s="23">
        <v>1609.7933</v>
      </c>
      <c r="M227" s="24">
        <v>4.7423999999999999</v>
      </c>
      <c r="O227" s="23">
        <v>35970</v>
      </c>
      <c r="P227" s="23">
        <v>2707.7554</v>
      </c>
      <c r="Q227" s="24">
        <v>7.5278</v>
      </c>
      <c r="S227" s="23">
        <v>21090</v>
      </c>
      <c r="T227" s="23">
        <v>28.159700000000001</v>
      </c>
      <c r="U227" s="24">
        <v>0.13350000000000001</v>
      </c>
      <c r="W227" s="23">
        <v>23611</v>
      </c>
      <c r="X227" s="23">
        <v>501.37529999999998</v>
      </c>
      <c r="Y227" s="24">
        <v>2.1234999999999999</v>
      </c>
      <c r="AA227" s="23">
        <v>11080</v>
      </c>
      <c r="AB227" s="23">
        <v>610.78250000000003</v>
      </c>
      <c r="AC227" s="24">
        <v>5.5125000000000002</v>
      </c>
      <c r="AE227" s="23">
        <v>7595</v>
      </c>
      <c r="AF227" s="23">
        <v>1024.4359999999999</v>
      </c>
      <c r="AG227" s="24">
        <v>13.488300000000001</v>
      </c>
      <c r="AI227" s="23">
        <v>6539</v>
      </c>
      <c r="AJ227" s="23">
        <v>2152.7954</v>
      </c>
      <c r="AK227" s="24">
        <v>32.922400000000003</v>
      </c>
      <c r="AM227" s="14"/>
    </row>
    <row r="228" spans="2:39" x14ac:dyDescent="0.2">
      <c r="B228" s="12" t="s">
        <v>652</v>
      </c>
      <c r="C228" s="12" t="s">
        <v>1154</v>
      </c>
      <c r="E228" s="23">
        <v>87532</v>
      </c>
      <c r="F228" s="23">
        <v>5425.5933000000005</v>
      </c>
      <c r="G228" s="24">
        <v>6.1984000000000004</v>
      </c>
      <c r="H228" s="24">
        <v>4.6100000000000003</v>
      </c>
      <c r="I228" s="24">
        <v>7.88</v>
      </c>
      <c r="J228" s="14"/>
      <c r="K228" s="23">
        <v>43680</v>
      </c>
      <c r="L228" s="23">
        <v>2081.5464000000002</v>
      </c>
      <c r="M228" s="24">
        <v>4.7653999999999996</v>
      </c>
      <c r="O228" s="23">
        <v>43852</v>
      </c>
      <c r="P228" s="23">
        <v>3344.0468999999998</v>
      </c>
      <c r="Q228" s="24">
        <v>7.6257999999999999</v>
      </c>
      <c r="S228" s="23">
        <v>23362</v>
      </c>
      <c r="T228" s="23">
        <v>30.657</v>
      </c>
      <c r="U228" s="24">
        <v>0.13120000000000001</v>
      </c>
      <c r="W228" s="23">
        <v>31854</v>
      </c>
      <c r="X228" s="23">
        <v>677.62959999999998</v>
      </c>
      <c r="Y228" s="24">
        <v>2.1273</v>
      </c>
      <c r="AA228" s="23">
        <v>14354</v>
      </c>
      <c r="AB228" s="23">
        <v>796.74940000000004</v>
      </c>
      <c r="AC228" s="24">
        <v>5.5507</v>
      </c>
      <c r="AE228" s="23">
        <v>10381</v>
      </c>
      <c r="AF228" s="23">
        <v>1409.7264</v>
      </c>
      <c r="AG228" s="24">
        <v>13.5799</v>
      </c>
      <c r="AI228" s="23">
        <v>7581</v>
      </c>
      <c r="AJ228" s="23">
        <v>2510.8308999999999</v>
      </c>
      <c r="AK228" s="24">
        <v>33.119999999999997</v>
      </c>
      <c r="AM228" s="14"/>
    </row>
    <row r="229" spans="2:39" x14ac:dyDescent="0.2">
      <c r="B229" s="12" t="s">
        <v>653</v>
      </c>
      <c r="C229" s="12" t="s">
        <v>1155</v>
      </c>
      <c r="E229" s="23">
        <v>63757</v>
      </c>
      <c r="F229" s="23">
        <v>5235.9179999999997</v>
      </c>
      <c r="G229" s="24">
        <v>8.2123000000000008</v>
      </c>
      <c r="H229" s="24">
        <v>5.53</v>
      </c>
      <c r="I229" s="24">
        <v>11.06</v>
      </c>
      <c r="J229" s="14"/>
      <c r="K229" s="23">
        <v>30655</v>
      </c>
      <c r="L229" s="23">
        <v>1921.23</v>
      </c>
      <c r="M229" s="24">
        <v>6.2672999999999996</v>
      </c>
      <c r="O229" s="23">
        <v>33102</v>
      </c>
      <c r="P229" s="23">
        <v>3314.6880000000001</v>
      </c>
      <c r="Q229" s="24">
        <v>10.0136</v>
      </c>
      <c r="S229" s="23">
        <v>13720</v>
      </c>
      <c r="T229" s="23">
        <v>17.591000000000001</v>
      </c>
      <c r="U229" s="24">
        <v>0.12820000000000001</v>
      </c>
      <c r="W229" s="23">
        <v>21083</v>
      </c>
      <c r="X229" s="23">
        <v>438.50360000000001</v>
      </c>
      <c r="Y229" s="24">
        <v>2.0798999999999999</v>
      </c>
      <c r="AA229" s="23">
        <v>10611</v>
      </c>
      <c r="AB229" s="23">
        <v>575.48950000000002</v>
      </c>
      <c r="AC229" s="24">
        <v>5.4234999999999998</v>
      </c>
      <c r="AE229" s="23">
        <v>9130</v>
      </c>
      <c r="AF229" s="23">
        <v>1217.0797</v>
      </c>
      <c r="AG229" s="24">
        <v>13.3306</v>
      </c>
      <c r="AI229" s="23">
        <v>9213</v>
      </c>
      <c r="AJ229" s="23">
        <v>2987.2541999999999</v>
      </c>
      <c r="AK229" s="24">
        <v>32.424300000000002</v>
      </c>
      <c r="AM229" s="14"/>
    </row>
    <row r="230" spans="2:39" x14ac:dyDescent="0.2">
      <c r="B230" s="12" t="s">
        <v>654</v>
      </c>
      <c r="C230" s="12" t="s">
        <v>1156</v>
      </c>
      <c r="E230" s="23">
        <v>64092</v>
      </c>
      <c r="F230" s="23">
        <v>3902.4468999999999</v>
      </c>
      <c r="G230" s="24">
        <v>6.0888</v>
      </c>
      <c r="H230" s="24">
        <v>4.84</v>
      </c>
      <c r="I230" s="24">
        <v>7.41</v>
      </c>
      <c r="J230" s="14"/>
      <c r="K230" s="23">
        <v>31433</v>
      </c>
      <c r="L230" s="23">
        <v>1483.9239</v>
      </c>
      <c r="M230" s="24">
        <v>4.7209000000000003</v>
      </c>
      <c r="O230" s="23">
        <v>32659</v>
      </c>
      <c r="P230" s="23">
        <v>2418.5230000000001</v>
      </c>
      <c r="Q230" s="24">
        <v>7.4054000000000002</v>
      </c>
      <c r="S230" s="23">
        <v>19424</v>
      </c>
      <c r="T230" s="23">
        <v>26.012699999999999</v>
      </c>
      <c r="U230" s="24">
        <v>0.13389999999999999</v>
      </c>
      <c r="W230" s="23">
        <v>22236</v>
      </c>
      <c r="X230" s="23">
        <v>476.02010000000001</v>
      </c>
      <c r="Y230" s="24">
        <v>2.1408</v>
      </c>
      <c r="AA230" s="23">
        <v>9623</v>
      </c>
      <c r="AB230" s="23">
        <v>533.34259999999995</v>
      </c>
      <c r="AC230" s="24">
        <v>5.5423999999999998</v>
      </c>
      <c r="AE230" s="23">
        <v>7073</v>
      </c>
      <c r="AF230" s="23">
        <v>965.86659999999995</v>
      </c>
      <c r="AG230" s="24">
        <v>13.6557</v>
      </c>
      <c r="AI230" s="23">
        <v>5736</v>
      </c>
      <c r="AJ230" s="23">
        <v>1901.2049</v>
      </c>
      <c r="AK230" s="24">
        <v>33.145099999999999</v>
      </c>
      <c r="AM230" s="14"/>
    </row>
    <row r="231" spans="2:39" x14ac:dyDescent="0.2">
      <c r="B231" s="12" t="s">
        <v>655</v>
      </c>
      <c r="C231" s="12" t="s">
        <v>1157</v>
      </c>
      <c r="E231" s="23">
        <v>115405</v>
      </c>
      <c r="F231" s="23">
        <v>7340.4479000000001</v>
      </c>
      <c r="G231" s="24">
        <v>6.3605999999999998</v>
      </c>
      <c r="H231" s="24">
        <v>1.95</v>
      </c>
      <c r="I231" s="24">
        <v>11.04</v>
      </c>
      <c r="J231" s="14"/>
      <c r="K231" s="23">
        <v>55011</v>
      </c>
      <c r="L231" s="23">
        <v>2710.2285000000002</v>
      </c>
      <c r="M231" s="24">
        <v>4.9267000000000003</v>
      </c>
      <c r="O231" s="23">
        <v>60394</v>
      </c>
      <c r="P231" s="23">
        <v>4630.2194</v>
      </c>
      <c r="Q231" s="24">
        <v>7.6666999999999996</v>
      </c>
      <c r="S231" s="23">
        <v>38245</v>
      </c>
      <c r="T231" s="23">
        <v>49.3566</v>
      </c>
      <c r="U231" s="24">
        <v>0.12909999999999999</v>
      </c>
      <c r="W231" s="23">
        <v>35210</v>
      </c>
      <c r="X231" s="23">
        <v>728.32050000000004</v>
      </c>
      <c r="Y231" s="24">
        <v>2.0684999999999998</v>
      </c>
      <c r="AA231" s="23">
        <v>16585</v>
      </c>
      <c r="AB231" s="23">
        <v>892.6857</v>
      </c>
      <c r="AC231" s="24">
        <v>5.3825000000000003</v>
      </c>
      <c r="AE231" s="23">
        <v>13256</v>
      </c>
      <c r="AF231" s="23">
        <v>1751.9625000000001</v>
      </c>
      <c r="AG231" s="24">
        <v>13.2164</v>
      </c>
      <c r="AI231" s="23">
        <v>12109</v>
      </c>
      <c r="AJ231" s="23">
        <v>3918.1226000000001</v>
      </c>
      <c r="AK231" s="24">
        <v>32.357100000000003</v>
      </c>
      <c r="AM231" s="14"/>
    </row>
    <row r="232" spans="2:39" x14ac:dyDescent="0.2">
      <c r="B232" s="12" t="s">
        <v>656</v>
      </c>
      <c r="C232" s="12" t="s">
        <v>1158</v>
      </c>
      <c r="E232" s="23">
        <v>71128</v>
      </c>
      <c r="F232" s="23">
        <v>4501.0068000000001</v>
      </c>
      <c r="G232" s="24">
        <v>6.3280000000000003</v>
      </c>
      <c r="H232" s="24">
        <v>4.9800000000000004</v>
      </c>
      <c r="I232" s="24">
        <v>7.76</v>
      </c>
      <c r="J232" s="14"/>
      <c r="K232" s="23">
        <v>34689</v>
      </c>
      <c r="L232" s="23">
        <v>1699.2646</v>
      </c>
      <c r="M232" s="24">
        <v>4.8986000000000001</v>
      </c>
      <c r="O232" s="23">
        <v>36439</v>
      </c>
      <c r="P232" s="23">
        <v>2801.7422000000001</v>
      </c>
      <c r="Q232" s="24">
        <v>7.6889000000000003</v>
      </c>
      <c r="S232" s="23">
        <v>22090</v>
      </c>
      <c r="T232" s="23">
        <v>30.4879</v>
      </c>
      <c r="U232" s="24">
        <v>0.13800000000000001</v>
      </c>
      <c r="W232" s="23">
        <v>23429</v>
      </c>
      <c r="X232" s="23">
        <v>513.93489999999997</v>
      </c>
      <c r="Y232" s="24">
        <v>2.1936</v>
      </c>
      <c r="AA232" s="23">
        <v>11259</v>
      </c>
      <c r="AB232" s="23">
        <v>638.54690000000005</v>
      </c>
      <c r="AC232" s="24">
        <v>5.6714000000000002</v>
      </c>
      <c r="AE232" s="23">
        <v>7662</v>
      </c>
      <c r="AF232" s="23">
        <v>1064.4159999999999</v>
      </c>
      <c r="AG232" s="24">
        <v>13.892099999999999</v>
      </c>
      <c r="AI232" s="23">
        <v>6688</v>
      </c>
      <c r="AJ232" s="23">
        <v>2253.6210999999998</v>
      </c>
      <c r="AK232" s="24">
        <v>33.6965</v>
      </c>
      <c r="AM232" s="14"/>
    </row>
    <row r="233" spans="2:39" x14ac:dyDescent="0.2">
      <c r="B233" s="12" t="s">
        <v>657</v>
      </c>
      <c r="C233" s="12" t="s">
        <v>1159</v>
      </c>
      <c r="E233" s="23">
        <v>113422</v>
      </c>
      <c r="F233" s="23">
        <v>6131.7071999999998</v>
      </c>
      <c r="G233" s="24">
        <v>5.4061000000000003</v>
      </c>
      <c r="H233" s="24">
        <v>2.0299999999999998</v>
      </c>
      <c r="I233" s="24">
        <v>8.99</v>
      </c>
      <c r="J233" s="14"/>
      <c r="K233" s="23">
        <v>56473</v>
      </c>
      <c r="L233" s="23">
        <v>2341.0729000000001</v>
      </c>
      <c r="M233" s="24">
        <v>4.1455000000000002</v>
      </c>
      <c r="O233" s="23">
        <v>56949</v>
      </c>
      <c r="P233" s="23">
        <v>3790.6343000000002</v>
      </c>
      <c r="Q233" s="24">
        <v>6.6562000000000001</v>
      </c>
      <c r="S233" s="23">
        <v>43004</v>
      </c>
      <c r="T233" s="23">
        <v>57.820799999999998</v>
      </c>
      <c r="U233" s="24">
        <v>0.13450000000000001</v>
      </c>
      <c r="W233" s="23">
        <v>36920</v>
      </c>
      <c r="X233" s="23">
        <v>795.99879999999996</v>
      </c>
      <c r="Y233" s="24">
        <v>2.1560000000000001</v>
      </c>
      <c r="AA233" s="23">
        <v>14252</v>
      </c>
      <c r="AB233" s="23">
        <v>797.59789999999998</v>
      </c>
      <c r="AC233" s="24">
        <v>5.5964</v>
      </c>
      <c r="AE233" s="23">
        <v>9909</v>
      </c>
      <c r="AF233" s="23">
        <v>1365.5903000000001</v>
      </c>
      <c r="AG233" s="24">
        <v>13.7813</v>
      </c>
      <c r="AI233" s="23">
        <v>9337</v>
      </c>
      <c r="AJ233" s="23">
        <v>3114.6994</v>
      </c>
      <c r="AK233" s="24">
        <v>33.358699999999999</v>
      </c>
      <c r="AM233" s="14"/>
    </row>
    <row r="234" spans="2:39" x14ac:dyDescent="0.2">
      <c r="B234" s="12" t="s">
        <v>658</v>
      </c>
      <c r="C234" s="12" t="s">
        <v>1160</v>
      </c>
      <c r="E234" s="23">
        <v>46552</v>
      </c>
      <c r="F234" s="23">
        <v>3367.4351999999999</v>
      </c>
      <c r="G234" s="24">
        <v>7.2336999999999998</v>
      </c>
      <c r="H234" s="24">
        <v>6.19</v>
      </c>
      <c r="I234" s="24">
        <v>8.34</v>
      </c>
      <c r="J234" s="14"/>
      <c r="K234" s="23">
        <v>22527</v>
      </c>
      <c r="L234" s="23">
        <v>1258.4129</v>
      </c>
      <c r="M234" s="24">
        <v>5.5861999999999998</v>
      </c>
      <c r="O234" s="23">
        <v>24025</v>
      </c>
      <c r="P234" s="23">
        <v>2109.0223000000001</v>
      </c>
      <c r="Q234" s="24">
        <v>8.7783999999999995</v>
      </c>
      <c r="S234" s="23">
        <v>10227</v>
      </c>
      <c r="T234" s="23">
        <v>13.2121</v>
      </c>
      <c r="U234" s="24">
        <v>0.12920000000000001</v>
      </c>
      <c r="W234" s="23">
        <v>16785</v>
      </c>
      <c r="X234" s="23">
        <v>352.32990000000001</v>
      </c>
      <c r="Y234" s="24">
        <v>2.0991</v>
      </c>
      <c r="AA234" s="23">
        <v>8009</v>
      </c>
      <c r="AB234" s="23">
        <v>438.29039999999998</v>
      </c>
      <c r="AC234" s="24">
        <v>5.4725000000000001</v>
      </c>
      <c r="AE234" s="23">
        <v>6264</v>
      </c>
      <c r="AF234" s="23">
        <v>839.48919999999998</v>
      </c>
      <c r="AG234" s="24">
        <v>13.4018</v>
      </c>
      <c r="AI234" s="23">
        <v>5267</v>
      </c>
      <c r="AJ234" s="23">
        <v>1724.1134</v>
      </c>
      <c r="AK234" s="24">
        <v>32.734299999999998</v>
      </c>
      <c r="AM234" s="14"/>
    </row>
    <row r="235" spans="2:39" x14ac:dyDescent="0.2">
      <c r="B235" s="12" t="s">
        <v>659</v>
      </c>
      <c r="C235" s="12" t="s">
        <v>1161</v>
      </c>
      <c r="E235" s="23">
        <v>54811</v>
      </c>
      <c r="F235" s="23">
        <v>3269.8499000000002</v>
      </c>
      <c r="G235" s="24">
        <v>5.9657</v>
      </c>
      <c r="H235" s="24">
        <v>4.9800000000000004</v>
      </c>
      <c r="I235" s="24">
        <v>7.01</v>
      </c>
      <c r="J235" s="14"/>
      <c r="K235" s="23">
        <v>26714</v>
      </c>
      <c r="L235" s="23">
        <v>1232.7365</v>
      </c>
      <c r="M235" s="24">
        <v>4.6146000000000003</v>
      </c>
      <c r="O235" s="23">
        <v>28097</v>
      </c>
      <c r="P235" s="23">
        <v>2037.1134</v>
      </c>
      <c r="Q235" s="24">
        <v>7.2503000000000002</v>
      </c>
      <c r="S235" s="23">
        <v>15260</v>
      </c>
      <c r="T235" s="23">
        <v>19.912199999999999</v>
      </c>
      <c r="U235" s="24">
        <v>0.1305</v>
      </c>
      <c r="W235" s="23">
        <v>19930</v>
      </c>
      <c r="X235" s="23">
        <v>419.06900000000002</v>
      </c>
      <c r="Y235" s="24">
        <v>2.1027</v>
      </c>
      <c r="AA235" s="23">
        <v>9080</v>
      </c>
      <c r="AB235" s="23">
        <v>496.47140000000002</v>
      </c>
      <c r="AC235" s="24">
        <v>5.4676999999999998</v>
      </c>
      <c r="AE235" s="23">
        <v>5805</v>
      </c>
      <c r="AF235" s="23">
        <v>776.92920000000004</v>
      </c>
      <c r="AG235" s="24">
        <v>13.383800000000001</v>
      </c>
      <c r="AI235" s="23">
        <v>4736</v>
      </c>
      <c r="AJ235" s="23">
        <v>1557.4680000000001</v>
      </c>
      <c r="AK235" s="24">
        <v>32.8857</v>
      </c>
      <c r="AM235" s="14"/>
    </row>
    <row r="236" spans="2:39" x14ac:dyDescent="0.2">
      <c r="B236" s="12" t="s">
        <v>660</v>
      </c>
      <c r="C236" s="12" t="s">
        <v>1162</v>
      </c>
      <c r="E236" s="23">
        <v>89163</v>
      </c>
      <c r="F236" s="23">
        <v>5776.9281000000001</v>
      </c>
      <c r="G236" s="24">
        <v>6.4790999999999999</v>
      </c>
      <c r="H236" s="24">
        <v>4.5</v>
      </c>
      <c r="I236" s="24">
        <v>8.58</v>
      </c>
      <c r="J236" s="14"/>
      <c r="K236" s="23">
        <v>43143</v>
      </c>
      <c r="L236" s="23">
        <v>2178.8755999999998</v>
      </c>
      <c r="M236" s="24">
        <v>5.0503999999999998</v>
      </c>
      <c r="O236" s="23">
        <v>46020</v>
      </c>
      <c r="P236" s="23">
        <v>3598.0526</v>
      </c>
      <c r="Q236" s="24">
        <v>7.8185000000000002</v>
      </c>
      <c r="S236" s="23">
        <v>23910</v>
      </c>
      <c r="T236" s="23">
        <v>31.097200000000001</v>
      </c>
      <c r="U236" s="24">
        <v>0.13009999999999999</v>
      </c>
      <c r="W236" s="23">
        <v>31604</v>
      </c>
      <c r="X236" s="23">
        <v>666.29989999999998</v>
      </c>
      <c r="Y236" s="24">
        <v>2.1082999999999998</v>
      </c>
      <c r="AA236" s="23">
        <v>14237</v>
      </c>
      <c r="AB236" s="23">
        <v>783.23040000000003</v>
      </c>
      <c r="AC236" s="24">
        <v>5.5014000000000003</v>
      </c>
      <c r="AE236" s="23">
        <v>10707</v>
      </c>
      <c r="AF236" s="23">
        <v>1443.8788</v>
      </c>
      <c r="AG236" s="24">
        <v>13.4854</v>
      </c>
      <c r="AI236" s="23">
        <v>8705</v>
      </c>
      <c r="AJ236" s="23">
        <v>2852.4218000000001</v>
      </c>
      <c r="AK236" s="24">
        <v>32.767600000000002</v>
      </c>
      <c r="AM236" s="14"/>
    </row>
    <row r="237" spans="2:39" x14ac:dyDescent="0.2">
      <c r="B237" s="12" t="s">
        <v>661</v>
      </c>
      <c r="C237" s="12" t="s">
        <v>1163</v>
      </c>
      <c r="E237" s="23">
        <v>90712</v>
      </c>
      <c r="F237" s="23">
        <v>6009.7197999999999</v>
      </c>
      <c r="G237" s="24">
        <v>6.6250999999999998</v>
      </c>
      <c r="H237" s="24">
        <v>3.8</v>
      </c>
      <c r="I237" s="24">
        <v>9.6199999999999992</v>
      </c>
      <c r="J237" s="14"/>
      <c r="K237" s="23">
        <v>43405</v>
      </c>
      <c r="L237" s="23">
        <v>2261.1170000000002</v>
      </c>
      <c r="M237" s="24">
        <v>5.2092999999999998</v>
      </c>
      <c r="O237" s="23">
        <v>47307</v>
      </c>
      <c r="P237" s="23">
        <v>3748.6028000000001</v>
      </c>
      <c r="Q237" s="24">
        <v>7.9240000000000004</v>
      </c>
      <c r="S237" s="23">
        <v>24063</v>
      </c>
      <c r="T237" s="23">
        <v>30.662700000000001</v>
      </c>
      <c r="U237" s="24">
        <v>0.12740000000000001</v>
      </c>
      <c r="W237" s="23">
        <v>30945</v>
      </c>
      <c r="X237" s="23">
        <v>643.32439999999997</v>
      </c>
      <c r="Y237" s="24">
        <v>2.0789</v>
      </c>
      <c r="AA237" s="23">
        <v>14829</v>
      </c>
      <c r="AB237" s="23">
        <v>807.79610000000002</v>
      </c>
      <c r="AC237" s="24">
        <v>5.4474</v>
      </c>
      <c r="AE237" s="23">
        <v>11764</v>
      </c>
      <c r="AF237" s="23">
        <v>1567.8126</v>
      </c>
      <c r="AG237" s="24">
        <v>13.327199999999999</v>
      </c>
      <c r="AI237" s="23">
        <v>9111</v>
      </c>
      <c r="AJ237" s="23">
        <v>2960.1239999999998</v>
      </c>
      <c r="AK237" s="24">
        <v>32.489600000000003</v>
      </c>
      <c r="AM237" s="14"/>
    </row>
    <row r="238" spans="2:39" x14ac:dyDescent="0.2">
      <c r="B238" s="12" t="s">
        <v>662</v>
      </c>
      <c r="C238" s="12" t="s">
        <v>1164</v>
      </c>
      <c r="E238" s="23">
        <v>90467</v>
      </c>
      <c r="F238" s="23">
        <v>7452.5221000000001</v>
      </c>
      <c r="G238" s="24">
        <v>8.2378</v>
      </c>
      <c r="H238" s="24">
        <v>6.06</v>
      </c>
      <c r="I238" s="24">
        <v>10.55</v>
      </c>
      <c r="J238" s="14"/>
      <c r="K238" s="23">
        <v>43297</v>
      </c>
      <c r="L238" s="23">
        <v>2763.3526000000002</v>
      </c>
      <c r="M238" s="24">
        <v>6.3822999999999999</v>
      </c>
      <c r="O238" s="23">
        <v>47170</v>
      </c>
      <c r="P238" s="23">
        <v>4689.1695</v>
      </c>
      <c r="Q238" s="24">
        <v>9.9410000000000007</v>
      </c>
      <c r="S238" s="23">
        <v>20329</v>
      </c>
      <c r="T238" s="23">
        <v>26.016400000000001</v>
      </c>
      <c r="U238" s="24">
        <v>0.128</v>
      </c>
      <c r="W238" s="23">
        <v>28395</v>
      </c>
      <c r="X238" s="23">
        <v>593.64030000000002</v>
      </c>
      <c r="Y238" s="24">
        <v>2.0907</v>
      </c>
      <c r="AA238" s="23">
        <v>15118</v>
      </c>
      <c r="AB238" s="23">
        <v>822.61530000000005</v>
      </c>
      <c r="AC238" s="24">
        <v>5.4413</v>
      </c>
      <c r="AE238" s="23">
        <v>13821</v>
      </c>
      <c r="AF238" s="23">
        <v>1845.6612</v>
      </c>
      <c r="AG238" s="24">
        <v>13.353999999999999</v>
      </c>
      <c r="AI238" s="23">
        <v>12804</v>
      </c>
      <c r="AJ238" s="23">
        <v>4164.5888000000004</v>
      </c>
      <c r="AK238" s="24">
        <v>32.525700000000001</v>
      </c>
      <c r="AM238" s="14"/>
    </row>
    <row r="239" spans="2:39" x14ac:dyDescent="0.2">
      <c r="B239" s="12" t="s">
        <v>663</v>
      </c>
      <c r="C239" s="12" t="s">
        <v>1165</v>
      </c>
      <c r="E239" s="23">
        <v>76334</v>
      </c>
      <c r="F239" s="23">
        <v>5134.4251000000004</v>
      </c>
      <c r="G239" s="24">
        <v>6.7263000000000002</v>
      </c>
      <c r="H239" s="24">
        <v>4.63</v>
      </c>
      <c r="I239" s="24">
        <v>8.9499999999999993</v>
      </c>
      <c r="J239" s="14"/>
      <c r="K239" s="23">
        <v>37277</v>
      </c>
      <c r="L239" s="23">
        <v>1967.3597</v>
      </c>
      <c r="M239" s="24">
        <v>5.2777000000000003</v>
      </c>
      <c r="O239" s="23">
        <v>39057</v>
      </c>
      <c r="P239" s="23">
        <v>3167.0654</v>
      </c>
      <c r="Q239" s="24">
        <v>8.1088000000000005</v>
      </c>
      <c r="S239" s="23">
        <v>19780</v>
      </c>
      <c r="T239" s="23">
        <v>26.430499999999999</v>
      </c>
      <c r="U239" s="24">
        <v>0.1336</v>
      </c>
      <c r="W239" s="23">
        <v>27676</v>
      </c>
      <c r="X239" s="23">
        <v>596.79999999999995</v>
      </c>
      <c r="Y239" s="24">
        <v>2.1564000000000001</v>
      </c>
      <c r="AA239" s="23">
        <v>12003</v>
      </c>
      <c r="AB239" s="23">
        <v>673.76329999999996</v>
      </c>
      <c r="AC239" s="24">
        <v>5.6132999999999997</v>
      </c>
      <c r="AE239" s="23">
        <v>9099</v>
      </c>
      <c r="AF239" s="23">
        <v>1253.1519000000001</v>
      </c>
      <c r="AG239" s="24">
        <v>13.772399999999999</v>
      </c>
      <c r="AI239" s="23">
        <v>7776</v>
      </c>
      <c r="AJ239" s="23">
        <v>2584.2793999999999</v>
      </c>
      <c r="AK239" s="24">
        <v>33.234000000000002</v>
      </c>
      <c r="AM239" s="14"/>
    </row>
    <row r="240" spans="2:39" x14ac:dyDescent="0.2">
      <c r="B240" s="12" t="s">
        <v>664</v>
      </c>
      <c r="C240" s="12" t="s">
        <v>1166</v>
      </c>
      <c r="E240" s="23">
        <v>137878</v>
      </c>
      <c r="F240" s="23">
        <v>8430.6409999999996</v>
      </c>
      <c r="G240" s="24">
        <v>6.1146000000000003</v>
      </c>
      <c r="H240" s="24">
        <v>3.54</v>
      </c>
      <c r="I240" s="24">
        <v>8.85</v>
      </c>
      <c r="J240" s="14"/>
      <c r="K240" s="23">
        <v>68384</v>
      </c>
      <c r="L240" s="23">
        <v>3182.7568999999999</v>
      </c>
      <c r="M240" s="24">
        <v>4.6542000000000003</v>
      </c>
      <c r="O240" s="23">
        <v>69494</v>
      </c>
      <c r="P240" s="23">
        <v>5247.8841000000002</v>
      </c>
      <c r="Q240" s="24">
        <v>7.5515999999999996</v>
      </c>
      <c r="S240" s="23">
        <v>46448</v>
      </c>
      <c r="T240" s="23">
        <v>62.115400000000001</v>
      </c>
      <c r="U240" s="24">
        <v>0.13370000000000001</v>
      </c>
      <c r="W240" s="23">
        <v>44185</v>
      </c>
      <c r="X240" s="23">
        <v>954.88729999999998</v>
      </c>
      <c r="Y240" s="24">
        <v>2.1610999999999998</v>
      </c>
      <c r="AA240" s="23">
        <v>19983</v>
      </c>
      <c r="AB240" s="23">
        <v>1122.0264999999999</v>
      </c>
      <c r="AC240" s="24">
        <v>5.6148999999999996</v>
      </c>
      <c r="AE240" s="23">
        <v>14351</v>
      </c>
      <c r="AF240" s="23">
        <v>1977.7215000000001</v>
      </c>
      <c r="AG240" s="24">
        <v>13.7811</v>
      </c>
      <c r="AI240" s="23">
        <v>12911</v>
      </c>
      <c r="AJ240" s="23">
        <v>4313.8903</v>
      </c>
      <c r="AK240" s="24">
        <v>33.412500000000001</v>
      </c>
      <c r="AM240" s="14"/>
    </row>
    <row r="241" spans="2:39" x14ac:dyDescent="0.2">
      <c r="B241" s="12" t="s">
        <v>665</v>
      </c>
      <c r="C241" s="12" t="s">
        <v>1167</v>
      </c>
      <c r="E241" s="23">
        <v>69034</v>
      </c>
      <c r="F241" s="23">
        <v>4734.5535</v>
      </c>
      <c r="G241" s="24">
        <v>6.8582999999999998</v>
      </c>
      <c r="H241" s="24">
        <v>5.04</v>
      </c>
      <c r="I241" s="24">
        <v>8.7899999999999991</v>
      </c>
      <c r="J241" s="14"/>
      <c r="K241" s="23">
        <v>33875</v>
      </c>
      <c r="L241" s="23">
        <v>1833.6433</v>
      </c>
      <c r="M241" s="24">
        <v>5.4130000000000003</v>
      </c>
      <c r="O241" s="23">
        <v>35159</v>
      </c>
      <c r="P241" s="23">
        <v>2900.9101999999998</v>
      </c>
      <c r="Q241" s="24">
        <v>8.2507999999999999</v>
      </c>
      <c r="S241" s="23">
        <v>15559</v>
      </c>
      <c r="T241" s="23">
        <v>20.468599999999999</v>
      </c>
      <c r="U241" s="24">
        <v>0.13159999999999999</v>
      </c>
      <c r="W241" s="23">
        <v>26173</v>
      </c>
      <c r="X241" s="23">
        <v>559.56799999999998</v>
      </c>
      <c r="Y241" s="24">
        <v>2.1379999999999999</v>
      </c>
      <c r="AA241" s="23">
        <v>11711</v>
      </c>
      <c r="AB241" s="23">
        <v>650.83479999999997</v>
      </c>
      <c r="AC241" s="24">
        <v>5.5575000000000001</v>
      </c>
      <c r="AE241" s="23">
        <v>8470</v>
      </c>
      <c r="AF241" s="23">
        <v>1155.5108</v>
      </c>
      <c r="AG241" s="24">
        <v>13.6424</v>
      </c>
      <c r="AI241" s="23">
        <v>7121</v>
      </c>
      <c r="AJ241" s="23">
        <v>2348.1714000000002</v>
      </c>
      <c r="AK241" s="24">
        <v>32.975299999999997</v>
      </c>
      <c r="AM241" s="14"/>
    </row>
    <row r="242" spans="2:39" x14ac:dyDescent="0.2">
      <c r="B242" s="12" t="s">
        <v>666</v>
      </c>
      <c r="C242" s="12" t="s">
        <v>1168</v>
      </c>
      <c r="E242" s="23">
        <v>86475</v>
      </c>
      <c r="F242" s="23">
        <v>5785.9382999999998</v>
      </c>
      <c r="G242" s="24">
        <v>6.6909000000000001</v>
      </c>
      <c r="H242" s="24">
        <v>4.78</v>
      </c>
      <c r="I242" s="24">
        <v>8.7200000000000006</v>
      </c>
      <c r="J242" s="14"/>
      <c r="K242" s="23">
        <v>42138</v>
      </c>
      <c r="L242" s="23">
        <v>2216.6001999999999</v>
      </c>
      <c r="M242" s="24">
        <v>5.2603</v>
      </c>
      <c r="O242" s="23">
        <v>44337</v>
      </c>
      <c r="P242" s="23">
        <v>3569.3382000000001</v>
      </c>
      <c r="Q242" s="24">
        <v>8.0504999999999995</v>
      </c>
      <c r="S242" s="23">
        <v>21757</v>
      </c>
      <c r="T242" s="23">
        <v>28.4358</v>
      </c>
      <c r="U242" s="24">
        <v>0.13070000000000001</v>
      </c>
      <c r="W242" s="23">
        <v>30509</v>
      </c>
      <c r="X242" s="23">
        <v>643.89279999999997</v>
      </c>
      <c r="Y242" s="24">
        <v>2.1105</v>
      </c>
      <c r="AA242" s="23">
        <v>14876</v>
      </c>
      <c r="AB242" s="23">
        <v>817.7337</v>
      </c>
      <c r="AC242" s="24">
        <v>5.4969999999999999</v>
      </c>
      <c r="AE242" s="23">
        <v>10574</v>
      </c>
      <c r="AF242" s="23">
        <v>1425.2058999999999</v>
      </c>
      <c r="AG242" s="24">
        <v>13.478400000000001</v>
      </c>
      <c r="AI242" s="23">
        <v>8759</v>
      </c>
      <c r="AJ242" s="23">
        <v>2870.6700999999998</v>
      </c>
      <c r="AK242" s="24">
        <v>32.773899999999998</v>
      </c>
      <c r="AM242" s="14"/>
    </row>
    <row r="243" spans="2:39" x14ac:dyDescent="0.2">
      <c r="B243" s="12" t="s">
        <v>667</v>
      </c>
      <c r="C243" s="12" t="s">
        <v>1169</v>
      </c>
      <c r="E243" s="23">
        <v>41237</v>
      </c>
      <c r="F243" s="23">
        <v>2770.3721</v>
      </c>
      <c r="G243" s="24">
        <v>6.7182000000000004</v>
      </c>
      <c r="H243" s="24">
        <v>5.63</v>
      </c>
      <c r="I243" s="24">
        <v>7.87</v>
      </c>
      <c r="J243" s="14"/>
      <c r="K243" s="23">
        <v>20130</v>
      </c>
      <c r="L243" s="23">
        <v>1050.8249000000001</v>
      </c>
      <c r="M243" s="24">
        <v>5.2202000000000002</v>
      </c>
      <c r="O243" s="23">
        <v>21107</v>
      </c>
      <c r="P243" s="23">
        <v>1719.5472</v>
      </c>
      <c r="Q243" s="24">
        <v>8.1468000000000007</v>
      </c>
      <c r="S243" s="23">
        <v>10013</v>
      </c>
      <c r="T243" s="23">
        <v>12.929399999999999</v>
      </c>
      <c r="U243" s="24">
        <v>0.12909999999999999</v>
      </c>
      <c r="W243" s="23">
        <v>14948</v>
      </c>
      <c r="X243" s="23">
        <v>312.96379999999999</v>
      </c>
      <c r="Y243" s="24">
        <v>2.0937000000000001</v>
      </c>
      <c r="AA243" s="23">
        <v>7019</v>
      </c>
      <c r="AB243" s="23">
        <v>380.81920000000002</v>
      </c>
      <c r="AC243" s="24">
        <v>5.4255000000000004</v>
      </c>
      <c r="AE243" s="23">
        <v>4975</v>
      </c>
      <c r="AF243" s="23">
        <v>664.18939999999998</v>
      </c>
      <c r="AG243" s="24">
        <v>13.3505</v>
      </c>
      <c r="AI243" s="23">
        <v>4282</v>
      </c>
      <c r="AJ243" s="23">
        <v>1399.4703</v>
      </c>
      <c r="AK243" s="24">
        <v>32.682600000000001</v>
      </c>
      <c r="AM243" s="14"/>
    </row>
    <row r="244" spans="2:39" x14ac:dyDescent="0.2">
      <c r="B244" s="12" t="s">
        <v>668</v>
      </c>
      <c r="C244" s="12" t="s">
        <v>1170</v>
      </c>
      <c r="E244" s="23">
        <v>75791</v>
      </c>
      <c r="F244" s="23">
        <v>4861.0882000000001</v>
      </c>
      <c r="G244" s="24">
        <v>6.4138000000000002</v>
      </c>
      <c r="H244" s="24">
        <v>4.91</v>
      </c>
      <c r="I244" s="24">
        <v>8.01</v>
      </c>
      <c r="J244" s="14"/>
      <c r="K244" s="23">
        <v>37195</v>
      </c>
      <c r="L244" s="23">
        <v>1871.519</v>
      </c>
      <c r="M244" s="24">
        <v>5.0316000000000001</v>
      </c>
      <c r="O244" s="23">
        <v>38596</v>
      </c>
      <c r="P244" s="23">
        <v>2989.5691999999999</v>
      </c>
      <c r="Q244" s="24">
        <v>7.7458</v>
      </c>
      <c r="S244" s="23">
        <v>19076</v>
      </c>
      <c r="T244" s="23">
        <v>24.8217</v>
      </c>
      <c r="U244" s="24">
        <v>0.13009999999999999</v>
      </c>
      <c r="W244" s="23">
        <v>27944</v>
      </c>
      <c r="X244" s="23">
        <v>585.73149999999998</v>
      </c>
      <c r="Y244" s="24">
        <v>2.0960999999999999</v>
      </c>
      <c r="AA244" s="23">
        <v>12539</v>
      </c>
      <c r="AB244" s="23">
        <v>683.14729999999997</v>
      </c>
      <c r="AC244" s="24">
        <v>5.4481999999999999</v>
      </c>
      <c r="AE244" s="23">
        <v>8997</v>
      </c>
      <c r="AF244" s="23">
        <v>1204.423</v>
      </c>
      <c r="AG244" s="24">
        <v>13.386900000000001</v>
      </c>
      <c r="AI244" s="23">
        <v>7235</v>
      </c>
      <c r="AJ244" s="23">
        <v>2362.9647</v>
      </c>
      <c r="AK244" s="24">
        <v>32.660200000000003</v>
      </c>
      <c r="AM244" s="14"/>
    </row>
    <row r="245" spans="2:39" x14ac:dyDescent="0.2">
      <c r="B245" s="12" t="s">
        <v>669</v>
      </c>
      <c r="C245" s="12" t="s">
        <v>1171</v>
      </c>
      <c r="E245" s="23">
        <v>46359</v>
      </c>
      <c r="F245" s="23">
        <v>3416.7408</v>
      </c>
      <c r="G245" s="24">
        <v>7.3701999999999996</v>
      </c>
      <c r="H245" s="24">
        <v>5.03</v>
      </c>
      <c r="I245" s="24">
        <v>9.85</v>
      </c>
      <c r="J245" s="14"/>
      <c r="K245" s="23">
        <v>22141</v>
      </c>
      <c r="L245" s="23">
        <v>1262.7173</v>
      </c>
      <c r="M245" s="24">
        <v>5.7031000000000001</v>
      </c>
      <c r="O245" s="23">
        <v>24218</v>
      </c>
      <c r="P245" s="23">
        <v>2154.0236</v>
      </c>
      <c r="Q245" s="24">
        <v>8.8942999999999994</v>
      </c>
      <c r="S245" s="23">
        <v>13700</v>
      </c>
      <c r="T245" s="23">
        <v>19.443000000000001</v>
      </c>
      <c r="U245" s="24">
        <v>0.1419</v>
      </c>
      <c r="W245" s="23">
        <v>15122</v>
      </c>
      <c r="X245" s="23">
        <v>343.52269999999999</v>
      </c>
      <c r="Y245" s="24">
        <v>2.2717000000000001</v>
      </c>
      <c r="AA245" s="23">
        <v>6650</v>
      </c>
      <c r="AB245" s="23">
        <v>390.4271</v>
      </c>
      <c r="AC245" s="24">
        <v>5.8711000000000002</v>
      </c>
      <c r="AE245" s="23">
        <v>5325</v>
      </c>
      <c r="AF245" s="23">
        <v>763.17989999999998</v>
      </c>
      <c r="AG245" s="24">
        <v>14.332000000000001</v>
      </c>
      <c r="AI245" s="23">
        <v>5562</v>
      </c>
      <c r="AJ245" s="23">
        <v>1900.1679999999999</v>
      </c>
      <c r="AK245" s="24">
        <v>34.163400000000003</v>
      </c>
      <c r="AM245" s="14"/>
    </row>
    <row r="246" spans="2:39" x14ac:dyDescent="0.2">
      <c r="B246" s="12" t="s">
        <v>670</v>
      </c>
      <c r="C246" s="12" t="s">
        <v>1172</v>
      </c>
      <c r="E246" s="23">
        <v>53275</v>
      </c>
      <c r="F246" s="23">
        <v>3652.2246</v>
      </c>
      <c r="G246" s="24">
        <v>6.8554000000000004</v>
      </c>
      <c r="H246" s="24">
        <v>4.4000000000000004</v>
      </c>
      <c r="I246" s="24">
        <v>9.4600000000000009</v>
      </c>
      <c r="J246" s="14"/>
      <c r="K246" s="23">
        <v>25766</v>
      </c>
      <c r="L246" s="23">
        <v>1385.6547</v>
      </c>
      <c r="M246" s="24">
        <v>5.3777999999999997</v>
      </c>
      <c r="O246" s="23">
        <v>27509</v>
      </c>
      <c r="P246" s="23">
        <v>2266.5699</v>
      </c>
      <c r="Q246" s="24">
        <v>8.2393999999999998</v>
      </c>
      <c r="S246" s="23">
        <v>15078</v>
      </c>
      <c r="T246" s="23">
        <v>19.091000000000001</v>
      </c>
      <c r="U246" s="24">
        <v>0.12659999999999999</v>
      </c>
      <c r="W246" s="23">
        <v>16986</v>
      </c>
      <c r="X246" s="23">
        <v>351.06670000000003</v>
      </c>
      <c r="Y246" s="24">
        <v>2.0668000000000002</v>
      </c>
      <c r="AA246" s="23">
        <v>8469</v>
      </c>
      <c r="AB246" s="23">
        <v>456.71820000000002</v>
      </c>
      <c r="AC246" s="24">
        <v>5.3928000000000003</v>
      </c>
      <c r="AE246" s="23">
        <v>6773</v>
      </c>
      <c r="AF246" s="23">
        <v>896.70839999999998</v>
      </c>
      <c r="AG246" s="24">
        <v>13.2395</v>
      </c>
      <c r="AI246" s="23">
        <v>5969</v>
      </c>
      <c r="AJ246" s="23">
        <v>1928.6404</v>
      </c>
      <c r="AK246" s="24">
        <v>32.310899999999997</v>
      </c>
      <c r="AM246" s="14"/>
    </row>
    <row r="247" spans="2:39" x14ac:dyDescent="0.2">
      <c r="B247" s="12" t="s">
        <v>671</v>
      </c>
      <c r="C247" s="12" t="s">
        <v>1173</v>
      </c>
      <c r="E247" s="23">
        <v>115418</v>
      </c>
      <c r="F247" s="23">
        <v>9538.4714000000004</v>
      </c>
      <c r="G247" s="24">
        <v>8.2643000000000004</v>
      </c>
      <c r="H247" s="24">
        <v>6.22</v>
      </c>
      <c r="I247" s="24">
        <v>10.43</v>
      </c>
      <c r="J247" s="14"/>
      <c r="K247" s="23">
        <v>55769</v>
      </c>
      <c r="L247" s="23">
        <v>3766.0140000000001</v>
      </c>
      <c r="M247" s="24">
        <v>6.7529000000000003</v>
      </c>
      <c r="O247" s="23">
        <v>59649</v>
      </c>
      <c r="P247" s="23">
        <v>5772.4574000000002</v>
      </c>
      <c r="Q247" s="24">
        <v>9.6774000000000004</v>
      </c>
      <c r="S247" s="23">
        <v>23731</v>
      </c>
      <c r="T247" s="23">
        <v>30.256499999999999</v>
      </c>
      <c r="U247" s="24">
        <v>0.1275</v>
      </c>
      <c r="W247" s="23">
        <v>34368</v>
      </c>
      <c r="X247" s="23">
        <v>714.94110000000001</v>
      </c>
      <c r="Y247" s="24">
        <v>2.0802999999999998</v>
      </c>
      <c r="AA247" s="23">
        <v>21880</v>
      </c>
      <c r="AB247" s="23">
        <v>1185.9639999999999</v>
      </c>
      <c r="AC247" s="24">
        <v>5.4203000000000001</v>
      </c>
      <c r="AE247" s="23">
        <v>19949</v>
      </c>
      <c r="AF247" s="23">
        <v>2635.7770999999998</v>
      </c>
      <c r="AG247" s="24">
        <v>13.2126</v>
      </c>
      <c r="AI247" s="23">
        <v>15490</v>
      </c>
      <c r="AJ247" s="23">
        <v>4971.5328</v>
      </c>
      <c r="AK247" s="24">
        <v>32.095100000000002</v>
      </c>
      <c r="AM247" s="14"/>
    </row>
    <row r="248" spans="2:39" x14ac:dyDescent="0.2">
      <c r="B248" s="12" t="s">
        <v>672</v>
      </c>
      <c r="C248" s="12" t="s">
        <v>1174</v>
      </c>
      <c r="E248" s="23">
        <v>78190</v>
      </c>
      <c r="F248" s="23">
        <v>4026.2746000000002</v>
      </c>
      <c r="G248" s="24">
        <v>5.1493000000000002</v>
      </c>
      <c r="H248" s="24">
        <v>2.36</v>
      </c>
      <c r="I248" s="24">
        <v>8.11</v>
      </c>
      <c r="J248" s="14"/>
      <c r="K248" s="23">
        <v>37807</v>
      </c>
      <c r="L248" s="23">
        <v>1488.7581</v>
      </c>
      <c r="M248" s="24">
        <v>3.9378000000000002</v>
      </c>
      <c r="O248" s="23">
        <v>40383</v>
      </c>
      <c r="P248" s="23">
        <v>2537.5165999999999</v>
      </c>
      <c r="Q248" s="24">
        <v>6.2835999999999999</v>
      </c>
      <c r="S248" s="23">
        <v>32196</v>
      </c>
      <c r="T248" s="23">
        <v>40.543300000000002</v>
      </c>
      <c r="U248" s="24">
        <v>0.12590000000000001</v>
      </c>
      <c r="W248" s="23">
        <v>23048</v>
      </c>
      <c r="X248" s="23">
        <v>467.52409999999998</v>
      </c>
      <c r="Y248" s="24">
        <v>2.0285000000000002</v>
      </c>
      <c r="AA248" s="23">
        <v>9620</v>
      </c>
      <c r="AB248" s="23">
        <v>510.66410000000002</v>
      </c>
      <c r="AC248" s="24">
        <v>5.3083999999999998</v>
      </c>
      <c r="AE248" s="23">
        <v>6713</v>
      </c>
      <c r="AF248" s="23">
        <v>879.97829999999999</v>
      </c>
      <c r="AG248" s="24">
        <v>13.108599999999999</v>
      </c>
      <c r="AI248" s="23">
        <v>6613</v>
      </c>
      <c r="AJ248" s="23">
        <v>2127.5648000000001</v>
      </c>
      <c r="AK248" s="24">
        <v>32.172499999999999</v>
      </c>
      <c r="AM248" s="14"/>
    </row>
    <row r="249" spans="2:39" x14ac:dyDescent="0.2">
      <c r="B249" s="12" t="s">
        <v>673</v>
      </c>
      <c r="C249" s="12" t="s">
        <v>1175</v>
      </c>
      <c r="E249" s="23">
        <v>88700</v>
      </c>
      <c r="F249" s="23">
        <v>6376.9242000000004</v>
      </c>
      <c r="G249" s="24">
        <v>7.1893000000000002</v>
      </c>
      <c r="H249" s="24">
        <v>5.3</v>
      </c>
      <c r="I249" s="24">
        <v>9.1999999999999993</v>
      </c>
      <c r="J249" s="14"/>
      <c r="K249" s="23">
        <v>42881</v>
      </c>
      <c r="L249" s="23">
        <v>2465.1295</v>
      </c>
      <c r="M249" s="24">
        <v>5.7488000000000001</v>
      </c>
      <c r="O249" s="23">
        <v>45819</v>
      </c>
      <c r="P249" s="23">
        <v>3911.7946999999999</v>
      </c>
      <c r="Q249" s="24">
        <v>8.5374999999999996</v>
      </c>
      <c r="S249" s="23">
        <v>20646</v>
      </c>
      <c r="T249" s="23">
        <v>26.577200000000001</v>
      </c>
      <c r="U249" s="24">
        <v>0.12870000000000001</v>
      </c>
      <c r="W249" s="23">
        <v>31131</v>
      </c>
      <c r="X249" s="23">
        <v>650.5335</v>
      </c>
      <c r="Y249" s="24">
        <v>2.0897000000000001</v>
      </c>
      <c r="AA249" s="23">
        <v>14431</v>
      </c>
      <c r="AB249" s="23">
        <v>785.12480000000005</v>
      </c>
      <c r="AC249" s="24">
        <v>5.4405000000000001</v>
      </c>
      <c r="AE249" s="23">
        <v>12408</v>
      </c>
      <c r="AF249" s="23">
        <v>1652.1963000000001</v>
      </c>
      <c r="AG249" s="24">
        <v>13.3156</v>
      </c>
      <c r="AI249" s="23">
        <v>10084</v>
      </c>
      <c r="AJ249" s="23">
        <v>3262.4924999999998</v>
      </c>
      <c r="AK249" s="24">
        <v>32.353200000000001</v>
      </c>
      <c r="AM249" s="14"/>
    </row>
    <row r="250" spans="2:39" x14ac:dyDescent="0.2">
      <c r="B250" s="12" t="s">
        <v>674</v>
      </c>
      <c r="C250" s="12" t="s">
        <v>1176</v>
      </c>
      <c r="E250" s="23">
        <v>73354</v>
      </c>
      <c r="F250" s="23">
        <v>5588.3383999999996</v>
      </c>
      <c r="G250" s="24">
        <v>7.6182999999999996</v>
      </c>
      <c r="H250" s="24">
        <v>6.18</v>
      </c>
      <c r="I250" s="24">
        <v>9.15</v>
      </c>
      <c r="J250" s="14"/>
      <c r="K250" s="23">
        <v>35423</v>
      </c>
      <c r="L250" s="23">
        <v>2153.8303000000001</v>
      </c>
      <c r="M250" s="24">
        <v>6.0803000000000003</v>
      </c>
      <c r="O250" s="23">
        <v>37931</v>
      </c>
      <c r="P250" s="23">
        <v>3434.5081</v>
      </c>
      <c r="Q250" s="24">
        <v>9.0546000000000006</v>
      </c>
      <c r="S250" s="23">
        <v>17673</v>
      </c>
      <c r="T250" s="23">
        <v>22.7087</v>
      </c>
      <c r="U250" s="24">
        <v>0.1285</v>
      </c>
      <c r="W250" s="23">
        <v>23891</v>
      </c>
      <c r="X250" s="23">
        <v>497.47859999999997</v>
      </c>
      <c r="Y250" s="24">
        <v>2.0823</v>
      </c>
      <c r="AA250" s="23">
        <v>12127</v>
      </c>
      <c r="AB250" s="23">
        <v>659.45100000000002</v>
      </c>
      <c r="AC250" s="24">
        <v>5.4379</v>
      </c>
      <c r="AE250" s="23">
        <v>10229</v>
      </c>
      <c r="AF250" s="23">
        <v>1361.9333999999999</v>
      </c>
      <c r="AG250" s="24">
        <v>13.314399999999999</v>
      </c>
      <c r="AI250" s="23">
        <v>9434</v>
      </c>
      <c r="AJ250" s="23">
        <v>3046.7665999999999</v>
      </c>
      <c r="AK250" s="24">
        <v>32.2956</v>
      </c>
      <c r="AM250" s="14"/>
    </row>
    <row r="251" spans="2:39" x14ac:dyDescent="0.2">
      <c r="B251" s="12" t="s">
        <v>675</v>
      </c>
      <c r="C251" s="12" t="s">
        <v>1177</v>
      </c>
      <c r="E251" s="23">
        <v>109085</v>
      </c>
      <c r="F251" s="23">
        <v>7447.2347</v>
      </c>
      <c r="G251" s="24">
        <v>6.827</v>
      </c>
      <c r="H251" s="24">
        <v>4.84</v>
      </c>
      <c r="I251" s="24">
        <v>8.93</v>
      </c>
      <c r="J251" s="14"/>
      <c r="K251" s="23">
        <v>52229</v>
      </c>
      <c r="L251" s="23">
        <v>2823.6979999999999</v>
      </c>
      <c r="M251" s="24">
        <v>5.4063999999999997</v>
      </c>
      <c r="O251" s="23">
        <v>56856</v>
      </c>
      <c r="P251" s="23">
        <v>4623.5367999999999</v>
      </c>
      <c r="Q251" s="24">
        <v>8.1319999999999997</v>
      </c>
      <c r="S251" s="23">
        <v>26417</v>
      </c>
      <c r="T251" s="23">
        <v>33.752000000000002</v>
      </c>
      <c r="U251" s="24">
        <v>0.1278</v>
      </c>
      <c r="W251" s="23">
        <v>38790</v>
      </c>
      <c r="X251" s="23">
        <v>803.78</v>
      </c>
      <c r="Y251" s="24">
        <v>2.0720999999999998</v>
      </c>
      <c r="AA251" s="23">
        <v>18318</v>
      </c>
      <c r="AB251" s="23">
        <v>988.95929999999998</v>
      </c>
      <c r="AC251" s="24">
        <v>5.3987999999999996</v>
      </c>
      <c r="AE251" s="23">
        <v>13794</v>
      </c>
      <c r="AF251" s="23">
        <v>1822.0567000000001</v>
      </c>
      <c r="AG251" s="24">
        <v>13.209099999999999</v>
      </c>
      <c r="AI251" s="23">
        <v>11766</v>
      </c>
      <c r="AJ251" s="23">
        <v>3798.6867000000002</v>
      </c>
      <c r="AK251" s="24">
        <v>32.285299999999999</v>
      </c>
      <c r="AM251" s="14"/>
    </row>
    <row r="252" spans="2:39" x14ac:dyDescent="0.2">
      <c r="B252" s="12" t="s">
        <v>676</v>
      </c>
      <c r="C252" s="12" t="s">
        <v>1178</v>
      </c>
      <c r="E252" s="23">
        <v>73753</v>
      </c>
      <c r="F252" s="23">
        <v>5308.1180000000004</v>
      </c>
      <c r="G252" s="24">
        <v>7.1971999999999996</v>
      </c>
      <c r="H252" s="24">
        <v>5.38</v>
      </c>
      <c r="I252" s="24">
        <v>9.1300000000000008</v>
      </c>
      <c r="J252" s="14"/>
      <c r="K252" s="23">
        <v>35661</v>
      </c>
      <c r="L252" s="23">
        <v>2097.0533999999998</v>
      </c>
      <c r="M252" s="24">
        <v>5.8804999999999996</v>
      </c>
      <c r="O252" s="23">
        <v>38092</v>
      </c>
      <c r="P252" s="23">
        <v>3211.0646000000002</v>
      </c>
      <c r="Q252" s="24">
        <v>8.4298000000000002</v>
      </c>
      <c r="S252" s="23">
        <v>16525</v>
      </c>
      <c r="T252" s="23">
        <v>21.2639</v>
      </c>
      <c r="U252" s="24">
        <v>0.12870000000000001</v>
      </c>
      <c r="W252" s="23">
        <v>25313</v>
      </c>
      <c r="X252" s="23">
        <v>529.33360000000005</v>
      </c>
      <c r="Y252" s="24">
        <v>2.0912000000000002</v>
      </c>
      <c r="AA252" s="23">
        <v>13286</v>
      </c>
      <c r="AB252" s="23">
        <v>721.61980000000005</v>
      </c>
      <c r="AC252" s="24">
        <v>5.4314</v>
      </c>
      <c r="AE252" s="23">
        <v>10407</v>
      </c>
      <c r="AF252" s="23">
        <v>1382.423</v>
      </c>
      <c r="AG252" s="24">
        <v>13.2836</v>
      </c>
      <c r="AI252" s="23">
        <v>8222</v>
      </c>
      <c r="AJ252" s="23">
        <v>2653.4776999999999</v>
      </c>
      <c r="AK252" s="24">
        <v>32.2729</v>
      </c>
      <c r="AM252" s="14"/>
    </row>
    <row r="253" spans="2:39" x14ac:dyDescent="0.2">
      <c r="B253" s="12" t="s">
        <v>677</v>
      </c>
      <c r="C253" s="12" t="s">
        <v>1179</v>
      </c>
      <c r="E253" s="23">
        <v>107507</v>
      </c>
      <c r="F253" s="23">
        <v>8001.0865000000003</v>
      </c>
      <c r="G253" s="24">
        <v>7.4424000000000001</v>
      </c>
      <c r="H253" s="24">
        <v>4.59</v>
      </c>
      <c r="I253" s="24">
        <v>10.47</v>
      </c>
      <c r="J253" s="14"/>
      <c r="K253" s="23">
        <v>52748</v>
      </c>
      <c r="L253" s="23">
        <v>3090.1115</v>
      </c>
      <c r="M253" s="24">
        <v>5.8582999999999998</v>
      </c>
      <c r="O253" s="23">
        <v>54759</v>
      </c>
      <c r="P253" s="23">
        <v>4910.9749000000002</v>
      </c>
      <c r="Q253" s="24">
        <v>8.9682999999999993</v>
      </c>
      <c r="S253" s="23">
        <v>27292</v>
      </c>
      <c r="T253" s="23">
        <v>34.947499999999998</v>
      </c>
      <c r="U253" s="24">
        <v>0.12809999999999999</v>
      </c>
      <c r="W253" s="23">
        <v>34393</v>
      </c>
      <c r="X253" s="23">
        <v>717.85810000000004</v>
      </c>
      <c r="Y253" s="24">
        <v>2.0872000000000002</v>
      </c>
      <c r="AA253" s="23">
        <v>17684</v>
      </c>
      <c r="AB253" s="23">
        <v>967.93989999999997</v>
      </c>
      <c r="AC253" s="24">
        <v>5.4734999999999996</v>
      </c>
      <c r="AE253" s="23">
        <v>14807</v>
      </c>
      <c r="AF253" s="23">
        <v>1969.5282</v>
      </c>
      <c r="AG253" s="24">
        <v>13.301299999999999</v>
      </c>
      <c r="AI253" s="23">
        <v>13331</v>
      </c>
      <c r="AJ253" s="23">
        <v>4310.8128999999999</v>
      </c>
      <c r="AK253" s="24">
        <v>32.336799999999997</v>
      </c>
      <c r="AM253" s="14"/>
    </row>
    <row r="254" spans="2:39" x14ac:dyDescent="0.2">
      <c r="B254" s="12" t="s">
        <v>678</v>
      </c>
      <c r="C254" s="12" t="s">
        <v>1180</v>
      </c>
      <c r="E254" s="23">
        <v>103657</v>
      </c>
      <c r="F254" s="23">
        <v>8052.5636000000004</v>
      </c>
      <c r="G254" s="24">
        <v>7.7685000000000004</v>
      </c>
      <c r="H254" s="24">
        <v>5.6</v>
      </c>
      <c r="I254" s="24">
        <v>10.07</v>
      </c>
      <c r="J254" s="14"/>
      <c r="K254" s="23">
        <v>50035</v>
      </c>
      <c r="L254" s="23">
        <v>3051.4578000000001</v>
      </c>
      <c r="M254" s="24">
        <v>6.0986000000000002</v>
      </c>
      <c r="O254" s="23">
        <v>53622</v>
      </c>
      <c r="P254" s="23">
        <v>5001.1058000000003</v>
      </c>
      <c r="Q254" s="24">
        <v>9.3265999999999991</v>
      </c>
      <c r="S254" s="23">
        <v>22504</v>
      </c>
      <c r="T254" s="23">
        <v>29.1435</v>
      </c>
      <c r="U254" s="24">
        <v>0.1295</v>
      </c>
      <c r="W254" s="23">
        <v>35459</v>
      </c>
      <c r="X254" s="23">
        <v>745.46640000000002</v>
      </c>
      <c r="Y254" s="24">
        <v>2.1023000000000001</v>
      </c>
      <c r="AA254" s="23">
        <v>17878</v>
      </c>
      <c r="AB254" s="23">
        <v>981.76549999999997</v>
      </c>
      <c r="AC254" s="24">
        <v>5.4915000000000003</v>
      </c>
      <c r="AE254" s="23">
        <v>14464</v>
      </c>
      <c r="AF254" s="23">
        <v>1938.1921</v>
      </c>
      <c r="AG254" s="24">
        <v>13.4001</v>
      </c>
      <c r="AI254" s="23">
        <v>13352</v>
      </c>
      <c r="AJ254" s="23">
        <v>4357.9961000000003</v>
      </c>
      <c r="AK254" s="24">
        <v>32.639299999999999</v>
      </c>
      <c r="AM254" s="14"/>
    </row>
    <row r="255" spans="2:39" x14ac:dyDescent="0.2">
      <c r="B255" s="12" t="s">
        <v>679</v>
      </c>
      <c r="C255" s="12" t="s">
        <v>1181</v>
      </c>
      <c r="E255" s="23">
        <v>79748</v>
      </c>
      <c r="F255" s="23">
        <v>5766.8851000000004</v>
      </c>
      <c r="G255" s="24">
        <v>7.2313999999999998</v>
      </c>
      <c r="H255" s="24">
        <v>4.51</v>
      </c>
      <c r="I255" s="24">
        <v>10.119999999999999</v>
      </c>
      <c r="J255" s="14"/>
      <c r="K255" s="23">
        <v>38812</v>
      </c>
      <c r="L255" s="23">
        <v>2187.0192000000002</v>
      </c>
      <c r="M255" s="24">
        <v>5.6349</v>
      </c>
      <c r="O255" s="23">
        <v>40936</v>
      </c>
      <c r="P255" s="23">
        <v>3579.8658999999998</v>
      </c>
      <c r="Q255" s="24">
        <v>8.7449999999999992</v>
      </c>
      <c r="S255" s="23">
        <v>21306</v>
      </c>
      <c r="T255" s="23">
        <v>26.907499999999999</v>
      </c>
      <c r="U255" s="24">
        <v>0.1263</v>
      </c>
      <c r="W255" s="23">
        <v>24782</v>
      </c>
      <c r="X255" s="23">
        <v>512.34299999999996</v>
      </c>
      <c r="Y255" s="24">
        <v>2.0674000000000001</v>
      </c>
      <c r="AA255" s="23">
        <v>13289</v>
      </c>
      <c r="AB255" s="23">
        <v>717.7894</v>
      </c>
      <c r="AC255" s="24">
        <v>5.4013999999999998</v>
      </c>
      <c r="AE255" s="23">
        <v>10857</v>
      </c>
      <c r="AF255" s="23">
        <v>1435.7816</v>
      </c>
      <c r="AG255" s="24">
        <v>13.224500000000001</v>
      </c>
      <c r="AI255" s="23">
        <v>9514</v>
      </c>
      <c r="AJ255" s="23">
        <v>3074.0635000000002</v>
      </c>
      <c r="AK255" s="24">
        <v>32.310899999999997</v>
      </c>
      <c r="AM255" s="14"/>
    </row>
    <row r="256" spans="2:39" x14ac:dyDescent="0.2">
      <c r="B256" s="12" t="s">
        <v>680</v>
      </c>
      <c r="C256" s="12" t="s">
        <v>1182</v>
      </c>
      <c r="E256" s="23">
        <v>122639</v>
      </c>
      <c r="F256" s="23">
        <v>9479.4050000000007</v>
      </c>
      <c r="G256" s="24">
        <v>7.7294999999999998</v>
      </c>
      <c r="H256" s="24">
        <v>4.05</v>
      </c>
      <c r="I256" s="24">
        <v>11.63</v>
      </c>
      <c r="J256" s="14"/>
      <c r="K256" s="23">
        <v>59363</v>
      </c>
      <c r="L256" s="23">
        <v>3620.1442999999999</v>
      </c>
      <c r="M256" s="24">
        <v>6.0983000000000001</v>
      </c>
      <c r="O256" s="23">
        <v>63276</v>
      </c>
      <c r="P256" s="23">
        <v>5859.2606999999998</v>
      </c>
      <c r="Q256" s="24">
        <v>9.2598000000000003</v>
      </c>
      <c r="S256" s="23">
        <v>30271</v>
      </c>
      <c r="T256" s="23">
        <v>38.625</v>
      </c>
      <c r="U256" s="24">
        <v>0.12759999999999999</v>
      </c>
      <c r="W256" s="23">
        <v>38042</v>
      </c>
      <c r="X256" s="23">
        <v>790.63019999999995</v>
      </c>
      <c r="Y256" s="24">
        <v>2.0783</v>
      </c>
      <c r="AA256" s="23">
        <v>20485</v>
      </c>
      <c r="AB256" s="23">
        <v>1115.6789000000001</v>
      </c>
      <c r="AC256" s="24">
        <v>5.4462999999999999</v>
      </c>
      <c r="AE256" s="23">
        <v>17793</v>
      </c>
      <c r="AF256" s="23">
        <v>2361.9391999999998</v>
      </c>
      <c r="AG256" s="24">
        <v>13.2745</v>
      </c>
      <c r="AI256" s="23">
        <v>16048</v>
      </c>
      <c r="AJ256" s="23">
        <v>5172.5316000000003</v>
      </c>
      <c r="AK256" s="24">
        <v>32.2316</v>
      </c>
      <c r="AM256" s="14"/>
    </row>
    <row r="257" spans="2:39" x14ac:dyDescent="0.2">
      <c r="B257" s="12" t="s">
        <v>681</v>
      </c>
      <c r="C257" s="12" t="s">
        <v>1183</v>
      </c>
      <c r="E257" s="23">
        <v>86830</v>
      </c>
      <c r="F257" s="23">
        <v>7994.7884000000004</v>
      </c>
      <c r="G257" s="24">
        <v>9.2073999999999998</v>
      </c>
      <c r="H257" s="24">
        <v>6.5</v>
      </c>
      <c r="I257" s="24">
        <v>12.08</v>
      </c>
      <c r="J257" s="14"/>
      <c r="K257" s="23">
        <v>41742</v>
      </c>
      <c r="L257" s="23">
        <v>3039.9148</v>
      </c>
      <c r="M257" s="24">
        <v>7.2826000000000004</v>
      </c>
      <c r="O257" s="23">
        <v>45088</v>
      </c>
      <c r="P257" s="23">
        <v>4954.8734999999997</v>
      </c>
      <c r="Q257" s="24">
        <v>10.9893</v>
      </c>
      <c r="S257" s="23">
        <v>16800</v>
      </c>
      <c r="T257" s="23">
        <v>21.326599999999999</v>
      </c>
      <c r="U257" s="24">
        <v>0.12690000000000001</v>
      </c>
      <c r="W257" s="23">
        <v>24373</v>
      </c>
      <c r="X257" s="23">
        <v>505.59640000000002</v>
      </c>
      <c r="Y257" s="24">
        <v>2.0743999999999998</v>
      </c>
      <c r="AA257" s="23">
        <v>16460</v>
      </c>
      <c r="AB257" s="23">
        <v>891.62059999999997</v>
      </c>
      <c r="AC257" s="24">
        <v>5.4169</v>
      </c>
      <c r="AE257" s="23">
        <v>14820</v>
      </c>
      <c r="AF257" s="23">
        <v>1956.3842999999999</v>
      </c>
      <c r="AG257" s="24">
        <v>13.201000000000001</v>
      </c>
      <c r="AI257" s="23">
        <v>14377</v>
      </c>
      <c r="AJ257" s="23">
        <v>4619.8604999999998</v>
      </c>
      <c r="AK257" s="24">
        <v>32.133699999999997</v>
      </c>
      <c r="AM257" s="14"/>
    </row>
    <row r="258" spans="2:39" x14ac:dyDescent="0.2">
      <c r="B258" s="12" t="s">
        <v>682</v>
      </c>
      <c r="C258" s="12" t="s">
        <v>1184</v>
      </c>
      <c r="E258" s="23">
        <v>110805</v>
      </c>
      <c r="F258" s="23">
        <v>5832.3564999999999</v>
      </c>
      <c r="G258" s="24">
        <v>5.2636000000000003</v>
      </c>
      <c r="H258" s="24">
        <v>2.3199999999999998</v>
      </c>
      <c r="I258" s="24">
        <v>8.3800000000000008</v>
      </c>
      <c r="J258" s="14"/>
      <c r="K258" s="23">
        <v>54147</v>
      </c>
      <c r="L258" s="23">
        <v>2146.4272999999998</v>
      </c>
      <c r="M258" s="24">
        <v>3.9641000000000002</v>
      </c>
      <c r="O258" s="23">
        <v>56658</v>
      </c>
      <c r="P258" s="23">
        <v>3685.9292</v>
      </c>
      <c r="Q258" s="24">
        <v>6.5056000000000003</v>
      </c>
      <c r="S258" s="23">
        <v>46236</v>
      </c>
      <c r="T258" s="23">
        <v>58.035600000000002</v>
      </c>
      <c r="U258" s="24">
        <v>0.1255</v>
      </c>
      <c r="W258" s="23">
        <v>32277</v>
      </c>
      <c r="X258" s="23">
        <v>647.34770000000003</v>
      </c>
      <c r="Y258" s="24">
        <v>2.0055999999999998</v>
      </c>
      <c r="AA258" s="23">
        <v>12947</v>
      </c>
      <c r="AB258" s="23">
        <v>686.56550000000004</v>
      </c>
      <c r="AC258" s="24">
        <v>5.3029000000000002</v>
      </c>
      <c r="AE258" s="23">
        <v>9242</v>
      </c>
      <c r="AF258" s="23">
        <v>1204.3445999999999</v>
      </c>
      <c r="AG258" s="24">
        <v>13.0312</v>
      </c>
      <c r="AI258" s="23">
        <v>10103</v>
      </c>
      <c r="AJ258" s="23">
        <v>3236.0630999999998</v>
      </c>
      <c r="AK258" s="24">
        <v>32.030700000000003</v>
      </c>
      <c r="AM258" s="14"/>
    </row>
    <row r="259" spans="2:39" x14ac:dyDescent="0.2">
      <c r="B259" s="12" t="s">
        <v>683</v>
      </c>
      <c r="C259" s="12" t="s">
        <v>1185</v>
      </c>
      <c r="E259" s="23">
        <v>101717</v>
      </c>
      <c r="F259" s="23">
        <v>7600.8981000000003</v>
      </c>
      <c r="G259" s="24">
        <v>7.4725999999999999</v>
      </c>
      <c r="H259" s="24">
        <v>6.09</v>
      </c>
      <c r="I259" s="24">
        <v>8.94</v>
      </c>
      <c r="J259" s="14"/>
      <c r="K259" s="23">
        <v>49097</v>
      </c>
      <c r="L259" s="23">
        <v>2970.0698000000002</v>
      </c>
      <c r="M259" s="24">
        <v>6.0494000000000003</v>
      </c>
      <c r="O259" s="23">
        <v>52620</v>
      </c>
      <c r="P259" s="23">
        <v>4630.8281999999999</v>
      </c>
      <c r="Q259" s="24">
        <v>8.8004999999999995</v>
      </c>
      <c r="S259" s="23">
        <v>23017</v>
      </c>
      <c r="T259" s="23">
        <v>29.7944</v>
      </c>
      <c r="U259" s="24">
        <v>0.12939999999999999</v>
      </c>
      <c r="W259" s="23">
        <v>34571</v>
      </c>
      <c r="X259" s="23">
        <v>724.41210000000001</v>
      </c>
      <c r="Y259" s="24">
        <v>2.0954000000000002</v>
      </c>
      <c r="AA259" s="23">
        <v>17606</v>
      </c>
      <c r="AB259" s="23">
        <v>960.21730000000002</v>
      </c>
      <c r="AC259" s="24">
        <v>5.4539</v>
      </c>
      <c r="AE259" s="23">
        <v>14143</v>
      </c>
      <c r="AF259" s="23">
        <v>1881.9878000000001</v>
      </c>
      <c r="AG259" s="24">
        <v>13.306800000000001</v>
      </c>
      <c r="AI259" s="23">
        <v>12380</v>
      </c>
      <c r="AJ259" s="23">
        <v>4004.4865</v>
      </c>
      <c r="AK259" s="24">
        <v>32.346400000000003</v>
      </c>
      <c r="AM259" s="14"/>
    </row>
    <row r="260" spans="2:39" x14ac:dyDescent="0.2">
      <c r="B260" s="12" t="s">
        <v>684</v>
      </c>
      <c r="C260" s="12" t="s">
        <v>1186</v>
      </c>
      <c r="E260" s="23">
        <v>48637</v>
      </c>
      <c r="F260" s="23">
        <v>2527.0326</v>
      </c>
      <c r="G260" s="24">
        <v>5.1957000000000004</v>
      </c>
      <c r="H260" s="24">
        <v>2.72</v>
      </c>
      <c r="I260" s="24">
        <v>7.83</v>
      </c>
      <c r="J260" s="14"/>
      <c r="K260" s="23">
        <v>23825</v>
      </c>
      <c r="L260" s="23">
        <v>964.22029999999995</v>
      </c>
      <c r="M260" s="24">
        <v>4.0471000000000004</v>
      </c>
      <c r="O260" s="23">
        <v>24812</v>
      </c>
      <c r="P260" s="23">
        <v>1562.8122000000001</v>
      </c>
      <c r="Q260" s="24">
        <v>6.2986000000000004</v>
      </c>
      <c r="S260" s="23">
        <v>16006</v>
      </c>
      <c r="T260" s="23">
        <v>20.41</v>
      </c>
      <c r="U260" s="24">
        <v>0.1275</v>
      </c>
      <c r="W260" s="23">
        <v>17590</v>
      </c>
      <c r="X260" s="23">
        <v>362.51870000000002</v>
      </c>
      <c r="Y260" s="24">
        <v>2.0609000000000002</v>
      </c>
      <c r="AA260" s="23">
        <v>6729</v>
      </c>
      <c r="AB260" s="23">
        <v>362.59050000000002</v>
      </c>
      <c r="AC260" s="24">
        <v>5.3884999999999996</v>
      </c>
      <c r="AE260" s="23">
        <v>4724</v>
      </c>
      <c r="AF260" s="23">
        <v>625.60400000000004</v>
      </c>
      <c r="AG260" s="24">
        <v>13.2431</v>
      </c>
      <c r="AI260" s="23">
        <v>3588</v>
      </c>
      <c r="AJ260" s="23">
        <v>1155.9093</v>
      </c>
      <c r="AK260" s="24">
        <v>32.216000000000001</v>
      </c>
      <c r="AM260" s="14"/>
    </row>
    <row r="261" spans="2:39" x14ac:dyDescent="0.2">
      <c r="B261" s="12" t="s">
        <v>685</v>
      </c>
      <c r="C261" s="12" t="s">
        <v>1187</v>
      </c>
      <c r="E261" s="23">
        <v>63031</v>
      </c>
      <c r="F261" s="23">
        <v>3989.8703999999998</v>
      </c>
      <c r="G261" s="24">
        <v>6.33</v>
      </c>
      <c r="H261" s="24">
        <v>3.99</v>
      </c>
      <c r="I261" s="24">
        <v>8.81</v>
      </c>
      <c r="J261" s="14"/>
      <c r="K261" s="23">
        <v>31228</v>
      </c>
      <c r="L261" s="23">
        <v>1565.5635</v>
      </c>
      <c r="M261" s="24">
        <v>5.0133000000000001</v>
      </c>
      <c r="O261" s="23">
        <v>31803</v>
      </c>
      <c r="P261" s="23">
        <v>2424.3069</v>
      </c>
      <c r="Q261" s="24">
        <v>7.6228999999999996</v>
      </c>
      <c r="S261" s="23">
        <v>15067</v>
      </c>
      <c r="T261" s="23">
        <v>19.549299999999999</v>
      </c>
      <c r="U261" s="24">
        <v>0.12970000000000001</v>
      </c>
      <c r="W261" s="23">
        <v>23934</v>
      </c>
      <c r="X261" s="23">
        <v>505.9812</v>
      </c>
      <c r="Y261" s="24">
        <v>2.1141000000000001</v>
      </c>
      <c r="AA261" s="23">
        <v>10853</v>
      </c>
      <c r="AB261" s="23">
        <v>598.13720000000001</v>
      </c>
      <c r="AC261" s="24">
        <v>5.5113000000000003</v>
      </c>
      <c r="AE261" s="23">
        <v>7525</v>
      </c>
      <c r="AF261" s="23">
        <v>1014.3873</v>
      </c>
      <c r="AG261" s="24">
        <v>13.4802</v>
      </c>
      <c r="AI261" s="23">
        <v>5652</v>
      </c>
      <c r="AJ261" s="23">
        <v>1851.8153</v>
      </c>
      <c r="AK261" s="24">
        <v>32.7639</v>
      </c>
      <c r="AM261" s="14"/>
    </row>
    <row r="262" spans="2:39" x14ac:dyDescent="0.2">
      <c r="B262" s="12" t="s">
        <v>686</v>
      </c>
      <c r="C262" s="12" t="s">
        <v>1188</v>
      </c>
      <c r="E262" s="23">
        <v>69576</v>
      </c>
      <c r="F262" s="23">
        <v>4420.1500999999998</v>
      </c>
      <c r="G262" s="24">
        <v>6.3529999999999998</v>
      </c>
      <c r="H262" s="24">
        <v>5.4</v>
      </c>
      <c r="I262" s="24">
        <v>7.37</v>
      </c>
      <c r="J262" s="14"/>
      <c r="K262" s="23">
        <v>34151</v>
      </c>
      <c r="L262" s="23">
        <v>1718.5721000000001</v>
      </c>
      <c r="M262" s="24">
        <v>5.0323000000000002</v>
      </c>
      <c r="O262" s="23">
        <v>35425</v>
      </c>
      <c r="P262" s="23">
        <v>2701.578</v>
      </c>
      <c r="Q262" s="24">
        <v>7.6261999999999999</v>
      </c>
      <c r="S262" s="23">
        <v>17472</v>
      </c>
      <c r="T262" s="23">
        <v>22.7013</v>
      </c>
      <c r="U262" s="24">
        <v>0.12989999999999999</v>
      </c>
      <c r="W262" s="23">
        <v>25870</v>
      </c>
      <c r="X262" s="23">
        <v>542.55060000000003</v>
      </c>
      <c r="Y262" s="24">
        <v>2.0972</v>
      </c>
      <c r="AA262" s="23">
        <v>11629</v>
      </c>
      <c r="AB262" s="23">
        <v>637.82249999999999</v>
      </c>
      <c r="AC262" s="24">
        <v>5.4847999999999999</v>
      </c>
      <c r="AE262" s="23">
        <v>8035</v>
      </c>
      <c r="AF262" s="23">
        <v>1073.8774000000001</v>
      </c>
      <c r="AG262" s="24">
        <v>13.365</v>
      </c>
      <c r="AI262" s="23">
        <v>6570</v>
      </c>
      <c r="AJ262" s="23">
        <v>2143.1981999999998</v>
      </c>
      <c r="AK262" s="24">
        <v>32.621000000000002</v>
      </c>
      <c r="AM262" s="14"/>
    </row>
    <row r="263" spans="2:39" x14ac:dyDescent="0.2">
      <c r="B263" s="12" t="s">
        <v>687</v>
      </c>
      <c r="C263" s="12" t="s">
        <v>1189</v>
      </c>
      <c r="E263" s="23">
        <v>74809</v>
      </c>
      <c r="F263" s="23">
        <v>4573.6893</v>
      </c>
      <c r="G263" s="24">
        <v>6.1138000000000003</v>
      </c>
      <c r="H263" s="24">
        <v>4.12</v>
      </c>
      <c r="I263" s="24">
        <v>8.23</v>
      </c>
      <c r="J263" s="14"/>
      <c r="K263" s="23">
        <v>36451</v>
      </c>
      <c r="L263" s="23">
        <v>1728.8438000000001</v>
      </c>
      <c r="M263" s="24">
        <v>4.7428999999999997</v>
      </c>
      <c r="O263" s="23">
        <v>38358</v>
      </c>
      <c r="P263" s="23">
        <v>2844.8454999999999</v>
      </c>
      <c r="Q263" s="24">
        <v>7.4165999999999999</v>
      </c>
      <c r="S263" s="23">
        <v>21062</v>
      </c>
      <c r="T263" s="23">
        <v>27.305399999999999</v>
      </c>
      <c r="U263" s="24">
        <v>0.12959999999999999</v>
      </c>
      <c r="W263" s="23">
        <v>27091</v>
      </c>
      <c r="X263" s="23">
        <v>567.41499999999996</v>
      </c>
      <c r="Y263" s="24">
        <v>2.0945</v>
      </c>
      <c r="AA263" s="23">
        <v>11662</v>
      </c>
      <c r="AB263" s="23">
        <v>639.68960000000004</v>
      </c>
      <c r="AC263" s="24">
        <v>5.4851999999999999</v>
      </c>
      <c r="AE263" s="23">
        <v>8105</v>
      </c>
      <c r="AF263" s="23">
        <v>1084.8665000000001</v>
      </c>
      <c r="AG263" s="24">
        <v>13.385199999999999</v>
      </c>
      <c r="AI263" s="23">
        <v>6889</v>
      </c>
      <c r="AJ263" s="23">
        <v>2254.4126999999999</v>
      </c>
      <c r="AK263" s="24">
        <v>32.724800000000002</v>
      </c>
      <c r="AM263" s="14"/>
    </row>
    <row r="264" spans="2:39" x14ac:dyDescent="0.2">
      <c r="B264" s="12" t="s">
        <v>688</v>
      </c>
      <c r="C264" s="12" t="s">
        <v>1190</v>
      </c>
      <c r="E264" s="23">
        <v>169056</v>
      </c>
      <c r="F264" s="23">
        <v>8932.7384999999995</v>
      </c>
      <c r="G264" s="24">
        <v>5.2839</v>
      </c>
      <c r="H264" s="24">
        <v>1.96</v>
      </c>
      <c r="I264" s="24">
        <v>8.81</v>
      </c>
      <c r="J264" s="14"/>
      <c r="K264" s="23">
        <v>82512</v>
      </c>
      <c r="L264" s="23">
        <v>3370.1862999999998</v>
      </c>
      <c r="M264" s="24">
        <v>4.0845000000000002</v>
      </c>
      <c r="O264" s="23">
        <v>86544</v>
      </c>
      <c r="P264" s="23">
        <v>5562.5520999999999</v>
      </c>
      <c r="Q264" s="24">
        <v>6.4273999999999996</v>
      </c>
      <c r="S264" s="23">
        <v>59372</v>
      </c>
      <c r="T264" s="23">
        <v>77.06</v>
      </c>
      <c r="U264" s="24">
        <v>0.1298</v>
      </c>
      <c r="W264" s="23">
        <v>58781</v>
      </c>
      <c r="X264" s="23">
        <v>1231.4632999999999</v>
      </c>
      <c r="Y264" s="24">
        <v>2.0950000000000002</v>
      </c>
      <c r="AA264" s="23">
        <v>22688</v>
      </c>
      <c r="AB264" s="23">
        <v>1245.2664</v>
      </c>
      <c r="AC264" s="24">
        <v>5.4886999999999997</v>
      </c>
      <c r="AE264" s="23">
        <v>14841</v>
      </c>
      <c r="AF264" s="23">
        <v>1996.1455000000001</v>
      </c>
      <c r="AG264" s="24">
        <v>13.450200000000001</v>
      </c>
      <c r="AI264" s="23">
        <v>13374</v>
      </c>
      <c r="AJ264" s="23">
        <v>4382.8032999999996</v>
      </c>
      <c r="AK264" s="24">
        <v>32.771099999999997</v>
      </c>
      <c r="AM264" s="14"/>
    </row>
    <row r="265" spans="2:39" x14ac:dyDescent="0.2">
      <c r="B265" s="12" t="s">
        <v>689</v>
      </c>
      <c r="C265" s="12" t="s">
        <v>1191</v>
      </c>
      <c r="E265" s="23">
        <v>68624</v>
      </c>
      <c r="F265" s="23">
        <v>4386.4396999999999</v>
      </c>
      <c r="G265" s="24">
        <v>6.3920000000000003</v>
      </c>
      <c r="H265" s="24">
        <v>5.0999999999999996</v>
      </c>
      <c r="I265" s="24">
        <v>7.76</v>
      </c>
      <c r="J265" s="14"/>
      <c r="K265" s="23">
        <v>33550</v>
      </c>
      <c r="L265" s="23">
        <v>1729.6496</v>
      </c>
      <c r="M265" s="24">
        <v>5.1554000000000002</v>
      </c>
      <c r="O265" s="23">
        <v>35074</v>
      </c>
      <c r="P265" s="23">
        <v>2656.7901000000002</v>
      </c>
      <c r="Q265" s="24">
        <v>7.5747999999999998</v>
      </c>
      <c r="S265" s="23">
        <v>15383</v>
      </c>
      <c r="T265" s="23">
        <v>20.062200000000001</v>
      </c>
      <c r="U265" s="24">
        <v>0.13039999999999999</v>
      </c>
      <c r="W265" s="23">
        <v>26904</v>
      </c>
      <c r="X265" s="23">
        <v>569.63990000000001</v>
      </c>
      <c r="Y265" s="24">
        <v>2.1173000000000002</v>
      </c>
      <c r="AA265" s="23">
        <v>11938</v>
      </c>
      <c r="AB265" s="23">
        <v>655.9828</v>
      </c>
      <c r="AC265" s="24">
        <v>5.4949000000000003</v>
      </c>
      <c r="AE265" s="23">
        <v>8096</v>
      </c>
      <c r="AF265" s="23">
        <v>1084.1927000000001</v>
      </c>
      <c r="AG265" s="24">
        <v>13.3917</v>
      </c>
      <c r="AI265" s="23">
        <v>6303</v>
      </c>
      <c r="AJ265" s="23">
        <v>2056.5621000000001</v>
      </c>
      <c r="AK265" s="24">
        <v>32.628300000000003</v>
      </c>
      <c r="AM265" s="14"/>
    </row>
    <row r="266" spans="2:39" x14ac:dyDescent="0.2">
      <c r="B266" s="12" t="s">
        <v>690</v>
      </c>
      <c r="C266" s="12" t="s">
        <v>1192</v>
      </c>
      <c r="E266" s="23">
        <v>60348</v>
      </c>
      <c r="F266" s="23">
        <v>3734.7413999999999</v>
      </c>
      <c r="G266" s="24">
        <v>6.1886999999999999</v>
      </c>
      <c r="H266" s="24">
        <v>4.38</v>
      </c>
      <c r="I266" s="24">
        <v>8.11</v>
      </c>
      <c r="J266" s="14"/>
      <c r="K266" s="23">
        <v>29402</v>
      </c>
      <c r="L266" s="23">
        <v>1428.7058999999999</v>
      </c>
      <c r="M266" s="24">
        <v>4.8592000000000004</v>
      </c>
      <c r="O266" s="23">
        <v>30946</v>
      </c>
      <c r="P266" s="23">
        <v>2306.0356000000002</v>
      </c>
      <c r="Q266" s="24">
        <v>7.4518000000000004</v>
      </c>
      <c r="S266" s="23">
        <v>16847</v>
      </c>
      <c r="T266" s="23">
        <v>22.037099999999999</v>
      </c>
      <c r="U266" s="24">
        <v>0.1308</v>
      </c>
      <c r="W266" s="23">
        <v>21505</v>
      </c>
      <c r="X266" s="23">
        <v>454.31439999999998</v>
      </c>
      <c r="Y266" s="24">
        <v>2.1126</v>
      </c>
      <c r="AA266" s="23">
        <v>9662</v>
      </c>
      <c r="AB266" s="23">
        <v>533.25239999999997</v>
      </c>
      <c r="AC266" s="24">
        <v>5.5190999999999999</v>
      </c>
      <c r="AE266" s="23">
        <v>6803</v>
      </c>
      <c r="AF266" s="23">
        <v>914.54610000000002</v>
      </c>
      <c r="AG266" s="24">
        <v>13.443300000000001</v>
      </c>
      <c r="AI266" s="23">
        <v>5531</v>
      </c>
      <c r="AJ266" s="23">
        <v>1810.5915</v>
      </c>
      <c r="AK266" s="24">
        <v>32.735300000000002</v>
      </c>
      <c r="AM266" s="14"/>
    </row>
    <row r="267" spans="2:39" x14ac:dyDescent="0.2">
      <c r="B267" s="12" t="s">
        <v>692</v>
      </c>
      <c r="C267" s="12" t="s">
        <v>1193</v>
      </c>
      <c r="E267" s="23">
        <v>46161</v>
      </c>
      <c r="F267" s="23">
        <v>3642.6587</v>
      </c>
      <c r="G267" s="24">
        <v>7.8912000000000004</v>
      </c>
      <c r="H267" s="24">
        <v>6.06</v>
      </c>
      <c r="I267" s="24">
        <v>9.83</v>
      </c>
      <c r="J267" s="14"/>
      <c r="K267" s="23">
        <v>21953</v>
      </c>
      <c r="L267" s="23">
        <v>1311.0911000000001</v>
      </c>
      <c r="M267" s="24">
        <v>5.9722999999999997</v>
      </c>
      <c r="O267" s="23">
        <v>24208</v>
      </c>
      <c r="P267" s="23">
        <v>2331.5675999999999</v>
      </c>
      <c r="Q267" s="24">
        <v>9.6313999999999993</v>
      </c>
      <c r="S267" s="23">
        <v>9512</v>
      </c>
      <c r="T267" s="23">
        <v>12.1096</v>
      </c>
      <c r="U267" s="24">
        <v>0.1273</v>
      </c>
      <c r="W267" s="23">
        <v>15614</v>
      </c>
      <c r="X267" s="23">
        <v>324.0573</v>
      </c>
      <c r="Y267" s="24">
        <v>2.0754000000000001</v>
      </c>
      <c r="AA267" s="23">
        <v>8425</v>
      </c>
      <c r="AB267" s="23">
        <v>454.62619999999998</v>
      </c>
      <c r="AC267" s="24">
        <v>5.3962000000000003</v>
      </c>
      <c r="AE267" s="23">
        <v>6505</v>
      </c>
      <c r="AF267" s="23">
        <v>865.16200000000003</v>
      </c>
      <c r="AG267" s="24">
        <v>13.3</v>
      </c>
      <c r="AI267" s="23">
        <v>6105</v>
      </c>
      <c r="AJ267" s="23">
        <v>1986.7037</v>
      </c>
      <c r="AK267" s="24">
        <v>32.542200000000001</v>
      </c>
      <c r="AM267" s="14"/>
    </row>
    <row r="268" spans="2:39" x14ac:dyDescent="0.2">
      <c r="B268" s="12" t="s">
        <v>693</v>
      </c>
      <c r="C268" s="12" t="s">
        <v>1194</v>
      </c>
      <c r="E268" s="23">
        <v>74039</v>
      </c>
      <c r="F268" s="23">
        <v>5493.2286000000004</v>
      </c>
      <c r="G268" s="24">
        <v>7.4194000000000004</v>
      </c>
      <c r="H268" s="24">
        <v>5.45</v>
      </c>
      <c r="I268" s="24">
        <v>9.51</v>
      </c>
      <c r="J268" s="14"/>
      <c r="K268" s="23">
        <v>36221</v>
      </c>
      <c r="L268" s="23">
        <v>2089.5248000000001</v>
      </c>
      <c r="M268" s="24">
        <v>5.7687999999999997</v>
      </c>
      <c r="O268" s="23">
        <v>37818</v>
      </c>
      <c r="P268" s="23">
        <v>3403.7039</v>
      </c>
      <c r="Q268" s="24">
        <v>9.0001999999999995</v>
      </c>
      <c r="S268" s="23">
        <v>16660</v>
      </c>
      <c r="T268" s="23">
        <v>21.190999999999999</v>
      </c>
      <c r="U268" s="24">
        <v>0.12720000000000001</v>
      </c>
      <c r="W268" s="23">
        <v>25149</v>
      </c>
      <c r="X268" s="23">
        <v>524.85149999999999</v>
      </c>
      <c r="Y268" s="24">
        <v>2.0870000000000002</v>
      </c>
      <c r="AA268" s="23">
        <v>12989</v>
      </c>
      <c r="AB268" s="23">
        <v>705.58600000000001</v>
      </c>
      <c r="AC268" s="24">
        <v>5.4321999999999999</v>
      </c>
      <c r="AE268" s="23">
        <v>10457</v>
      </c>
      <c r="AF268" s="23">
        <v>1397.2317</v>
      </c>
      <c r="AG268" s="24">
        <v>13.361700000000001</v>
      </c>
      <c r="AI268" s="23">
        <v>8784</v>
      </c>
      <c r="AJ268" s="23">
        <v>2844.3685</v>
      </c>
      <c r="AK268" s="24">
        <v>32.3812</v>
      </c>
      <c r="AM268" s="14"/>
    </row>
    <row r="269" spans="2:39" x14ac:dyDescent="0.2">
      <c r="B269" s="12" t="s">
        <v>694</v>
      </c>
      <c r="C269" s="12" t="s">
        <v>1195</v>
      </c>
      <c r="E269" s="23">
        <v>129036</v>
      </c>
      <c r="F269" s="23">
        <v>9126.0658999999996</v>
      </c>
      <c r="G269" s="24">
        <v>7.0724999999999998</v>
      </c>
      <c r="H269" s="24">
        <v>5.43</v>
      </c>
      <c r="I269" s="24">
        <v>8.82</v>
      </c>
      <c r="J269" s="14"/>
      <c r="K269" s="23">
        <v>62274</v>
      </c>
      <c r="L269" s="23">
        <v>3327.6835999999998</v>
      </c>
      <c r="M269" s="24">
        <v>5.3436000000000003</v>
      </c>
      <c r="O269" s="23">
        <v>66762</v>
      </c>
      <c r="P269" s="23">
        <v>5798.3823000000002</v>
      </c>
      <c r="Q269" s="24">
        <v>8.6852</v>
      </c>
      <c r="S269" s="23">
        <v>31305</v>
      </c>
      <c r="T269" s="23">
        <v>39.953699999999998</v>
      </c>
      <c r="U269" s="24">
        <v>0.12759999999999999</v>
      </c>
      <c r="W269" s="23">
        <v>46313</v>
      </c>
      <c r="X269" s="23">
        <v>963.61350000000004</v>
      </c>
      <c r="Y269" s="24">
        <v>2.0807000000000002</v>
      </c>
      <c r="AA269" s="23">
        <v>20524</v>
      </c>
      <c r="AB269" s="23">
        <v>1112.6296</v>
      </c>
      <c r="AC269" s="24">
        <v>5.4211</v>
      </c>
      <c r="AE269" s="23">
        <v>15896</v>
      </c>
      <c r="AF269" s="23">
        <v>2126.4902999999999</v>
      </c>
      <c r="AG269" s="24">
        <v>13.3775</v>
      </c>
      <c r="AI269" s="23">
        <v>14998</v>
      </c>
      <c r="AJ269" s="23">
        <v>4883.3788000000004</v>
      </c>
      <c r="AK269" s="24">
        <v>32.560200000000002</v>
      </c>
      <c r="AM269" s="14"/>
    </row>
    <row r="270" spans="2:39" x14ac:dyDescent="0.2">
      <c r="B270" s="12" t="s">
        <v>695</v>
      </c>
      <c r="C270" s="12" t="s">
        <v>1196</v>
      </c>
      <c r="E270" s="23">
        <v>42698</v>
      </c>
      <c r="F270" s="23">
        <v>2670.4764</v>
      </c>
      <c r="G270" s="24">
        <v>6.2542999999999997</v>
      </c>
      <c r="H270" s="24">
        <v>2.2999999999999998</v>
      </c>
      <c r="I270" s="24">
        <v>10.45</v>
      </c>
      <c r="J270" s="14"/>
      <c r="K270" s="23">
        <v>22580</v>
      </c>
      <c r="L270" s="23">
        <v>1030.9380000000001</v>
      </c>
      <c r="M270" s="24">
        <v>4.5656999999999996</v>
      </c>
      <c r="O270" s="23">
        <v>20118</v>
      </c>
      <c r="P270" s="23">
        <v>1639.5383999999999</v>
      </c>
      <c r="Q270" s="24">
        <v>8.1495999999999995</v>
      </c>
      <c r="S270" s="23">
        <v>13401</v>
      </c>
      <c r="T270" s="23">
        <v>17.1218</v>
      </c>
      <c r="U270" s="24">
        <v>0.1278</v>
      </c>
      <c r="W270" s="23">
        <v>13614</v>
      </c>
      <c r="X270" s="23">
        <v>290.21429999999998</v>
      </c>
      <c r="Y270" s="24">
        <v>2.1316999999999999</v>
      </c>
      <c r="AA270" s="23">
        <v>6607</v>
      </c>
      <c r="AB270" s="23">
        <v>363.71339999999998</v>
      </c>
      <c r="AC270" s="24">
        <v>5.5049999999999999</v>
      </c>
      <c r="AE270" s="23">
        <v>5030</v>
      </c>
      <c r="AF270" s="23">
        <v>677.50300000000004</v>
      </c>
      <c r="AG270" s="24">
        <v>13.469200000000001</v>
      </c>
      <c r="AI270" s="23">
        <v>4046</v>
      </c>
      <c r="AJ270" s="23">
        <v>1321.9239</v>
      </c>
      <c r="AK270" s="24">
        <v>32.672400000000003</v>
      </c>
      <c r="AM270" s="14"/>
    </row>
    <row r="271" spans="2:39" x14ac:dyDescent="0.2">
      <c r="B271" s="12" t="s">
        <v>696</v>
      </c>
      <c r="C271" s="12" t="s">
        <v>1197</v>
      </c>
      <c r="E271" s="23">
        <v>43200</v>
      </c>
      <c r="F271" s="23">
        <v>3404.1460000000002</v>
      </c>
      <c r="G271" s="24">
        <v>7.88</v>
      </c>
      <c r="H271" s="24">
        <v>6.26</v>
      </c>
      <c r="I271" s="24">
        <v>9.6</v>
      </c>
      <c r="J271" s="14"/>
      <c r="K271" s="23">
        <v>20995</v>
      </c>
      <c r="L271" s="23">
        <v>1303.7761</v>
      </c>
      <c r="M271" s="24">
        <v>6.2099000000000002</v>
      </c>
      <c r="O271" s="23">
        <v>22205</v>
      </c>
      <c r="P271" s="23">
        <v>2100.3699000000001</v>
      </c>
      <c r="Q271" s="24">
        <v>9.4589999999999996</v>
      </c>
      <c r="S271" s="23">
        <v>8936</v>
      </c>
      <c r="T271" s="23">
        <v>11.339600000000001</v>
      </c>
      <c r="U271" s="24">
        <v>0.12690000000000001</v>
      </c>
      <c r="W271" s="23">
        <v>14119</v>
      </c>
      <c r="X271" s="23">
        <v>292.63189999999997</v>
      </c>
      <c r="Y271" s="24">
        <v>2.0726</v>
      </c>
      <c r="AA271" s="23">
        <v>8093</v>
      </c>
      <c r="AB271" s="23">
        <v>436.26609999999999</v>
      </c>
      <c r="AC271" s="24">
        <v>5.3906999999999998</v>
      </c>
      <c r="AE271" s="23">
        <v>6433</v>
      </c>
      <c r="AF271" s="23">
        <v>853.59169999999995</v>
      </c>
      <c r="AG271" s="24">
        <v>13.269</v>
      </c>
      <c r="AI271" s="23">
        <v>5619</v>
      </c>
      <c r="AJ271" s="23">
        <v>1810.3167000000001</v>
      </c>
      <c r="AK271" s="24">
        <v>32.217799999999997</v>
      </c>
      <c r="AM271" s="14"/>
    </row>
    <row r="272" spans="2:39" x14ac:dyDescent="0.2">
      <c r="B272" s="12" t="s">
        <v>697</v>
      </c>
      <c r="C272" s="12" t="s">
        <v>1198</v>
      </c>
      <c r="E272" s="23">
        <v>91402</v>
      </c>
      <c r="F272" s="23">
        <v>7097.7429000000002</v>
      </c>
      <c r="G272" s="24">
        <v>7.7653999999999996</v>
      </c>
      <c r="H272" s="24">
        <v>4.97</v>
      </c>
      <c r="I272" s="24">
        <v>10.73</v>
      </c>
      <c r="J272" s="14"/>
      <c r="K272" s="23">
        <v>43640</v>
      </c>
      <c r="L272" s="23">
        <v>2613.5900999999999</v>
      </c>
      <c r="M272" s="24">
        <v>5.9889999999999999</v>
      </c>
      <c r="O272" s="23">
        <v>47762</v>
      </c>
      <c r="P272" s="23">
        <v>4484.1527999999998</v>
      </c>
      <c r="Q272" s="24">
        <v>9.3885000000000005</v>
      </c>
      <c r="S272" s="23">
        <v>21593</v>
      </c>
      <c r="T272" s="23">
        <v>27.1751</v>
      </c>
      <c r="U272" s="24">
        <v>0.12590000000000001</v>
      </c>
      <c r="W272" s="23">
        <v>28269</v>
      </c>
      <c r="X272" s="23">
        <v>579.90880000000004</v>
      </c>
      <c r="Y272" s="24">
        <v>2.0514000000000001</v>
      </c>
      <c r="AA272" s="23">
        <v>16220</v>
      </c>
      <c r="AB272" s="23">
        <v>870.53880000000004</v>
      </c>
      <c r="AC272" s="24">
        <v>5.3670999999999998</v>
      </c>
      <c r="AE272" s="23">
        <v>13311</v>
      </c>
      <c r="AF272" s="23">
        <v>1755.7139</v>
      </c>
      <c r="AG272" s="24">
        <v>13.1899</v>
      </c>
      <c r="AI272" s="23">
        <v>12009</v>
      </c>
      <c r="AJ272" s="23">
        <v>3864.4063999999998</v>
      </c>
      <c r="AK272" s="24">
        <v>32.179299999999998</v>
      </c>
      <c r="AM272" s="14"/>
    </row>
    <row r="273" spans="2:39" x14ac:dyDescent="0.2">
      <c r="B273" s="12" t="s">
        <v>698</v>
      </c>
      <c r="C273" s="12" t="s">
        <v>1199</v>
      </c>
      <c r="E273" s="23">
        <v>68135</v>
      </c>
      <c r="F273" s="23">
        <v>4266.1815999999999</v>
      </c>
      <c r="G273" s="24">
        <v>6.2614000000000001</v>
      </c>
      <c r="H273" s="24">
        <v>4.6100000000000003</v>
      </c>
      <c r="I273" s="24">
        <v>8.01</v>
      </c>
      <c r="J273" s="14"/>
      <c r="K273" s="23">
        <v>33104</v>
      </c>
      <c r="L273" s="23">
        <v>1630.7837999999999</v>
      </c>
      <c r="M273" s="24">
        <v>4.9261999999999997</v>
      </c>
      <c r="O273" s="23">
        <v>35031</v>
      </c>
      <c r="P273" s="23">
        <v>2635.3978000000002</v>
      </c>
      <c r="Q273" s="24">
        <v>7.5229999999999997</v>
      </c>
      <c r="S273" s="23">
        <v>17198</v>
      </c>
      <c r="T273" s="23">
        <v>22.218699999999998</v>
      </c>
      <c r="U273" s="24">
        <v>0.12920000000000001</v>
      </c>
      <c r="W273" s="23">
        <v>25511</v>
      </c>
      <c r="X273" s="23">
        <v>534.98879999999997</v>
      </c>
      <c r="Y273" s="24">
        <v>2.0971000000000002</v>
      </c>
      <c r="AA273" s="23">
        <v>11420</v>
      </c>
      <c r="AB273" s="23">
        <v>622.79520000000002</v>
      </c>
      <c r="AC273" s="24">
        <v>5.4535</v>
      </c>
      <c r="AE273" s="23">
        <v>7702</v>
      </c>
      <c r="AF273" s="23">
        <v>1033.9467999999999</v>
      </c>
      <c r="AG273" s="24">
        <v>13.4244</v>
      </c>
      <c r="AI273" s="23">
        <v>6304</v>
      </c>
      <c r="AJ273" s="23">
        <v>2052.2321999999999</v>
      </c>
      <c r="AK273" s="24">
        <v>32.554400000000001</v>
      </c>
      <c r="AM273" s="14"/>
    </row>
    <row r="274" spans="2:39" x14ac:dyDescent="0.2">
      <c r="B274" s="12" t="s">
        <v>699</v>
      </c>
      <c r="C274" s="12" t="s">
        <v>1200</v>
      </c>
      <c r="E274" s="23">
        <v>96698</v>
      </c>
      <c r="F274" s="23">
        <v>5908.8050000000003</v>
      </c>
      <c r="G274" s="24">
        <v>6.1105999999999998</v>
      </c>
      <c r="H274" s="24">
        <v>4.88</v>
      </c>
      <c r="I274" s="24">
        <v>7.41</v>
      </c>
      <c r="J274" s="14"/>
      <c r="K274" s="23">
        <v>47109</v>
      </c>
      <c r="L274" s="23">
        <v>2249.7820999999999</v>
      </c>
      <c r="M274" s="24">
        <v>4.7756999999999996</v>
      </c>
      <c r="O274" s="23">
        <v>49589</v>
      </c>
      <c r="P274" s="23">
        <v>3659.0228999999999</v>
      </c>
      <c r="Q274" s="24">
        <v>7.3787000000000003</v>
      </c>
      <c r="S274" s="23">
        <v>27081</v>
      </c>
      <c r="T274" s="23">
        <v>34.820799999999998</v>
      </c>
      <c r="U274" s="24">
        <v>0.12859999999999999</v>
      </c>
      <c r="W274" s="23">
        <v>34627</v>
      </c>
      <c r="X274" s="23">
        <v>719.74480000000005</v>
      </c>
      <c r="Y274" s="24">
        <v>2.0785999999999998</v>
      </c>
      <c r="AA274" s="23">
        <v>14752</v>
      </c>
      <c r="AB274" s="23">
        <v>800.35029999999995</v>
      </c>
      <c r="AC274" s="24">
        <v>5.4253999999999998</v>
      </c>
      <c r="AE274" s="23">
        <v>11577</v>
      </c>
      <c r="AF274" s="23">
        <v>1543.0920000000001</v>
      </c>
      <c r="AG274" s="24">
        <v>13.328900000000001</v>
      </c>
      <c r="AI274" s="23">
        <v>8661</v>
      </c>
      <c r="AJ274" s="23">
        <v>2810.797</v>
      </c>
      <c r="AK274" s="24">
        <v>32.453499999999998</v>
      </c>
      <c r="AM274" s="14"/>
    </row>
    <row r="275" spans="2:39" x14ac:dyDescent="0.2">
      <c r="B275" s="12" t="s">
        <v>700</v>
      </c>
      <c r="C275" s="12" t="s">
        <v>1201</v>
      </c>
      <c r="E275" s="23">
        <v>92702</v>
      </c>
      <c r="F275" s="23">
        <v>6171.8855999999996</v>
      </c>
      <c r="G275" s="24">
        <v>6.6577999999999999</v>
      </c>
      <c r="H275" s="24">
        <v>4.72</v>
      </c>
      <c r="I275" s="24">
        <v>8.7200000000000006</v>
      </c>
      <c r="J275" s="14"/>
      <c r="K275" s="23">
        <v>45783</v>
      </c>
      <c r="L275" s="23">
        <v>2385.0497</v>
      </c>
      <c r="M275" s="24">
        <v>5.2095000000000002</v>
      </c>
      <c r="O275" s="23">
        <v>46919</v>
      </c>
      <c r="P275" s="23">
        <v>3786.8359999999998</v>
      </c>
      <c r="Q275" s="24">
        <v>8.0709999999999997</v>
      </c>
      <c r="S275" s="23">
        <v>23651</v>
      </c>
      <c r="T275" s="23">
        <v>30.483799999999999</v>
      </c>
      <c r="U275" s="24">
        <v>0.12889999999999999</v>
      </c>
      <c r="W275" s="23">
        <v>32666</v>
      </c>
      <c r="X275" s="23">
        <v>685.99850000000004</v>
      </c>
      <c r="Y275" s="24">
        <v>2.1</v>
      </c>
      <c r="AA275" s="23">
        <v>15444</v>
      </c>
      <c r="AB275" s="23">
        <v>844.67989999999998</v>
      </c>
      <c r="AC275" s="24">
        <v>5.4692999999999996</v>
      </c>
      <c r="AE275" s="23">
        <v>11544</v>
      </c>
      <c r="AF275" s="23">
        <v>1552.3976</v>
      </c>
      <c r="AG275" s="24">
        <v>13.447699999999999</v>
      </c>
      <c r="AI275" s="23">
        <v>9397</v>
      </c>
      <c r="AJ275" s="23">
        <v>3058.3258000000001</v>
      </c>
      <c r="AK275" s="24">
        <v>32.5458</v>
      </c>
      <c r="AM275" s="14"/>
    </row>
    <row r="276" spans="2:39" x14ac:dyDescent="0.2">
      <c r="B276" s="12" t="s">
        <v>701</v>
      </c>
      <c r="C276" s="12" t="s">
        <v>1202</v>
      </c>
      <c r="E276" s="23">
        <v>90938</v>
      </c>
      <c r="F276" s="23">
        <v>6031.616</v>
      </c>
      <c r="G276" s="24">
        <v>6.6326999999999998</v>
      </c>
      <c r="H276" s="24">
        <v>4.72</v>
      </c>
      <c r="I276" s="24">
        <v>8.66</v>
      </c>
      <c r="J276" s="14"/>
      <c r="K276" s="23">
        <v>44633</v>
      </c>
      <c r="L276" s="23">
        <v>2292.7899000000002</v>
      </c>
      <c r="M276" s="24">
        <v>5.1369999999999996</v>
      </c>
      <c r="O276" s="23">
        <v>46305</v>
      </c>
      <c r="P276" s="23">
        <v>3738.8262</v>
      </c>
      <c r="Q276" s="24">
        <v>8.0742999999999991</v>
      </c>
      <c r="S276" s="23">
        <v>25106</v>
      </c>
      <c r="T276" s="23">
        <v>32.768900000000002</v>
      </c>
      <c r="U276" s="24">
        <v>0.1305</v>
      </c>
      <c r="W276" s="23">
        <v>31500</v>
      </c>
      <c r="X276" s="23">
        <v>668.72270000000003</v>
      </c>
      <c r="Y276" s="24">
        <v>2.1229</v>
      </c>
      <c r="AA276" s="23">
        <v>14234</v>
      </c>
      <c r="AB276" s="23">
        <v>788.7396</v>
      </c>
      <c r="AC276" s="24">
        <v>5.5411999999999999</v>
      </c>
      <c r="AE276" s="23">
        <v>10733</v>
      </c>
      <c r="AF276" s="23">
        <v>1456.7562</v>
      </c>
      <c r="AG276" s="24">
        <v>13.572699999999999</v>
      </c>
      <c r="AI276" s="23">
        <v>9365</v>
      </c>
      <c r="AJ276" s="23">
        <v>3084.6288</v>
      </c>
      <c r="AK276" s="24">
        <v>32.937800000000003</v>
      </c>
      <c r="AM276" s="14"/>
    </row>
    <row r="277" spans="2:39" x14ac:dyDescent="0.2">
      <c r="B277" s="12" t="s">
        <v>702</v>
      </c>
      <c r="C277" s="12" t="s">
        <v>1203</v>
      </c>
      <c r="E277" s="23">
        <v>93186</v>
      </c>
      <c r="F277" s="23">
        <v>6279.0362999999998</v>
      </c>
      <c r="G277" s="24">
        <v>6.7382</v>
      </c>
      <c r="H277" s="24">
        <v>4.59</v>
      </c>
      <c r="I277" s="24">
        <v>9.02</v>
      </c>
      <c r="J277" s="14"/>
      <c r="K277" s="23">
        <v>44843</v>
      </c>
      <c r="L277" s="23">
        <v>2360.5628999999999</v>
      </c>
      <c r="M277" s="24">
        <v>5.2641</v>
      </c>
      <c r="O277" s="23">
        <v>48343</v>
      </c>
      <c r="P277" s="23">
        <v>3918.4733999999999</v>
      </c>
      <c r="Q277" s="24">
        <v>8.1056000000000008</v>
      </c>
      <c r="S277" s="23">
        <v>24310</v>
      </c>
      <c r="T277" s="23">
        <v>31.488299999999999</v>
      </c>
      <c r="U277" s="24">
        <v>0.1295</v>
      </c>
      <c r="W277" s="23">
        <v>32815</v>
      </c>
      <c r="X277" s="23">
        <v>689.84079999999994</v>
      </c>
      <c r="Y277" s="24">
        <v>2.1021999999999998</v>
      </c>
      <c r="AA277" s="23">
        <v>15045</v>
      </c>
      <c r="AB277" s="23">
        <v>824.14469999999994</v>
      </c>
      <c r="AC277" s="24">
        <v>5.4779</v>
      </c>
      <c r="AE277" s="23">
        <v>11114</v>
      </c>
      <c r="AF277" s="23">
        <v>1497.9780000000001</v>
      </c>
      <c r="AG277" s="24">
        <v>13.478300000000001</v>
      </c>
      <c r="AI277" s="23">
        <v>9902</v>
      </c>
      <c r="AJ277" s="23">
        <v>3235.5844999999999</v>
      </c>
      <c r="AK277" s="24">
        <v>32.676099999999998</v>
      </c>
      <c r="AM277" s="14"/>
    </row>
    <row r="278" spans="2:39" x14ac:dyDescent="0.2">
      <c r="B278" s="12" t="s">
        <v>703</v>
      </c>
      <c r="C278" s="12" t="s">
        <v>1204</v>
      </c>
      <c r="E278" s="23">
        <v>85448</v>
      </c>
      <c r="F278" s="23">
        <v>5326.0223999999998</v>
      </c>
      <c r="G278" s="24">
        <v>6.2331000000000003</v>
      </c>
      <c r="H278" s="24">
        <v>5.07</v>
      </c>
      <c r="I278" s="24">
        <v>7.47</v>
      </c>
      <c r="J278" s="14"/>
      <c r="K278" s="23">
        <v>41631</v>
      </c>
      <c r="L278" s="23">
        <v>1987.6572000000001</v>
      </c>
      <c r="M278" s="24">
        <v>4.7744999999999997</v>
      </c>
      <c r="O278" s="23">
        <v>43817</v>
      </c>
      <c r="P278" s="23">
        <v>3338.3652000000002</v>
      </c>
      <c r="Q278" s="24">
        <v>7.6189</v>
      </c>
      <c r="S278" s="23">
        <v>24848</v>
      </c>
      <c r="T278" s="23">
        <v>31.738299999999999</v>
      </c>
      <c r="U278" s="24">
        <v>0.12770000000000001</v>
      </c>
      <c r="W278" s="23">
        <v>29703</v>
      </c>
      <c r="X278" s="23">
        <v>615.40610000000004</v>
      </c>
      <c r="Y278" s="24">
        <v>2.0718999999999999</v>
      </c>
      <c r="AA278" s="23">
        <v>12951</v>
      </c>
      <c r="AB278" s="23">
        <v>698.51660000000004</v>
      </c>
      <c r="AC278" s="24">
        <v>5.3935000000000004</v>
      </c>
      <c r="AE278" s="23">
        <v>9653</v>
      </c>
      <c r="AF278" s="23">
        <v>1286.2891999999999</v>
      </c>
      <c r="AG278" s="24">
        <v>13.3253</v>
      </c>
      <c r="AI278" s="23">
        <v>8293</v>
      </c>
      <c r="AJ278" s="23">
        <v>2694.0722000000001</v>
      </c>
      <c r="AK278" s="24">
        <v>32.4861</v>
      </c>
      <c r="AM278" s="14"/>
    </row>
    <row r="279" spans="2:39" x14ac:dyDescent="0.2">
      <c r="B279" s="12" t="s">
        <v>704</v>
      </c>
      <c r="C279" s="12" t="s">
        <v>1205</v>
      </c>
      <c r="E279" s="23">
        <v>93957</v>
      </c>
      <c r="F279" s="23">
        <v>6371.1504999999997</v>
      </c>
      <c r="G279" s="24">
        <v>6.7808999999999999</v>
      </c>
      <c r="H279" s="24">
        <v>4.92</v>
      </c>
      <c r="I279" s="24">
        <v>8.75</v>
      </c>
      <c r="J279" s="14"/>
      <c r="K279" s="23">
        <v>45878</v>
      </c>
      <c r="L279" s="23">
        <v>2416.8227999999999</v>
      </c>
      <c r="M279" s="24">
        <v>5.2679</v>
      </c>
      <c r="O279" s="23">
        <v>48079</v>
      </c>
      <c r="P279" s="23">
        <v>3954.3276999999998</v>
      </c>
      <c r="Q279" s="24">
        <v>8.2246000000000006</v>
      </c>
      <c r="S279" s="23">
        <v>23417</v>
      </c>
      <c r="T279" s="23">
        <v>30.0534</v>
      </c>
      <c r="U279" s="24">
        <v>0.1283</v>
      </c>
      <c r="W279" s="23">
        <v>33190</v>
      </c>
      <c r="X279" s="23">
        <v>694.26859999999999</v>
      </c>
      <c r="Y279" s="24">
        <v>2.0918000000000001</v>
      </c>
      <c r="AA279" s="23">
        <v>15565</v>
      </c>
      <c r="AB279" s="23">
        <v>848.26179999999999</v>
      </c>
      <c r="AC279" s="24">
        <v>5.4497999999999998</v>
      </c>
      <c r="AE279" s="23">
        <v>11973</v>
      </c>
      <c r="AF279" s="23">
        <v>1602.4702</v>
      </c>
      <c r="AG279" s="24">
        <v>13.384</v>
      </c>
      <c r="AI279" s="23">
        <v>9812</v>
      </c>
      <c r="AJ279" s="23">
        <v>3196.0965999999999</v>
      </c>
      <c r="AK279" s="24">
        <v>32.573300000000003</v>
      </c>
      <c r="AM279" s="14"/>
    </row>
    <row r="280" spans="2:39" x14ac:dyDescent="0.2">
      <c r="B280" s="12" t="s">
        <v>705</v>
      </c>
      <c r="C280" s="12" t="s">
        <v>1206</v>
      </c>
      <c r="E280" s="23">
        <v>90551</v>
      </c>
      <c r="F280" s="23">
        <v>6199.6018999999997</v>
      </c>
      <c r="G280" s="24">
        <v>6.8464999999999998</v>
      </c>
      <c r="H280" s="24">
        <v>4.07</v>
      </c>
      <c r="I280" s="24">
        <v>9.7899999999999991</v>
      </c>
      <c r="J280" s="14"/>
      <c r="K280" s="23">
        <v>44109</v>
      </c>
      <c r="L280" s="23">
        <v>2348.0398</v>
      </c>
      <c r="M280" s="24">
        <v>5.3232999999999997</v>
      </c>
      <c r="O280" s="23">
        <v>46442</v>
      </c>
      <c r="P280" s="23">
        <v>3851.5621000000001</v>
      </c>
      <c r="Q280" s="24">
        <v>8.2933000000000003</v>
      </c>
      <c r="S280" s="23">
        <v>22937</v>
      </c>
      <c r="T280" s="23">
        <v>30.067599999999999</v>
      </c>
      <c r="U280" s="24">
        <v>0.13109999999999999</v>
      </c>
      <c r="W280" s="23">
        <v>32745</v>
      </c>
      <c r="X280" s="23">
        <v>696.35860000000002</v>
      </c>
      <c r="Y280" s="24">
        <v>2.1265999999999998</v>
      </c>
      <c r="AA280" s="23">
        <v>14446</v>
      </c>
      <c r="AB280" s="23">
        <v>799.37660000000005</v>
      </c>
      <c r="AC280" s="24">
        <v>5.5335000000000001</v>
      </c>
      <c r="AE280" s="23">
        <v>10627</v>
      </c>
      <c r="AF280" s="23">
        <v>1444.7381</v>
      </c>
      <c r="AG280" s="24">
        <v>13.595000000000001</v>
      </c>
      <c r="AI280" s="23">
        <v>9796</v>
      </c>
      <c r="AJ280" s="23">
        <v>3229.0610000000001</v>
      </c>
      <c r="AK280" s="24">
        <v>32.963099999999997</v>
      </c>
      <c r="AM280" s="14"/>
    </row>
    <row r="281" spans="2:39" x14ac:dyDescent="0.2">
      <c r="B281" s="12" t="s">
        <v>706</v>
      </c>
      <c r="C281" s="12" t="s">
        <v>1207</v>
      </c>
      <c r="E281" s="23">
        <v>113422</v>
      </c>
      <c r="F281" s="23">
        <v>6733.0033000000003</v>
      </c>
      <c r="G281" s="24">
        <v>5.9362000000000004</v>
      </c>
      <c r="H281" s="24">
        <v>3.33</v>
      </c>
      <c r="I281" s="24">
        <v>8.6999999999999993</v>
      </c>
      <c r="J281" s="14"/>
      <c r="K281" s="23">
        <v>55776</v>
      </c>
      <c r="L281" s="23">
        <v>2579.1561999999999</v>
      </c>
      <c r="M281" s="24">
        <v>4.6241000000000003</v>
      </c>
      <c r="O281" s="23">
        <v>57646</v>
      </c>
      <c r="P281" s="23">
        <v>4153.8471</v>
      </c>
      <c r="Q281" s="24">
        <v>7.2058</v>
      </c>
      <c r="S281" s="23">
        <v>33545</v>
      </c>
      <c r="T281" s="23">
        <v>43.677399999999999</v>
      </c>
      <c r="U281" s="24">
        <v>0.13020000000000001</v>
      </c>
      <c r="W281" s="23">
        <v>41649</v>
      </c>
      <c r="X281" s="23">
        <v>881.2681</v>
      </c>
      <c r="Y281" s="24">
        <v>2.1158999999999999</v>
      </c>
      <c r="AA281" s="23">
        <v>16529</v>
      </c>
      <c r="AB281" s="23">
        <v>911.86260000000004</v>
      </c>
      <c r="AC281" s="24">
        <v>5.5167000000000002</v>
      </c>
      <c r="AE281" s="23">
        <v>11546</v>
      </c>
      <c r="AF281" s="23">
        <v>1562.0621000000001</v>
      </c>
      <c r="AG281" s="24">
        <v>13.529</v>
      </c>
      <c r="AI281" s="23">
        <v>10153</v>
      </c>
      <c r="AJ281" s="23">
        <v>3334.1331</v>
      </c>
      <c r="AK281" s="24">
        <v>32.838900000000002</v>
      </c>
      <c r="AM281" s="14"/>
    </row>
    <row r="282" spans="2:39" x14ac:dyDescent="0.2">
      <c r="B282" s="12" t="s">
        <v>707</v>
      </c>
      <c r="C282" s="12" t="s">
        <v>1208</v>
      </c>
      <c r="E282" s="23">
        <v>126725</v>
      </c>
      <c r="F282" s="23">
        <v>5283.5609000000004</v>
      </c>
      <c r="G282" s="24">
        <v>4.1692999999999998</v>
      </c>
      <c r="H282" s="24">
        <v>1.32</v>
      </c>
      <c r="I282" s="24">
        <v>7.19</v>
      </c>
      <c r="J282" s="14"/>
      <c r="K282" s="23">
        <v>62528</v>
      </c>
      <c r="L282" s="23">
        <v>1967.7882999999999</v>
      </c>
      <c r="M282" s="24">
        <v>3.1471</v>
      </c>
      <c r="O282" s="23">
        <v>64197</v>
      </c>
      <c r="P282" s="23">
        <v>3315.7725999999998</v>
      </c>
      <c r="Q282" s="24">
        <v>5.165</v>
      </c>
      <c r="S282" s="23">
        <v>64015</v>
      </c>
      <c r="T282" s="23">
        <v>82.744900000000001</v>
      </c>
      <c r="U282" s="24">
        <v>0.1293</v>
      </c>
      <c r="W282" s="23">
        <v>33998</v>
      </c>
      <c r="X282" s="23">
        <v>708.45140000000004</v>
      </c>
      <c r="Y282" s="24">
        <v>2.0838000000000001</v>
      </c>
      <c r="AA282" s="23">
        <v>12072</v>
      </c>
      <c r="AB282" s="23">
        <v>658.25909999999999</v>
      </c>
      <c r="AC282" s="24">
        <v>5.4527999999999999</v>
      </c>
      <c r="AE282" s="23">
        <v>8352</v>
      </c>
      <c r="AF282" s="23">
        <v>1123.5829000000001</v>
      </c>
      <c r="AG282" s="24">
        <v>13.4529</v>
      </c>
      <c r="AI282" s="23">
        <v>8288</v>
      </c>
      <c r="AJ282" s="23">
        <v>2710.5227</v>
      </c>
      <c r="AK282" s="24">
        <v>32.7042</v>
      </c>
      <c r="AM282" s="14"/>
    </row>
    <row r="283" spans="2:39" x14ac:dyDescent="0.2">
      <c r="B283" s="12" t="s">
        <v>708</v>
      </c>
      <c r="C283" s="12" t="s">
        <v>1209</v>
      </c>
      <c r="E283" s="23">
        <v>108232</v>
      </c>
      <c r="F283" s="23">
        <v>7239.2430000000004</v>
      </c>
      <c r="G283" s="24">
        <v>6.6886000000000001</v>
      </c>
      <c r="H283" s="24">
        <v>3.95</v>
      </c>
      <c r="I283" s="24">
        <v>9.59</v>
      </c>
      <c r="J283" s="14"/>
      <c r="K283" s="23">
        <v>52860</v>
      </c>
      <c r="L283" s="23">
        <v>2762.9443000000001</v>
      </c>
      <c r="M283" s="24">
        <v>5.2268999999999997</v>
      </c>
      <c r="O283" s="23">
        <v>55372</v>
      </c>
      <c r="P283" s="23">
        <v>4476.2987999999996</v>
      </c>
      <c r="Q283" s="24">
        <v>8.0839999999999996</v>
      </c>
      <c r="S283" s="23">
        <v>26912</v>
      </c>
      <c r="T283" s="23">
        <v>34.766800000000003</v>
      </c>
      <c r="U283" s="24">
        <v>0.12920000000000001</v>
      </c>
      <c r="W283" s="23">
        <v>40135</v>
      </c>
      <c r="X283" s="23">
        <v>844.84979999999996</v>
      </c>
      <c r="Y283" s="24">
        <v>2.105</v>
      </c>
      <c r="AA283" s="23">
        <v>16805</v>
      </c>
      <c r="AB283" s="23">
        <v>919.25139999999999</v>
      </c>
      <c r="AC283" s="24">
        <v>5.4701000000000004</v>
      </c>
      <c r="AE283" s="23">
        <v>13040</v>
      </c>
      <c r="AF283" s="23">
        <v>1752.2810999999999</v>
      </c>
      <c r="AG283" s="24">
        <v>13.4377</v>
      </c>
      <c r="AI283" s="23">
        <v>11340</v>
      </c>
      <c r="AJ283" s="23">
        <v>3688.0940000000001</v>
      </c>
      <c r="AK283" s="24">
        <v>32.5229</v>
      </c>
      <c r="AM283" s="14"/>
    </row>
    <row r="284" spans="2:39" x14ac:dyDescent="0.2">
      <c r="B284" s="12" t="s">
        <v>709</v>
      </c>
      <c r="C284" s="12" t="s">
        <v>1210</v>
      </c>
      <c r="E284" s="23">
        <v>97867</v>
      </c>
      <c r="F284" s="23">
        <v>6532.6990999999998</v>
      </c>
      <c r="G284" s="24">
        <v>6.6750999999999996</v>
      </c>
      <c r="H284" s="24">
        <v>5.29</v>
      </c>
      <c r="I284" s="24">
        <v>8.15</v>
      </c>
      <c r="J284" s="14"/>
      <c r="K284" s="23">
        <v>48085</v>
      </c>
      <c r="L284" s="23">
        <v>2522.2296000000001</v>
      </c>
      <c r="M284" s="24">
        <v>5.2454000000000001</v>
      </c>
      <c r="O284" s="23">
        <v>49782</v>
      </c>
      <c r="P284" s="23">
        <v>4010.4695000000002</v>
      </c>
      <c r="Q284" s="24">
        <v>8.0561000000000007</v>
      </c>
      <c r="S284" s="23">
        <v>26019</v>
      </c>
      <c r="T284" s="23">
        <v>33.733400000000003</v>
      </c>
      <c r="U284" s="24">
        <v>0.12959999999999999</v>
      </c>
      <c r="W284" s="23">
        <v>34667</v>
      </c>
      <c r="X284" s="23">
        <v>731.45640000000003</v>
      </c>
      <c r="Y284" s="24">
        <v>2.11</v>
      </c>
      <c r="AA284" s="23">
        <v>15420</v>
      </c>
      <c r="AB284" s="23">
        <v>845.8143</v>
      </c>
      <c r="AC284" s="24">
        <v>5.4851999999999999</v>
      </c>
      <c r="AE284" s="23">
        <v>11371</v>
      </c>
      <c r="AF284" s="23">
        <v>1533.2452000000001</v>
      </c>
      <c r="AG284" s="24">
        <v>13.4838</v>
      </c>
      <c r="AI284" s="23">
        <v>10390</v>
      </c>
      <c r="AJ284" s="23">
        <v>3388.4499000000001</v>
      </c>
      <c r="AK284" s="24">
        <v>32.6126</v>
      </c>
      <c r="AM284" s="14"/>
    </row>
    <row r="285" spans="2:39" x14ac:dyDescent="0.2">
      <c r="B285" s="12" t="s">
        <v>710</v>
      </c>
      <c r="C285" s="12" t="s">
        <v>1211</v>
      </c>
      <c r="E285" s="23">
        <v>85312</v>
      </c>
      <c r="F285" s="23">
        <v>5702.3887999999997</v>
      </c>
      <c r="G285" s="24">
        <v>6.6841999999999997</v>
      </c>
      <c r="H285" s="24">
        <v>3.97</v>
      </c>
      <c r="I285" s="24">
        <v>9.57</v>
      </c>
      <c r="J285" s="14"/>
      <c r="K285" s="23">
        <v>41565</v>
      </c>
      <c r="L285" s="23">
        <v>2171.4870000000001</v>
      </c>
      <c r="M285" s="24">
        <v>5.2243000000000004</v>
      </c>
      <c r="O285" s="23">
        <v>43747</v>
      </c>
      <c r="P285" s="23">
        <v>3530.9016999999999</v>
      </c>
      <c r="Q285" s="24">
        <v>8.0711999999999993</v>
      </c>
      <c r="S285" s="23">
        <v>22221</v>
      </c>
      <c r="T285" s="23">
        <v>28.475899999999999</v>
      </c>
      <c r="U285" s="24">
        <v>0.12809999999999999</v>
      </c>
      <c r="W285" s="23">
        <v>30659</v>
      </c>
      <c r="X285" s="23">
        <v>639.95830000000001</v>
      </c>
      <c r="Y285" s="24">
        <v>2.0872999999999999</v>
      </c>
      <c r="AA285" s="23">
        <v>13170</v>
      </c>
      <c r="AB285" s="23">
        <v>718.03539999999998</v>
      </c>
      <c r="AC285" s="24">
        <v>5.4520999999999997</v>
      </c>
      <c r="AE285" s="23">
        <v>10113</v>
      </c>
      <c r="AF285" s="23">
        <v>1348.8282999999999</v>
      </c>
      <c r="AG285" s="24">
        <v>13.3376</v>
      </c>
      <c r="AI285" s="23">
        <v>9149</v>
      </c>
      <c r="AJ285" s="23">
        <v>2967.0909000000001</v>
      </c>
      <c r="AK285" s="24">
        <v>32.430799999999998</v>
      </c>
      <c r="AM285" s="14"/>
    </row>
    <row r="286" spans="2:39" x14ac:dyDescent="0.2">
      <c r="B286" s="12" t="s">
        <v>711</v>
      </c>
      <c r="C286" s="12" t="s">
        <v>1212</v>
      </c>
      <c r="E286" s="23">
        <v>88882</v>
      </c>
      <c r="F286" s="23">
        <v>6266.9970999999996</v>
      </c>
      <c r="G286" s="24">
        <v>7.0509000000000004</v>
      </c>
      <c r="H286" s="24">
        <v>5.19</v>
      </c>
      <c r="I286" s="24">
        <v>9.02</v>
      </c>
      <c r="J286" s="14"/>
      <c r="K286" s="23">
        <v>42831</v>
      </c>
      <c r="L286" s="23">
        <v>2366.0151999999998</v>
      </c>
      <c r="M286" s="24">
        <v>5.5240999999999998</v>
      </c>
      <c r="O286" s="23">
        <v>46051</v>
      </c>
      <c r="P286" s="23">
        <v>3900.9819000000002</v>
      </c>
      <c r="Q286" s="24">
        <v>8.4710000000000001</v>
      </c>
      <c r="S286" s="23">
        <v>21582</v>
      </c>
      <c r="T286" s="23">
        <v>27.613099999999999</v>
      </c>
      <c r="U286" s="24">
        <v>0.12790000000000001</v>
      </c>
      <c r="W286" s="23">
        <v>30839</v>
      </c>
      <c r="X286" s="23">
        <v>640.83579999999995</v>
      </c>
      <c r="Y286" s="24">
        <v>2.0779999999999998</v>
      </c>
      <c r="AA286" s="23">
        <v>15183</v>
      </c>
      <c r="AB286" s="23">
        <v>821.03790000000004</v>
      </c>
      <c r="AC286" s="24">
        <v>5.4076000000000004</v>
      </c>
      <c r="AE286" s="23">
        <v>11049</v>
      </c>
      <c r="AF286" s="23">
        <v>1469.2266999999999</v>
      </c>
      <c r="AG286" s="24">
        <v>13.2974</v>
      </c>
      <c r="AI286" s="23">
        <v>10229</v>
      </c>
      <c r="AJ286" s="23">
        <v>3308.2835</v>
      </c>
      <c r="AK286" s="24">
        <v>32.342199999999998</v>
      </c>
      <c r="AM286" s="14"/>
    </row>
    <row r="287" spans="2:39" x14ac:dyDescent="0.2">
      <c r="B287" s="12" t="s">
        <v>712</v>
      </c>
      <c r="C287" s="12" t="s">
        <v>1213</v>
      </c>
      <c r="E287" s="23">
        <v>93922</v>
      </c>
      <c r="F287" s="23">
        <v>6781.9309999999996</v>
      </c>
      <c r="G287" s="24">
        <v>7.2207999999999997</v>
      </c>
      <c r="H287" s="24">
        <v>4.62</v>
      </c>
      <c r="I287" s="24">
        <v>9.98</v>
      </c>
      <c r="J287" s="14"/>
      <c r="K287" s="23">
        <v>45524</v>
      </c>
      <c r="L287" s="23">
        <v>2578.4618</v>
      </c>
      <c r="M287" s="24">
        <v>5.6639999999999997</v>
      </c>
      <c r="O287" s="23">
        <v>48398</v>
      </c>
      <c r="P287" s="23">
        <v>4203.4691999999995</v>
      </c>
      <c r="Q287" s="24">
        <v>8.6852</v>
      </c>
      <c r="S287" s="23">
        <v>22930</v>
      </c>
      <c r="T287" s="23">
        <v>29.3233</v>
      </c>
      <c r="U287" s="24">
        <v>0.12790000000000001</v>
      </c>
      <c r="W287" s="23">
        <v>31460</v>
      </c>
      <c r="X287" s="23">
        <v>654.73019999999997</v>
      </c>
      <c r="Y287" s="24">
        <v>2.0811999999999999</v>
      </c>
      <c r="AA287" s="23">
        <v>16067</v>
      </c>
      <c r="AB287" s="23">
        <v>871.26390000000004</v>
      </c>
      <c r="AC287" s="24">
        <v>5.4226999999999999</v>
      </c>
      <c r="AE287" s="23">
        <v>12446</v>
      </c>
      <c r="AF287" s="23">
        <v>1656.0351000000001</v>
      </c>
      <c r="AG287" s="24">
        <v>13.3058</v>
      </c>
      <c r="AI287" s="23">
        <v>11019</v>
      </c>
      <c r="AJ287" s="23">
        <v>3570.5785999999998</v>
      </c>
      <c r="AK287" s="24">
        <v>32.403799999999997</v>
      </c>
      <c r="AM287" s="14"/>
    </row>
    <row r="288" spans="2:39" x14ac:dyDescent="0.2">
      <c r="B288" s="12" t="s">
        <v>713</v>
      </c>
      <c r="C288" s="12" t="s">
        <v>1214</v>
      </c>
      <c r="E288" s="23">
        <v>132625</v>
      </c>
      <c r="F288" s="23">
        <v>10022.7698</v>
      </c>
      <c r="G288" s="24">
        <v>7.5571999999999999</v>
      </c>
      <c r="H288" s="24">
        <v>5.58</v>
      </c>
      <c r="I288" s="24">
        <v>9.66</v>
      </c>
      <c r="J288" s="14"/>
      <c r="K288" s="23">
        <v>64515</v>
      </c>
      <c r="L288" s="23">
        <v>3791.2556</v>
      </c>
      <c r="M288" s="24">
        <v>5.8765000000000001</v>
      </c>
      <c r="O288" s="23">
        <v>68110</v>
      </c>
      <c r="P288" s="23">
        <v>6231.5141999999996</v>
      </c>
      <c r="Q288" s="24">
        <v>9.1492000000000004</v>
      </c>
      <c r="S288" s="23">
        <v>32054</v>
      </c>
      <c r="T288" s="23">
        <v>41.060099999999998</v>
      </c>
      <c r="U288" s="24">
        <v>0.12809999999999999</v>
      </c>
      <c r="W288" s="23">
        <v>42999</v>
      </c>
      <c r="X288" s="23">
        <v>894.39440000000002</v>
      </c>
      <c r="Y288" s="24">
        <v>2.08</v>
      </c>
      <c r="AA288" s="23">
        <v>22747</v>
      </c>
      <c r="AB288" s="23">
        <v>1233.4930999999999</v>
      </c>
      <c r="AC288" s="24">
        <v>5.4226999999999999</v>
      </c>
      <c r="AE288" s="23">
        <v>17990</v>
      </c>
      <c r="AF288" s="23">
        <v>2397.4456</v>
      </c>
      <c r="AG288" s="24">
        <v>13.326499999999999</v>
      </c>
      <c r="AI288" s="23">
        <v>16835</v>
      </c>
      <c r="AJ288" s="23">
        <v>5456.3765000000003</v>
      </c>
      <c r="AK288" s="24">
        <v>32.410899999999998</v>
      </c>
      <c r="AM288" s="14"/>
    </row>
    <row r="289" spans="2:39" x14ac:dyDescent="0.2">
      <c r="B289" s="12" t="s">
        <v>714</v>
      </c>
      <c r="C289" s="12" t="s">
        <v>1215</v>
      </c>
      <c r="E289" s="23">
        <v>90109</v>
      </c>
      <c r="F289" s="23">
        <v>6470.2070000000003</v>
      </c>
      <c r="G289" s="24">
        <v>7.1803999999999997</v>
      </c>
      <c r="H289" s="24">
        <v>4.72</v>
      </c>
      <c r="I289" s="24">
        <v>9.7899999999999991</v>
      </c>
      <c r="J289" s="14"/>
      <c r="K289" s="23">
        <v>43039</v>
      </c>
      <c r="L289" s="23">
        <v>2372.0369999999998</v>
      </c>
      <c r="M289" s="24">
        <v>5.5114000000000001</v>
      </c>
      <c r="O289" s="23">
        <v>47070</v>
      </c>
      <c r="P289" s="23">
        <v>4098.1701000000003</v>
      </c>
      <c r="Q289" s="24">
        <v>8.7065000000000001</v>
      </c>
      <c r="S289" s="23">
        <v>23792</v>
      </c>
      <c r="T289" s="23">
        <v>30.1191</v>
      </c>
      <c r="U289" s="24">
        <v>0.12659999999999999</v>
      </c>
      <c r="W289" s="23">
        <v>29886</v>
      </c>
      <c r="X289" s="23">
        <v>616.7355</v>
      </c>
      <c r="Y289" s="24">
        <v>2.0636000000000001</v>
      </c>
      <c r="AA289" s="23">
        <v>14419</v>
      </c>
      <c r="AB289" s="23">
        <v>774.94370000000004</v>
      </c>
      <c r="AC289" s="24">
        <v>5.3745000000000003</v>
      </c>
      <c r="AE289" s="23">
        <v>10824</v>
      </c>
      <c r="AF289" s="23">
        <v>1433.5671</v>
      </c>
      <c r="AG289" s="24">
        <v>13.244300000000001</v>
      </c>
      <c r="AI289" s="23">
        <v>11188</v>
      </c>
      <c r="AJ289" s="23">
        <v>3614.8416000000002</v>
      </c>
      <c r="AK289" s="24">
        <v>32.31</v>
      </c>
      <c r="AM289" s="14"/>
    </row>
    <row r="290" spans="2:39" x14ac:dyDescent="0.2">
      <c r="B290" s="12" t="s">
        <v>715</v>
      </c>
      <c r="C290" s="12" t="s">
        <v>1216</v>
      </c>
      <c r="E290" s="23">
        <v>29844</v>
      </c>
      <c r="F290" s="23">
        <v>2727.6938</v>
      </c>
      <c r="G290" s="24">
        <v>9.1397999999999993</v>
      </c>
      <c r="H290" s="24">
        <v>7.85</v>
      </c>
      <c r="I290" s="24">
        <v>10.51</v>
      </c>
      <c r="J290" s="14"/>
      <c r="K290" s="23">
        <v>14094</v>
      </c>
      <c r="L290" s="23">
        <v>997.92529999999999</v>
      </c>
      <c r="M290" s="24">
        <v>7.0804999999999998</v>
      </c>
      <c r="O290" s="23">
        <v>15750</v>
      </c>
      <c r="P290" s="23">
        <v>1729.7684999999999</v>
      </c>
      <c r="Q290" s="24">
        <v>10.982699999999999</v>
      </c>
      <c r="S290" s="23">
        <v>5998</v>
      </c>
      <c r="T290" s="23">
        <v>7.5214999999999996</v>
      </c>
      <c r="U290" s="24">
        <v>0.12540000000000001</v>
      </c>
      <c r="W290" s="23">
        <v>8099</v>
      </c>
      <c r="X290" s="23">
        <v>165.91329999999999</v>
      </c>
      <c r="Y290" s="24">
        <v>2.0486</v>
      </c>
      <c r="AA290" s="23">
        <v>5667</v>
      </c>
      <c r="AB290" s="23">
        <v>301.99829999999997</v>
      </c>
      <c r="AC290" s="24">
        <v>5.3291000000000004</v>
      </c>
      <c r="AE290" s="23">
        <v>5154</v>
      </c>
      <c r="AF290" s="23">
        <v>672.27869999999996</v>
      </c>
      <c r="AG290" s="24">
        <v>13.043799999999999</v>
      </c>
      <c r="AI290" s="23">
        <v>4926</v>
      </c>
      <c r="AJ290" s="23">
        <v>1579.9820999999999</v>
      </c>
      <c r="AK290" s="24">
        <v>32.074300000000001</v>
      </c>
      <c r="AM290" s="14"/>
    </row>
    <row r="291" spans="2:39" x14ac:dyDescent="0.2">
      <c r="B291" s="12" t="s">
        <v>716</v>
      </c>
      <c r="C291" s="12" t="s">
        <v>1217</v>
      </c>
      <c r="E291" s="23">
        <v>79027</v>
      </c>
      <c r="F291" s="23">
        <v>4658.6863000000003</v>
      </c>
      <c r="G291" s="24">
        <v>5.8951000000000002</v>
      </c>
      <c r="H291" s="24">
        <v>3.93</v>
      </c>
      <c r="I291" s="24">
        <v>7.98</v>
      </c>
      <c r="J291" s="14"/>
      <c r="K291" s="23">
        <v>38669</v>
      </c>
      <c r="L291" s="23">
        <v>1766.8669</v>
      </c>
      <c r="M291" s="24">
        <v>4.5692000000000004</v>
      </c>
      <c r="O291" s="23">
        <v>40358</v>
      </c>
      <c r="P291" s="23">
        <v>2891.8193999999999</v>
      </c>
      <c r="Q291" s="24">
        <v>7.1654</v>
      </c>
      <c r="S291" s="23">
        <v>22706</v>
      </c>
      <c r="T291" s="23">
        <v>29.2514</v>
      </c>
      <c r="U291" s="24">
        <v>0.1288</v>
      </c>
      <c r="W291" s="23">
        <v>28772</v>
      </c>
      <c r="X291" s="23">
        <v>598.55309999999997</v>
      </c>
      <c r="Y291" s="24">
        <v>2.0802999999999998</v>
      </c>
      <c r="AA291" s="23">
        <v>11892</v>
      </c>
      <c r="AB291" s="23">
        <v>646.904</v>
      </c>
      <c r="AC291" s="24">
        <v>5.4398</v>
      </c>
      <c r="AE291" s="23">
        <v>8904</v>
      </c>
      <c r="AF291" s="23">
        <v>1187.6799000000001</v>
      </c>
      <c r="AG291" s="24">
        <v>13.338699999999999</v>
      </c>
      <c r="AI291" s="23">
        <v>6753</v>
      </c>
      <c r="AJ291" s="23">
        <v>2196.2979</v>
      </c>
      <c r="AK291" s="24">
        <v>32.523299999999999</v>
      </c>
      <c r="AM291" s="14"/>
    </row>
    <row r="292" spans="2:39" x14ac:dyDescent="0.2">
      <c r="B292" s="12" t="s">
        <v>717</v>
      </c>
      <c r="C292" s="12" t="s">
        <v>1218</v>
      </c>
      <c r="E292" s="23">
        <v>91821</v>
      </c>
      <c r="F292" s="23">
        <v>5797.5223999999998</v>
      </c>
      <c r="G292" s="24">
        <v>6.3139000000000003</v>
      </c>
      <c r="H292" s="24">
        <v>4.2300000000000004</v>
      </c>
      <c r="I292" s="24">
        <v>8.52</v>
      </c>
      <c r="J292" s="14"/>
      <c r="K292" s="23">
        <v>45340</v>
      </c>
      <c r="L292" s="23">
        <v>2177.3287999999998</v>
      </c>
      <c r="M292" s="24">
        <v>4.8022</v>
      </c>
      <c r="O292" s="23">
        <v>46481</v>
      </c>
      <c r="P292" s="23">
        <v>3620.1936999999998</v>
      </c>
      <c r="Q292" s="24">
        <v>7.7885</v>
      </c>
      <c r="S292" s="23">
        <v>26441</v>
      </c>
      <c r="T292" s="23">
        <v>34.8324</v>
      </c>
      <c r="U292" s="24">
        <v>0.13170000000000001</v>
      </c>
      <c r="W292" s="23">
        <v>32624</v>
      </c>
      <c r="X292" s="23">
        <v>694.18870000000004</v>
      </c>
      <c r="Y292" s="24">
        <v>2.1278000000000001</v>
      </c>
      <c r="AA292" s="23">
        <v>13625</v>
      </c>
      <c r="AB292" s="23">
        <v>756.01120000000003</v>
      </c>
      <c r="AC292" s="24">
        <v>5.5487000000000002</v>
      </c>
      <c r="AE292" s="23">
        <v>10369</v>
      </c>
      <c r="AF292" s="23">
        <v>1412.6423</v>
      </c>
      <c r="AG292" s="24">
        <v>13.623699999999999</v>
      </c>
      <c r="AI292" s="23">
        <v>8762</v>
      </c>
      <c r="AJ292" s="23">
        <v>2899.8479000000002</v>
      </c>
      <c r="AK292" s="24">
        <v>33.095700000000001</v>
      </c>
      <c r="AM292" s="14"/>
    </row>
    <row r="293" spans="2:39" x14ac:dyDescent="0.2">
      <c r="B293" s="12" t="s">
        <v>718</v>
      </c>
      <c r="C293" s="12" t="s">
        <v>1219</v>
      </c>
      <c r="E293" s="23">
        <v>83057</v>
      </c>
      <c r="F293" s="23">
        <v>5741.2339000000002</v>
      </c>
      <c r="G293" s="24">
        <v>6.9123999999999999</v>
      </c>
      <c r="H293" s="24">
        <v>5.4</v>
      </c>
      <c r="I293" s="24">
        <v>8.52</v>
      </c>
      <c r="J293" s="14"/>
      <c r="K293" s="23">
        <v>40769</v>
      </c>
      <c r="L293" s="23">
        <v>2213.7352999999998</v>
      </c>
      <c r="M293" s="24">
        <v>5.4298999999999999</v>
      </c>
      <c r="O293" s="23">
        <v>42288</v>
      </c>
      <c r="P293" s="23">
        <v>3527.4985999999999</v>
      </c>
      <c r="Q293" s="24">
        <v>8.3415999999999997</v>
      </c>
      <c r="S293" s="23">
        <v>20246</v>
      </c>
      <c r="T293" s="23">
        <v>26.287199999999999</v>
      </c>
      <c r="U293" s="24">
        <v>0.1298</v>
      </c>
      <c r="W293" s="23">
        <v>28573</v>
      </c>
      <c r="X293" s="23">
        <v>603.29939999999999</v>
      </c>
      <c r="Y293" s="24">
        <v>2.1114000000000002</v>
      </c>
      <c r="AA293" s="23">
        <v>13984</v>
      </c>
      <c r="AB293" s="23">
        <v>774.42049999999995</v>
      </c>
      <c r="AC293" s="24">
        <v>5.5378999999999996</v>
      </c>
      <c r="AE293" s="23">
        <v>11954</v>
      </c>
      <c r="AF293" s="23">
        <v>1617.9495999999999</v>
      </c>
      <c r="AG293" s="24">
        <v>13.534800000000001</v>
      </c>
      <c r="AI293" s="23">
        <v>8300</v>
      </c>
      <c r="AJ293" s="23">
        <v>2719.2773000000002</v>
      </c>
      <c r="AK293" s="24">
        <v>32.7624</v>
      </c>
      <c r="AM293" s="14"/>
    </row>
    <row r="294" spans="2:39" x14ac:dyDescent="0.2">
      <c r="B294" s="12" t="s">
        <v>719</v>
      </c>
      <c r="C294" s="12" t="s">
        <v>1220</v>
      </c>
      <c r="E294" s="23">
        <v>102813</v>
      </c>
      <c r="F294" s="23">
        <v>6674.4234999999999</v>
      </c>
      <c r="G294" s="24">
        <v>6.4917999999999996</v>
      </c>
      <c r="H294" s="24">
        <v>4.3899999999999997</v>
      </c>
      <c r="I294" s="24">
        <v>8.7200000000000006</v>
      </c>
      <c r="J294" s="14"/>
      <c r="K294" s="23">
        <v>50363</v>
      </c>
      <c r="L294" s="23">
        <v>2504.7606000000001</v>
      </c>
      <c r="M294" s="24">
        <v>4.9733999999999998</v>
      </c>
      <c r="O294" s="23">
        <v>52450</v>
      </c>
      <c r="P294" s="23">
        <v>4169.6629000000003</v>
      </c>
      <c r="Q294" s="24">
        <v>7.9497999999999998</v>
      </c>
      <c r="S294" s="23">
        <v>30320</v>
      </c>
      <c r="T294" s="23">
        <v>39.267800000000001</v>
      </c>
      <c r="U294" s="24">
        <v>0.1295</v>
      </c>
      <c r="W294" s="23">
        <v>33936</v>
      </c>
      <c r="X294" s="23">
        <v>711.12350000000004</v>
      </c>
      <c r="Y294" s="24">
        <v>2.0954999999999999</v>
      </c>
      <c r="AA294" s="23">
        <v>16049</v>
      </c>
      <c r="AB294" s="23">
        <v>878.55909999999994</v>
      </c>
      <c r="AC294" s="24">
        <v>5.4741999999999997</v>
      </c>
      <c r="AE294" s="23">
        <v>12030</v>
      </c>
      <c r="AF294" s="23">
        <v>1614.4940999999999</v>
      </c>
      <c r="AG294" s="24">
        <v>13.4206</v>
      </c>
      <c r="AI294" s="23">
        <v>10478</v>
      </c>
      <c r="AJ294" s="23">
        <v>3430.9791</v>
      </c>
      <c r="AK294" s="24">
        <v>32.744599999999998</v>
      </c>
      <c r="AM294" s="14"/>
    </row>
    <row r="295" spans="2:39" x14ac:dyDescent="0.2">
      <c r="B295" s="12" t="s">
        <v>720</v>
      </c>
      <c r="C295" s="12" t="s">
        <v>1221</v>
      </c>
      <c r="E295" s="23">
        <v>90506</v>
      </c>
      <c r="F295" s="23">
        <v>6469.4486999999999</v>
      </c>
      <c r="G295" s="24">
        <v>7.1481000000000003</v>
      </c>
      <c r="H295" s="24">
        <v>5</v>
      </c>
      <c r="I295" s="24">
        <v>9.43</v>
      </c>
      <c r="J295" s="14"/>
      <c r="K295" s="23">
        <v>44248</v>
      </c>
      <c r="L295" s="23">
        <v>2461.2055999999998</v>
      </c>
      <c r="M295" s="24">
        <v>5.5622999999999996</v>
      </c>
      <c r="O295" s="23">
        <v>46258</v>
      </c>
      <c r="P295" s="23">
        <v>4008.2431000000001</v>
      </c>
      <c r="Q295" s="24">
        <v>8.6649999999999991</v>
      </c>
      <c r="S295" s="23">
        <v>21146</v>
      </c>
      <c r="T295" s="23">
        <v>27.479900000000001</v>
      </c>
      <c r="U295" s="24">
        <v>0.13</v>
      </c>
      <c r="W295" s="23">
        <v>31370</v>
      </c>
      <c r="X295" s="23">
        <v>664.7242</v>
      </c>
      <c r="Y295" s="24">
        <v>2.1190000000000002</v>
      </c>
      <c r="AA295" s="23">
        <v>15485</v>
      </c>
      <c r="AB295" s="23">
        <v>854.23099999999999</v>
      </c>
      <c r="AC295" s="24">
        <v>5.5164999999999997</v>
      </c>
      <c r="AE295" s="23">
        <v>12717</v>
      </c>
      <c r="AF295" s="23">
        <v>1714.9530999999999</v>
      </c>
      <c r="AG295" s="24">
        <v>13.4855</v>
      </c>
      <c r="AI295" s="23">
        <v>9788</v>
      </c>
      <c r="AJ295" s="23">
        <v>3208.0605999999998</v>
      </c>
      <c r="AK295" s="24">
        <v>32.775399999999998</v>
      </c>
      <c r="AM295" s="14"/>
    </row>
    <row r="296" spans="2:39" x14ac:dyDescent="0.2">
      <c r="B296" s="12" t="s">
        <v>721</v>
      </c>
      <c r="C296" s="12" t="s">
        <v>1222</v>
      </c>
      <c r="E296" s="23">
        <v>108626</v>
      </c>
      <c r="F296" s="23">
        <v>7394.5905000000002</v>
      </c>
      <c r="G296" s="24">
        <v>6.8074000000000003</v>
      </c>
      <c r="H296" s="24">
        <v>4.51</v>
      </c>
      <c r="I296" s="24">
        <v>9.25</v>
      </c>
      <c r="J296" s="14"/>
      <c r="K296" s="23">
        <v>54218</v>
      </c>
      <c r="L296" s="23">
        <v>2835.4978999999998</v>
      </c>
      <c r="M296" s="24">
        <v>5.2298</v>
      </c>
      <c r="O296" s="23">
        <v>54408</v>
      </c>
      <c r="P296" s="23">
        <v>4559.0925999999999</v>
      </c>
      <c r="Q296" s="24">
        <v>8.3795000000000002</v>
      </c>
      <c r="S296" s="23">
        <v>28635</v>
      </c>
      <c r="T296" s="23">
        <v>37.153300000000002</v>
      </c>
      <c r="U296" s="24">
        <v>0.12970000000000001</v>
      </c>
      <c r="W296" s="23">
        <v>37282</v>
      </c>
      <c r="X296" s="23">
        <v>788.74130000000002</v>
      </c>
      <c r="Y296" s="24">
        <v>2.1156000000000001</v>
      </c>
      <c r="AA296" s="23">
        <v>17435</v>
      </c>
      <c r="AB296" s="23">
        <v>961.66639999999995</v>
      </c>
      <c r="AC296" s="24">
        <v>5.5156999999999998</v>
      </c>
      <c r="AE296" s="23">
        <v>13945</v>
      </c>
      <c r="AF296" s="23">
        <v>1885.3969</v>
      </c>
      <c r="AG296" s="24">
        <v>13.520200000000001</v>
      </c>
      <c r="AI296" s="23">
        <v>11329</v>
      </c>
      <c r="AJ296" s="23">
        <v>3721.6327999999999</v>
      </c>
      <c r="AK296" s="24">
        <v>32.850499999999997</v>
      </c>
      <c r="AM296" s="14"/>
    </row>
    <row r="297" spans="2:39" x14ac:dyDescent="0.2">
      <c r="B297" s="12" t="s">
        <v>722</v>
      </c>
      <c r="C297" s="12" t="s">
        <v>1223</v>
      </c>
      <c r="E297" s="23">
        <v>81106</v>
      </c>
      <c r="F297" s="23">
        <v>5914.0915999999997</v>
      </c>
      <c r="G297" s="24">
        <v>7.2918000000000003</v>
      </c>
      <c r="H297" s="24">
        <v>5.56</v>
      </c>
      <c r="I297" s="24">
        <v>9.1300000000000008</v>
      </c>
      <c r="J297" s="14"/>
      <c r="K297" s="23">
        <v>39615</v>
      </c>
      <c r="L297" s="23">
        <v>2253.5589</v>
      </c>
      <c r="M297" s="24">
        <v>5.6886999999999999</v>
      </c>
      <c r="O297" s="23">
        <v>41491</v>
      </c>
      <c r="P297" s="23">
        <v>3660.5327000000002</v>
      </c>
      <c r="Q297" s="24">
        <v>8.8224999999999998</v>
      </c>
      <c r="S297" s="23">
        <v>18303</v>
      </c>
      <c r="T297" s="23">
        <v>23.779599999999999</v>
      </c>
      <c r="U297" s="24">
        <v>0.12989999999999999</v>
      </c>
      <c r="W297" s="23">
        <v>27905</v>
      </c>
      <c r="X297" s="23">
        <v>589.27859999999998</v>
      </c>
      <c r="Y297" s="24">
        <v>2.1116999999999999</v>
      </c>
      <c r="AA297" s="23">
        <v>14517</v>
      </c>
      <c r="AB297" s="23">
        <v>801.82429999999999</v>
      </c>
      <c r="AC297" s="24">
        <v>5.5232999999999999</v>
      </c>
      <c r="AE297" s="23">
        <v>11360</v>
      </c>
      <c r="AF297" s="23">
        <v>1533.3091999999999</v>
      </c>
      <c r="AG297" s="24">
        <v>13.497400000000001</v>
      </c>
      <c r="AI297" s="23">
        <v>9021</v>
      </c>
      <c r="AJ297" s="23">
        <v>2965.8998999999999</v>
      </c>
      <c r="AK297" s="24">
        <v>32.877699999999997</v>
      </c>
      <c r="AM297" s="14"/>
    </row>
    <row r="298" spans="2:39" x14ac:dyDescent="0.2">
      <c r="B298" s="12" t="s">
        <v>723</v>
      </c>
      <c r="C298" s="12" t="s">
        <v>1224</v>
      </c>
      <c r="E298" s="23">
        <v>61467</v>
      </c>
      <c r="F298" s="23">
        <v>3374.9310999999998</v>
      </c>
      <c r="G298" s="24">
        <v>5.4905999999999997</v>
      </c>
      <c r="H298" s="24">
        <v>2.58</v>
      </c>
      <c r="I298" s="24">
        <v>8.58</v>
      </c>
      <c r="J298" s="14"/>
      <c r="K298" s="23">
        <v>29753</v>
      </c>
      <c r="L298" s="23">
        <v>1267.0845999999999</v>
      </c>
      <c r="M298" s="24">
        <v>4.2587000000000002</v>
      </c>
      <c r="O298" s="23">
        <v>31714</v>
      </c>
      <c r="P298" s="23">
        <v>2107.8465000000001</v>
      </c>
      <c r="Q298" s="24">
        <v>6.6463999999999999</v>
      </c>
      <c r="S298" s="23">
        <v>18608</v>
      </c>
      <c r="T298" s="23">
        <v>23.873200000000001</v>
      </c>
      <c r="U298" s="24">
        <v>0.1283</v>
      </c>
      <c r="W298" s="23">
        <v>21878</v>
      </c>
      <c r="X298" s="23">
        <v>454.47430000000003</v>
      </c>
      <c r="Y298" s="24">
        <v>2.0773000000000001</v>
      </c>
      <c r="AA298" s="23">
        <v>9837</v>
      </c>
      <c r="AB298" s="23">
        <v>531.80100000000004</v>
      </c>
      <c r="AC298" s="24">
        <v>5.4061000000000003</v>
      </c>
      <c r="AE298" s="23">
        <v>6510</v>
      </c>
      <c r="AF298" s="23">
        <v>862.58759999999995</v>
      </c>
      <c r="AG298" s="24">
        <v>13.2502</v>
      </c>
      <c r="AI298" s="23">
        <v>4634</v>
      </c>
      <c r="AJ298" s="23">
        <v>1502.1950999999999</v>
      </c>
      <c r="AK298" s="24">
        <v>32.416800000000002</v>
      </c>
      <c r="AM298" s="14"/>
    </row>
    <row r="299" spans="2:39" x14ac:dyDescent="0.2">
      <c r="B299" s="12" t="s">
        <v>724</v>
      </c>
      <c r="C299" s="12" t="s">
        <v>1225</v>
      </c>
      <c r="E299" s="23">
        <v>71821</v>
      </c>
      <c r="F299" s="23">
        <v>5394.0398999999998</v>
      </c>
      <c r="G299" s="24">
        <v>7.5103999999999997</v>
      </c>
      <c r="H299" s="24">
        <v>5.73</v>
      </c>
      <c r="I299" s="24">
        <v>9.4</v>
      </c>
      <c r="J299" s="14"/>
      <c r="K299" s="23">
        <v>34803</v>
      </c>
      <c r="L299" s="23">
        <v>2063.4371999999998</v>
      </c>
      <c r="M299" s="24">
        <v>5.9288999999999996</v>
      </c>
      <c r="O299" s="23">
        <v>37018</v>
      </c>
      <c r="P299" s="23">
        <v>3330.6026999999999</v>
      </c>
      <c r="Q299" s="24">
        <v>8.9972999999999992</v>
      </c>
      <c r="S299" s="23">
        <v>15868</v>
      </c>
      <c r="T299" s="23">
        <v>20.339600000000001</v>
      </c>
      <c r="U299" s="24">
        <v>0.12820000000000001</v>
      </c>
      <c r="W299" s="23">
        <v>24368</v>
      </c>
      <c r="X299" s="23">
        <v>508.01440000000002</v>
      </c>
      <c r="Y299" s="24">
        <v>2.0848</v>
      </c>
      <c r="AA299" s="23">
        <v>12829</v>
      </c>
      <c r="AB299" s="23">
        <v>700.0607</v>
      </c>
      <c r="AC299" s="24">
        <v>5.4569000000000001</v>
      </c>
      <c r="AE299" s="23">
        <v>10010</v>
      </c>
      <c r="AF299" s="23">
        <v>1331.7456</v>
      </c>
      <c r="AG299" s="24">
        <v>13.3042</v>
      </c>
      <c r="AI299" s="23">
        <v>8746</v>
      </c>
      <c r="AJ299" s="23">
        <v>2833.8797</v>
      </c>
      <c r="AK299" s="24">
        <v>32.402000000000001</v>
      </c>
      <c r="AM299" s="14"/>
    </row>
    <row r="300" spans="2:39" x14ac:dyDescent="0.2">
      <c r="B300" s="12" t="s">
        <v>725</v>
      </c>
      <c r="C300" s="12" t="s">
        <v>1226</v>
      </c>
      <c r="E300" s="23">
        <v>48684</v>
      </c>
      <c r="F300" s="23">
        <v>2869.6165000000001</v>
      </c>
      <c r="G300" s="24">
        <v>5.8944000000000001</v>
      </c>
      <c r="H300" s="24">
        <v>4.04</v>
      </c>
      <c r="I300" s="24">
        <v>7.86</v>
      </c>
      <c r="J300" s="14"/>
      <c r="K300" s="23">
        <v>24479</v>
      </c>
      <c r="L300" s="23">
        <v>1117.6246000000001</v>
      </c>
      <c r="M300" s="24">
        <v>4.5655999999999999</v>
      </c>
      <c r="O300" s="23">
        <v>24205</v>
      </c>
      <c r="P300" s="23">
        <v>1751.9919</v>
      </c>
      <c r="Q300" s="24">
        <v>7.2381000000000002</v>
      </c>
      <c r="S300" s="23">
        <v>17091</v>
      </c>
      <c r="T300" s="23">
        <v>21.857700000000001</v>
      </c>
      <c r="U300" s="24">
        <v>0.12790000000000001</v>
      </c>
      <c r="W300" s="23">
        <v>15236</v>
      </c>
      <c r="X300" s="23">
        <v>314.61309999999997</v>
      </c>
      <c r="Y300" s="24">
        <v>2.0649000000000002</v>
      </c>
      <c r="AA300" s="23">
        <v>6663</v>
      </c>
      <c r="AB300" s="23">
        <v>362.0684</v>
      </c>
      <c r="AC300" s="24">
        <v>5.4340000000000002</v>
      </c>
      <c r="AE300" s="23">
        <v>5063</v>
      </c>
      <c r="AF300" s="23">
        <v>674.649</v>
      </c>
      <c r="AG300" s="24">
        <v>13.325100000000001</v>
      </c>
      <c r="AI300" s="23">
        <v>4631</v>
      </c>
      <c r="AJ300" s="23">
        <v>1496.4284</v>
      </c>
      <c r="AK300" s="24">
        <v>32.313299999999998</v>
      </c>
      <c r="AM300" s="14"/>
    </row>
    <row r="301" spans="2:39" x14ac:dyDescent="0.2">
      <c r="B301" s="12" t="s">
        <v>726</v>
      </c>
      <c r="C301" s="12" t="s">
        <v>1227</v>
      </c>
      <c r="E301" s="23">
        <v>107396</v>
      </c>
      <c r="F301" s="23">
        <v>6139.1360999999997</v>
      </c>
      <c r="G301" s="24">
        <v>5.7164000000000001</v>
      </c>
      <c r="H301" s="24">
        <v>2.4</v>
      </c>
      <c r="I301" s="24">
        <v>9.24</v>
      </c>
      <c r="J301" s="14"/>
      <c r="K301" s="23">
        <v>52807</v>
      </c>
      <c r="L301" s="23">
        <v>2308.9733999999999</v>
      </c>
      <c r="M301" s="24">
        <v>4.3724999999999996</v>
      </c>
      <c r="O301" s="23">
        <v>54589</v>
      </c>
      <c r="P301" s="23">
        <v>3830.1626999999999</v>
      </c>
      <c r="Q301" s="24">
        <v>7.0164</v>
      </c>
      <c r="S301" s="23">
        <v>37482</v>
      </c>
      <c r="T301" s="23">
        <v>47.818199999999997</v>
      </c>
      <c r="U301" s="24">
        <v>0.12759999999999999</v>
      </c>
      <c r="W301" s="23">
        <v>35724</v>
      </c>
      <c r="X301" s="23">
        <v>734.70910000000003</v>
      </c>
      <c r="Y301" s="24">
        <v>2.0566</v>
      </c>
      <c r="AA301" s="23">
        <v>14360</v>
      </c>
      <c r="AB301" s="23">
        <v>774.95249999999999</v>
      </c>
      <c r="AC301" s="24">
        <v>5.3966000000000003</v>
      </c>
      <c r="AE301" s="23">
        <v>9601</v>
      </c>
      <c r="AF301" s="23">
        <v>1268.9274</v>
      </c>
      <c r="AG301" s="24">
        <v>13.2166</v>
      </c>
      <c r="AI301" s="23">
        <v>10229</v>
      </c>
      <c r="AJ301" s="23">
        <v>3312.7289999999998</v>
      </c>
      <c r="AK301" s="24">
        <v>32.3857</v>
      </c>
      <c r="AM301" s="14"/>
    </row>
    <row r="302" spans="2:39" x14ac:dyDescent="0.2">
      <c r="B302" s="12" t="s">
        <v>727</v>
      </c>
      <c r="C302" s="12" t="s">
        <v>1228</v>
      </c>
      <c r="E302" s="23">
        <v>78907</v>
      </c>
      <c r="F302" s="23">
        <v>5669.1054999999997</v>
      </c>
      <c r="G302" s="24">
        <v>7.1844999999999999</v>
      </c>
      <c r="H302" s="24">
        <v>5.37</v>
      </c>
      <c r="I302" s="24">
        <v>9.11</v>
      </c>
      <c r="J302" s="14"/>
      <c r="K302" s="23">
        <v>38819</v>
      </c>
      <c r="L302" s="23">
        <v>2236.6356999999998</v>
      </c>
      <c r="M302" s="24">
        <v>5.7617000000000003</v>
      </c>
      <c r="O302" s="23">
        <v>40088</v>
      </c>
      <c r="P302" s="23">
        <v>3432.4697000000001</v>
      </c>
      <c r="Q302" s="24">
        <v>8.5623000000000005</v>
      </c>
      <c r="S302" s="23">
        <v>18240</v>
      </c>
      <c r="T302" s="23">
        <v>23.692399999999999</v>
      </c>
      <c r="U302" s="24">
        <v>0.12989999999999999</v>
      </c>
      <c r="W302" s="23">
        <v>27214</v>
      </c>
      <c r="X302" s="23">
        <v>574.59939999999995</v>
      </c>
      <c r="Y302" s="24">
        <v>2.1114000000000002</v>
      </c>
      <c r="AA302" s="23">
        <v>13982</v>
      </c>
      <c r="AB302" s="23">
        <v>769.42619999999999</v>
      </c>
      <c r="AC302" s="24">
        <v>5.5030000000000001</v>
      </c>
      <c r="AE302" s="23">
        <v>10637</v>
      </c>
      <c r="AF302" s="23">
        <v>1426.5853999999999</v>
      </c>
      <c r="AG302" s="24">
        <v>13.4115</v>
      </c>
      <c r="AI302" s="23">
        <v>8834</v>
      </c>
      <c r="AJ302" s="23">
        <v>2874.8020000000001</v>
      </c>
      <c r="AK302" s="24">
        <v>32.542499999999997</v>
      </c>
      <c r="AM302" s="14"/>
    </row>
    <row r="303" spans="2:39" x14ac:dyDescent="0.2">
      <c r="B303" s="12" t="s">
        <v>728</v>
      </c>
      <c r="C303" s="12" t="s">
        <v>1229</v>
      </c>
      <c r="E303" s="23">
        <v>90683</v>
      </c>
      <c r="F303" s="23">
        <v>6122.3964999999998</v>
      </c>
      <c r="G303" s="24">
        <v>6.7514000000000003</v>
      </c>
      <c r="H303" s="24">
        <v>3.49</v>
      </c>
      <c r="I303" s="24">
        <v>10.210000000000001</v>
      </c>
      <c r="J303" s="14"/>
      <c r="K303" s="23">
        <v>45126</v>
      </c>
      <c r="L303" s="23">
        <v>2333.1734000000001</v>
      </c>
      <c r="M303" s="24">
        <v>5.1703999999999999</v>
      </c>
      <c r="O303" s="23">
        <v>45557</v>
      </c>
      <c r="P303" s="23">
        <v>3789.223</v>
      </c>
      <c r="Q303" s="24">
        <v>8.3175000000000008</v>
      </c>
      <c r="S303" s="23">
        <v>25428</v>
      </c>
      <c r="T303" s="23">
        <v>32.5565</v>
      </c>
      <c r="U303" s="24">
        <v>0.128</v>
      </c>
      <c r="W303" s="23">
        <v>30331</v>
      </c>
      <c r="X303" s="23">
        <v>637.03859999999997</v>
      </c>
      <c r="Y303" s="24">
        <v>2.1002999999999998</v>
      </c>
      <c r="AA303" s="23">
        <v>13934</v>
      </c>
      <c r="AB303" s="23">
        <v>767.52390000000003</v>
      </c>
      <c r="AC303" s="24">
        <v>5.5083000000000002</v>
      </c>
      <c r="AE303" s="23">
        <v>11275</v>
      </c>
      <c r="AF303" s="23">
        <v>1518.5968</v>
      </c>
      <c r="AG303" s="24">
        <v>13.4687</v>
      </c>
      <c r="AI303" s="23">
        <v>9715</v>
      </c>
      <c r="AJ303" s="23">
        <v>3166.6806999999999</v>
      </c>
      <c r="AK303" s="24">
        <v>32.595799999999997</v>
      </c>
      <c r="AM303" s="14"/>
    </row>
    <row r="304" spans="2:39" x14ac:dyDescent="0.2">
      <c r="B304" s="12" t="s">
        <v>729</v>
      </c>
      <c r="C304" s="12" t="s">
        <v>1230</v>
      </c>
      <c r="E304" s="23">
        <v>102401</v>
      </c>
      <c r="F304" s="23">
        <v>8270.6519000000008</v>
      </c>
      <c r="G304" s="24">
        <v>8.0767000000000007</v>
      </c>
      <c r="H304" s="24">
        <v>5.48</v>
      </c>
      <c r="I304" s="24">
        <v>10.83</v>
      </c>
      <c r="J304" s="14"/>
      <c r="K304" s="23">
        <v>49595</v>
      </c>
      <c r="L304" s="23">
        <v>3162.0398</v>
      </c>
      <c r="M304" s="24">
        <v>6.3757000000000001</v>
      </c>
      <c r="O304" s="23">
        <v>52806</v>
      </c>
      <c r="P304" s="23">
        <v>5108.6121000000003</v>
      </c>
      <c r="Q304" s="24">
        <v>9.6743000000000006</v>
      </c>
      <c r="S304" s="23">
        <v>21508</v>
      </c>
      <c r="T304" s="23">
        <v>27.6751</v>
      </c>
      <c r="U304" s="24">
        <v>0.12870000000000001</v>
      </c>
      <c r="W304" s="23">
        <v>33876</v>
      </c>
      <c r="X304" s="23">
        <v>710.36400000000003</v>
      </c>
      <c r="Y304" s="24">
        <v>2.097</v>
      </c>
      <c r="AA304" s="23">
        <v>18212</v>
      </c>
      <c r="AB304" s="23">
        <v>994.71249999999998</v>
      </c>
      <c r="AC304" s="24">
        <v>5.4619</v>
      </c>
      <c r="AE304" s="23">
        <v>14654</v>
      </c>
      <c r="AF304" s="23">
        <v>1957.8398</v>
      </c>
      <c r="AG304" s="24">
        <v>13.3604</v>
      </c>
      <c r="AI304" s="23">
        <v>14151</v>
      </c>
      <c r="AJ304" s="23">
        <v>4580.0604999999996</v>
      </c>
      <c r="AK304" s="24">
        <v>32.365600000000001</v>
      </c>
      <c r="AM304" s="14"/>
    </row>
    <row r="305" spans="2:39" x14ac:dyDescent="0.2">
      <c r="B305" s="12" t="s">
        <v>730</v>
      </c>
      <c r="C305" s="12" t="s">
        <v>1231</v>
      </c>
      <c r="E305" s="23">
        <v>95369</v>
      </c>
      <c r="F305" s="23">
        <v>7711.9474</v>
      </c>
      <c r="G305" s="24">
        <v>8.0863999999999994</v>
      </c>
      <c r="H305" s="24">
        <v>4.9800000000000004</v>
      </c>
      <c r="I305" s="24">
        <v>11.39</v>
      </c>
      <c r="J305" s="14"/>
      <c r="K305" s="23">
        <v>45877</v>
      </c>
      <c r="L305" s="23">
        <v>2901.8908999999999</v>
      </c>
      <c r="M305" s="24">
        <v>6.3254000000000001</v>
      </c>
      <c r="O305" s="23">
        <v>49492</v>
      </c>
      <c r="P305" s="23">
        <v>4810.0564999999997</v>
      </c>
      <c r="Q305" s="24">
        <v>9.7188999999999997</v>
      </c>
      <c r="S305" s="23">
        <v>22524</v>
      </c>
      <c r="T305" s="23">
        <v>28.665600000000001</v>
      </c>
      <c r="U305" s="24">
        <v>0.1273</v>
      </c>
      <c r="W305" s="23">
        <v>29322</v>
      </c>
      <c r="X305" s="23">
        <v>606.12310000000002</v>
      </c>
      <c r="Y305" s="24">
        <v>2.0670999999999999</v>
      </c>
      <c r="AA305" s="23">
        <v>16030</v>
      </c>
      <c r="AB305" s="23">
        <v>868.00130000000001</v>
      </c>
      <c r="AC305" s="24">
        <v>5.4149000000000003</v>
      </c>
      <c r="AE305" s="23">
        <v>14001</v>
      </c>
      <c r="AF305" s="23">
        <v>1852.6112000000001</v>
      </c>
      <c r="AG305" s="24">
        <v>13.231999999999999</v>
      </c>
      <c r="AI305" s="23">
        <v>13492</v>
      </c>
      <c r="AJ305" s="23">
        <v>4356.5461999999998</v>
      </c>
      <c r="AK305" s="24">
        <v>32.2898</v>
      </c>
      <c r="AM305" s="14"/>
    </row>
    <row r="306" spans="2:39" x14ac:dyDescent="0.2">
      <c r="B306" s="12" t="s">
        <v>731</v>
      </c>
      <c r="C306" s="12" t="s">
        <v>1232</v>
      </c>
      <c r="E306" s="23">
        <v>103005</v>
      </c>
      <c r="F306" s="23">
        <v>6743.1526999999996</v>
      </c>
      <c r="G306" s="24">
        <v>6.5464000000000002</v>
      </c>
      <c r="H306" s="24">
        <v>5.08</v>
      </c>
      <c r="I306" s="24">
        <v>8.1</v>
      </c>
      <c r="J306" s="14"/>
      <c r="K306" s="23">
        <v>49109</v>
      </c>
      <c r="L306" s="23">
        <v>2504.0419999999999</v>
      </c>
      <c r="M306" s="24">
        <v>5.0989000000000004</v>
      </c>
      <c r="O306" s="23">
        <v>53896</v>
      </c>
      <c r="P306" s="23">
        <v>4239.1107000000002</v>
      </c>
      <c r="Q306" s="24">
        <v>7.8654000000000002</v>
      </c>
      <c r="S306" s="23">
        <v>25172</v>
      </c>
      <c r="T306" s="23">
        <v>32.796399999999998</v>
      </c>
      <c r="U306" s="24">
        <v>0.1303</v>
      </c>
      <c r="W306" s="23">
        <v>41228</v>
      </c>
      <c r="X306" s="23">
        <v>868.99530000000004</v>
      </c>
      <c r="Y306" s="24">
        <v>2.1078000000000001</v>
      </c>
      <c r="AA306" s="23">
        <v>15087</v>
      </c>
      <c r="AB306" s="23">
        <v>827.94389999999999</v>
      </c>
      <c r="AC306" s="24">
        <v>5.4878</v>
      </c>
      <c r="AE306" s="23">
        <v>10540</v>
      </c>
      <c r="AF306" s="23">
        <v>1424.3902</v>
      </c>
      <c r="AG306" s="24">
        <v>13.514099999999999</v>
      </c>
      <c r="AI306" s="23">
        <v>10978</v>
      </c>
      <c r="AJ306" s="23">
        <v>3589.0268000000001</v>
      </c>
      <c r="AK306" s="24">
        <v>32.692900000000002</v>
      </c>
      <c r="AM306" s="14"/>
    </row>
    <row r="307" spans="2:39" x14ac:dyDescent="0.2">
      <c r="B307" s="12" t="s">
        <v>732</v>
      </c>
      <c r="C307" s="12" t="s">
        <v>1233</v>
      </c>
      <c r="E307" s="23">
        <v>60371</v>
      </c>
      <c r="F307" s="23">
        <v>3938.4123</v>
      </c>
      <c r="G307" s="24">
        <v>6.5236999999999998</v>
      </c>
      <c r="H307" s="24">
        <v>4.5599999999999996</v>
      </c>
      <c r="I307" s="24">
        <v>8.61</v>
      </c>
      <c r="J307" s="14"/>
      <c r="K307" s="23">
        <v>28946</v>
      </c>
      <c r="L307" s="23">
        <v>1488.3331000000001</v>
      </c>
      <c r="M307" s="24">
        <v>5.1417999999999999</v>
      </c>
      <c r="O307" s="23">
        <v>31425</v>
      </c>
      <c r="P307" s="23">
        <v>2450.0792000000001</v>
      </c>
      <c r="Q307" s="24">
        <v>7.7965999999999998</v>
      </c>
      <c r="S307" s="23">
        <v>16507</v>
      </c>
      <c r="T307" s="23">
        <v>21.974299999999999</v>
      </c>
      <c r="U307" s="24">
        <v>0.1331</v>
      </c>
      <c r="W307" s="23">
        <v>22249</v>
      </c>
      <c r="X307" s="23">
        <v>477.94389999999999</v>
      </c>
      <c r="Y307" s="24">
        <v>2.1482000000000001</v>
      </c>
      <c r="AA307" s="23">
        <v>9040</v>
      </c>
      <c r="AB307" s="23">
        <v>507.86799999999999</v>
      </c>
      <c r="AC307" s="24">
        <v>5.6180000000000003</v>
      </c>
      <c r="AE307" s="23">
        <v>6374</v>
      </c>
      <c r="AF307" s="23">
        <v>879.37170000000003</v>
      </c>
      <c r="AG307" s="24">
        <v>13.796200000000001</v>
      </c>
      <c r="AI307" s="23">
        <v>6201</v>
      </c>
      <c r="AJ307" s="23">
        <v>2051.2543999999998</v>
      </c>
      <c r="AK307" s="24">
        <v>33.0794</v>
      </c>
      <c r="AM307" s="14"/>
    </row>
    <row r="308" spans="2:39" x14ac:dyDescent="0.2">
      <c r="B308" s="12" t="s">
        <v>733</v>
      </c>
      <c r="C308" s="12" t="s">
        <v>1234</v>
      </c>
      <c r="E308" s="23">
        <v>112589</v>
      </c>
      <c r="F308" s="23">
        <v>6632.4233999999997</v>
      </c>
      <c r="G308" s="24">
        <v>5.8907999999999996</v>
      </c>
      <c r="H308" s="24">
        <v>3.08</v>
      </c>
      <c r="I308" s="24">
        <v>8.8800000000000008</v>
      </c>
      <c r="J308" s="14"/>
      <c r="K308" s="23">
        <v>55380</v>
      </c>
      <c r="L308" s="23">
        <v>2513.9938999999999</v>
      </c>
      <c r="M308" s="24">
        <v>4.5395000000000003</v>
      </c>
      <c r="O308" s="23">
        <v>57209</v>
      </c>
      <c r="P308" s="23">
        <v>4118.4295000000002</v>
      </c>
      <c r="Q308" s="24">
        <v>7.1989000000000001</v>
      </c>
      <c r="S308" s="23">
        <v>37224</v>
      </c>
      <c r="T308" s="23">
        <v>48.748100000000001</v>
      </c>
      <c r="U308" s="24">
        <v>0.13100000000000001</v>
      </c>
      <c r="W308" s="23">
        <v>38389</v>
      </c>
      <c r="X308" s="23">
        <v>810.13279999999997</v>
      </c>
      <c r="Y308" s="24">
        <v>2.1103000000000001</v>
      </c>
      <c r="AA308" s="23">
        <v>15583</v>
      </c>
      <c r="AB308" s="23">
        <v>855.66340000000002</v>
      </c>
      <c r="AC308" s="24">
        <v>5.4909999999999997</v>
      </c>
      <c r="AE308" s="23">
        <v>10858</v>
      </c>
      <c r="AF308" s="23">
        <v>1468.0605</v>
      </c>
      <c r="AG308" s="24">
        <v>13.5205</v>
      </c>
      <c r="AI308" s="23">
        <v>10535</v>
      </c>
      <c r="AJ308" s="23">
        <v>3449.8186999999998</v>
      </c>
      <c r="AK308" s="24">
        <v>32.746299999999998</v>
      </c>
      <c r="AM308" s="14"/>
    </row>
    <row r="309" spans="2:39" x14ac:dyDescent="0.2">
      <c r="B309" s="12" t="s">
        <v>734</v>
      </c>
      <c r="C309" s="12" t="s">
        <v>1235</v>
      </c>
      <c r="E309" s="23">
        <v>69580</v>
      </c>
      <c r="F309" s="23">
        <v>5227.5114999999996</v>
      </c>
      <c r="G309" s="24">
        <v>7.5129999999999999</v>
      </c>
      <c r="H309" s="24">
        <v>5.2</v>
      </c>
      <c r="I309" s="24">
        <v>9.9600000000000009</v>
      </c>
      <c r="J309" s="14"/>
      <c r="K309" s="23">
        <v>33662</v>
      </c>
      <c r="L309" s="23">
        <v>1979.2167999999999</v>
      </c>
      <c r="M309" s="24">
        <v>5.8796999999999997</v>
      </c>
      <c r="O309" s="23">
        <v>35918</v>
      </c>
      <c r="P309" s="23">
        <v>3248.2946999999999</v>
      </c>
      <c r="Q309" s="24">
        <v>9.0435999999999996</v>
      </c>
      <c r="S309" s="23">
        <v>15543</v>
      </c>
      <c r="T309" s="23">
        <v>20.1172</v>
      </c>
      <c r="U309" s="24">
        <v>0.12939999999999999</v>
      </c>
      <c r="W309" s="23">
        <v>24981</v>
      </c>
      <c r="X309" s="23">
        <v>523.80999999999995</v>
      </c>
      <c r="Y309" s="24">
        <v>2.0968</v>
      </c>
      <c r="AA309" s="23">
        <v>11382</v>
      </c>
      <c r="AB309" s="23">
        <v>623.01390000000004</v>
      </c>
      <c r="AC309" s="24">
        <v>5.4737</v>
      </c>
      <c r="AE309" s="23">
        <v>8872</v>
      </c>
      <c r="AF309" s="23">
        <v>1192.0849000000001</v>
      </c>
      <c r="AG309" s="24">
        <v>13.436500000000001</v>
      </c>
      <c r="AI309" s="23">
        <v>8802</v>
      </c>
      <c r="AJ309" s="23">
        <v>2868.4856</v>
      </c>
      <c r="AK309" s="24">
        <v>32.588999999999999</v>
      </c>
      <c r="AM309" s="14"/>
    </row>
    <row r="310" spans="2:39" x14ac:dyDescent="0.2">
      <c r="B310" s="12" t="s">
        <v>735</v>
      </c>
      <c r="C310" s="12" t="s">
        <v>1236</v>
      </c>
      <c r="E310" s="23">
        <v>110725</v>
      </c>
      <c r="F310" s="23">
        <v>7132.6891999999998</v>
      </c>
      <c r="G310" s="24">
        <v>6.4417999999999997</v>
      </c>
      <c r="H310" s="24">
        <v>4.13</v>
      </c>
      <c r="I310" s="24">
        <v>8.89</v>
      </c>
      <c r="J310" s="14"/>
      <c r="K310" s="23">
        <v>53707</v>
      </c>
      <c r="L310" s="23">
        <v>2639.7193000000002</v>
      </c>
      <c r="M310" s="24">
        <v>4.915</v>
      </c>
      <c r="O310" s="23">
        <v>57018</v>
      </c>
      <c r="P310" s="23">
        <v>4492.9699000000001</v>
      </c>
      <c r="Q310" s="24">
        <v>7.8799000000000001</v>
      </c>
      <c r="S310" s="23">
        <v>30816</v>
      </c>
      <c r="T310" s="23">
        <v>40.394500000000001</v>
      </c>
      <c r="U310" s="24">
        <v>0.13109999999999999</v>
      </c>
      <c r="W310" s="23">
        <v>40877</v>
      </c>
      <c r="X310" s="23">
        <v>864.7337</v>
      </c>
      <c r="Y310" s="24">
        <v>2.1154999999999999</v>
      </c>
      <c r="AA310" s="23">
        <v>16299</v>
      </c>
      <c r="AB310" s="23">
        <v>900.07640000000004</v>
      </c>
      <c r="AC310" s="24">
        <v>5.5223000000000004</v>
      </c>
      <c r="AE310" s="23">
        <v>11181</v>
      </c>
      <c r="AF310" s="23">
        <v>1518.3681999999999</v>
      </c>
      <c r="AG310" s="24">
        <v>13.5799</v>
      </c>
      <c r="AI310" s="23">
        <v>11552</v>
      </c>
      <c r="AJ310" s="23">
        <v>3809.1163999999999</v>
      </c>
      <c r="AK310" s="24">
        <v>32.973700000000001</v>
      </c>
      <c r="AM310" s="14"/>
    </row>
    <row r="311" spans="2:39" x14ac:dyDescent="0.2">
      <c r="B311" s="12" t="s">
        <v>736</v>
      </c>
      <c r="C311" s="12" t="s">
        <v>1237</v>
      </c>
      <c r="E311" s="23">
        <v>66653</v>
      </c>
      <c r="F311" s="23">
        <v>4164.0443999999998</v>
      </c>
      <c r="G311" s="24">
        <v>6.2473000000000001</v>
      </c>
      <c r="H311" s="24">
        <v>4.1900000000000004</v>
      </c>
      <c r="I311" s="24">
        <v>8.43</v>
      </c>
      <c r="J311" s="14"/>
      <c r="K311" s="23">
        <v>32070</v>
      </c>
      <c r="L311" s="23">
        <v>1561.1039000000001</v>
      </c>
      <c r="M311" s="24">
        <v>4.8677999999999999</v>
      </c>
      <c r="O311" s="23">
        <v>34583</v>
      </c>
      <c r="P311" s="23">
        <v>2602.9405000000002</v>
      </c>
      <c r="Q311" s="24">
        <v>7.5266000000000002</v>
      </c>
      <c r="S311" s="23">
        <v>21237</v>
      </c>
      <c r="T311" s="23">
        <v>27.868400000000001</v>
      </c>
      <c r="U311" s="24">
        <v>0.13120000000000001</v>
      </c>
      <c r="W311" s="23">
        <v>22919</v>
      </c>
      <c r="X311" s="23">
        <v>484.99959999999999</v>
      </c>
      <c r="Y311" s="24">
        <v>2.1160999999999999</v>
      </c>
      <c r="AA311" s="23">
        <v>9029</v>
      </c>
      <c r="AB311" s="23">
        <v>497.04860000000002</v>
      </c>
      <c r="AC311" s="24">
        <v>5.5049999999999999</v>
      </c>
      <c r="AE311" s="23">
        <v>6608</v>
      </c>
      <c r="AF311" s="23">
        <v>894.97540000000004</v>
      </c>
      <c r="AG311" s="24">
        <v>13.543799999999999</v>
      </c>
      <c r="AI311" s="23">
        <v>6860</v>
      </c>
      <c r="AJ311" s="23">
        <v>2259.1523000000002</v>
      </c>
      <c r="AK311" s="24">
        <v>32.932200000000002</v>
      </c>
      <c r="AM311" s="14"/>
    </row>
    <row r="312" spans="2:39" x14ac:dyDescent="0.2">
      <c r="B312" s="12" t="s">
        <v>737</v>
      </c>
      <c r="C312" s="12" t="s">
        <v>1238</v>
      </c>
      <c r="E312" s="23">
        <v>78089</v>
      </c>
      <c r="F312" s="23">
        <v>5114.6814999999997</v>
      </c>
      <c r="G312" s="24">
        <v>6.5498000000000003</v>
      </c>
      <c r="H312" s="24">
        <v>4.38</v>
      </c>
      <c r="I312" s="24">
        <v>8.85</v>
      </c>
      <c r="J312" s="14"/>
      <c r="K312" s="23">
        <v>38030</v>
      </c>
      <c r="L312" s="23">
        <v>1942.1456000000001</v>
      </c>
      <c r="M312" s="24">
        <v>5.1069000000000004</v>
      </c>
      <c r="O312" s="23">
        <v>40059</v>
      </c>
      <c r="P312" s="23">
        <v>3172.5358999999999</v>
      </c>
      <c r="Q312" s="24">
        <v>7.9196999999999997</v>
      </c>
      <c r="S312" s="23">
        <v>21968</v>
      </c>
      <c r="T312" s="23">
        <v>29.177</v>
      </c>
      <c r="U312" s="24">
        <v>0.1328</v>
      </c>
      <c r="W312" s="23">
        <v>28411</v>
      </c>
      <c r="X312" s="23">
        <v>607.13390000000004</v>
      </c>
      <c r="Y312" s="24">
        <v>2.137</v>
      </c>
      <c r="AA312" s="23">
        <v>11030</v>
      </c>
      <c r="AB312" s="23">
        <v>612.76310000000001</v>
      </c>
      <c r="AC312" s="24">
        <v>5.5553999999999997</v>
      </c>
      <c r="AE312" s="23">
        <v>8507</v>
      </c>
      <c r="AF312" s="23">
        <v>1163.4871000000001</v>
      </c>
      <c r="AG312" s="24">
        <v>13.6768</v>
      </c>
      <c r="AI312" s="23">
        <v>8173</v>
      </c>
      <c r="AJ312" s="23">
        <v>2702.1203999999998</v>
      </c>
      <c r="AK312" s="24">
        <v>33.061500000000002</v>
      </c>
      <c r="AM312" s="14"/>
    </row>
    <row r="313" spans="2:39" x14ac:dyDescent="0.2">
      <c r="B313" s="12" t="s">
        <v>738</v>
      </c>
      <c r="C313" s="12" t="s">
        <v>1239</v>
      </c>
      <c r="E313" s="23">
        <v>69302</v>
      </c>
      <c r="F313" s="23">
        <v>4483.2443999999996</v>
      </c>
      <c r="G313" s="24">
        <v>6.4691000000000001</v>
      </c>
      <c r="H313" s="24">
        <v>5.15</v>
      </c>
      <c r="I313" s="24">
        <v>7.87</v>
      </c>
      <c r="J313" s="14"/>
      <c r="K313" s="23">
        <v>34173</v>
      </c>
      <c r="L313" s="23">
        <v>1719.7655999999999</v>
      </c>
      <c r="M313" s="24">
        <v>5.0324999999999998</v>
      </c>
      <c r="O313" s="23">
        <v>35129</v>
      </c>
      <c r="P313" s="23">
        <v>2763.4787999999999</v>
      </c>
      <c r="Q313" s="24">
        <v>7.8666999999999998</v>
      </c>
      <c r="S313" s="23">
        <v>17895</v>
      </c>
      <c r="T313" s="23">
        <v>23.785799999999998</v>
      </c>
      <c r="U313" s="24">
        <v>0.13289999999999999</v>
      </c>
      <c r="W313" s="23">
        <v>26524</v>
      </c>
      <c r="X313" s="23">
        <v>572.91949999999997</v>
      </c>
      <c r="Y313" s="24">
        <v>2.16</v>
      </c>
      <c r="AA313" s="23">
        <v>10478</v>
      </c>
      <c r="AB313" s="23">
        <v>589.80769999999995</v>
      </c>
      <c r="AC313" s="24">
        <v>5.6289999999999996</v>
      </c>
      <c r="AE313" s="23">
        <v>7668</v>
      </c>
      <c r="AF313" s="23">
        <v>1054.6605999999999</v>
      </c>
      <c r="AG313" s="24">
        <v>13.754099999999999</v>
      </c>
      <c r="AI313" s="23">
        <v>6737</v>
      </c>
      <c r="AJ313" s="23">
        <v>2242.0708</v>
      </c>
      <c r="AK313" s="24">
        <v>33.28</v>
      </c>
      <c r="AM313" s="14"/>
    </row>
    <row r="314" spans="2:39" x14ac:dyDescent="0.2">
      <c r="B314" s="12" t="s">
        <v>739</v>
      </c>
      <c r="C314" s="12" t="s">
        <v>1240</v>
      </c>
      <c r="E314" s="23">
        <v>66922</v>
      </c>
      <c r="F314" s="23">
        <v>4618.9576999999999</v>
      </c>
      <c r="G314" s="24">
        <v>6.9020000000000001</v>
      </c>
      <c r="H314" s="24">
        <v>5.26</v>
      </c>
      <c r="I314" s="24">
        <v>8.64</v>
      </c>
      <c r="J314" s="14"/>
      <c r="K314" s="23">
        <v>32068</v>
      </c>
      <c r="L314" s="23">
        <v>1722.8869</v>
      </c>
      <c r="M314" s="24">
        <v>5.3726000000000003</v>
      </c>
      <c r="O314" s="23">
        <v>34854</v>
      </c>
      <c r="P314" s="23">
        <v>2896.0709000000002</v>
      </c>
      <c r="Q314" s="24">
        <v>8.3091000000000008</v>
      </c>
      <c r="S314" s="23">
        <v>16374</v>
      </c>
      <c r="T314" s="23">
        <v>21.268899999999999</v>
      </c>
      <c r="U314" s="24">
        <v>0.12989999999999999</v>
      </c>
      <c r="W314" s="23">
        <v>24372</v>
      </c>
      <c r="X314" s="23">
        <v>511.66500000000002</v>
      </c>
      <c r="Y314" s="24">
        <v>2.0994000000000002</v>
      </c>
      <c r="AA314" s="23">
        <v>10821</v>
      </c>
      <c r="AB314" s="23">
        <v>590.53989999999999</v>
      </c>
      <c r="AC314" s="24">
        <v>5.4573999999999998</v>
      </c>
      <c r="AE314" s="23">
        <v>7890</v>
      </c>
      <c r="AF314" s="23">
        <v>1059.5472</v>
      </c>
      <c r="AG314" s="24">
        <v>13.429</v>
      </c>
      <c r="AI314" s="23">
        <v>7465</v>
      </c>
      <c r="AJ314" s="23">
        <v>2435.9367999999999</v>
      </c>
      <c r="AK314" s="24">
        <v>32.631399999999999</v>
      </c>
      <c r="AM314" s="14"/>
    </row>
    <row r="315" spans="2:39" x14ac:dyDescent="0.2">
      <c r="B315" s="12" t="s">
        <v>740</v>
      </c>
      <c r="C315" s="12" t="s">
        <v>1241</v>
      </c>
      <c r="E315" s="23">
        <v>97478</v>
      </c>
      <c r="F315" s="23">
        <v>7065.8369000000002</v>
      </c>
      <c r="G315" s="24">
        <v>7.2485999999999997</v>
      </c>
      <c r="H315" s="24">
        <v>5.79</v>
      </c>
      <c r="I315" s="24">
        <v>8.8000000000000007</v>
      </c>
      <c r="J315" s="14"/>
      <c r="K315" s="23">
        <v>46772</v>
      </c>
      <c r="L315" s="23">
        <v>2613.1590999999999</v>
      </c>
      <c r="M315" s="24">
        <v>5.5869999999999997</v>
      </c>
      <c r="O315" s="23">
        <v>50706</v>
      </c>
      <c r="P315" s="23">
        <v>4452.6777000000002</v>
      </c>
      <c r="Q315" s="24">
        <v>8.7813999999999997</v>
      </c>
      <c r="S315" s="23">
        <v>22952</v>
      </c>
      <c r="T315" s="23">
        <v>29.584199999999999</v>
      </c>
      <c r="U315" s="24">
        <v>0.12889999999999999</v>
      </c>
      <c r="W315" s="23">
        <v>35413</v>
      </c>
      <c r="X315" s="23">
        <v>739.15660000000003</v>
      </c>
      <c r="Y315" s="24">
        <v>2.0872000000000002</v>
      </c>
      <c r="AA315" s="23">
        <v>15291</v>
      </c>
      <c r="AB315" s="23">
        <v>834.23410000000001</v>
      </c>
      <c r="AC315" s="24">
        <v>5.4557000000000002</v>
      </c>
      <c r="AE315" s="23">
        <v>11961</v>
      </c>
      <c r="AF315" s="23">
        <v>1600.6077</v>
      </c>
      <c r="AG315" s="24">
        <v>13.3819</v>
      </c>
      <c r="AI315" s="23">
        <v>11861</v>
      </c>
      <c r="AJ315" s="23">
        <v>3862.2543000000001</v>
      </c>
      <c r="AK315" s="24">
        <v>32.562600000000003</v>
      </c>
      <c r="AM315" s="14"/>
    </row>
    <row r="316" spans="2:39" x14ac:dyDescent="0.2">
      <c r="B316" s="12" t="s">
        <v>741</v>
      </c>
      <c r="C316" s="12" t="s">
        <v>1242</v>
      </c>
      <c r="E316" s="23">
        <v>79185</v>
      </c>
      <c r="F316" s="23">
        <v>4790.2610000000004</v>
      </c>
      <c r="G316" s="24">
        <v>6.0495000000000001</v>
      </c>
      <c r="H316" s="24">
        <v>3.86</v>
      </c>
      <c r="I316" s="24">
        <v>8.3699999999999992</v>
      </c>
      <c r="J316" s="14"/>
      <c r="K316" s="23">
        <v>38921</v>
      </c>
      <c r="L316" s="23">
        <v>1799.4636</v>
      </c>
      <c r="M316" s="24">
        <v>4.6234000000000002</v>
      </c>
      <c r="O316" s="23">
        <v>40264</v>
      </c>
      <c r="P316" s="23">
        <v>2990.7973999999999</v>
      </c>
      <c r="Q316" s="24">
        <v>7.4279999999999999</v>
      </c>
      <c r="S316" s="23">
        <v>23742</v>
      </c>
      <c r="T316" s="23">
        <v>32.1021</v>
      </c>
      <c r="U316" s="24">
        <v>0.13519999999999999</v>
      </c>
      <c r="W316" s="23">
        <v>29702</v>
      </c>
      <c r="X316" s="23">
        <v>640.9529</v>
      </c>
      <c r="Y316" s="24">
        <v>2.1579000000000002</v>
      </c>
      <c r="AA316" s="23">
        <v>10898</v>
      </c>
      <c r="AB316" s="23">
        <v>610.59249999999997</v>
      </c>
      <c r="AC316" s="24">
        <v>5.6028000000000002</v>
      </c>
      <c r="AE316" s="23">
        <v>7380</v>
      </c>
      <c r="AF316" s="23">
        <v>1014.3813</v>
      </c>
      <c r="AG316" s="24">
        <v>13.744999999999999</v>
      </c>
      <c r="AI316" s="23">
        <v>7463</v>
      </c>
      <c r="AJ316" s="23">
        <v>2492.2321000000002</v>
      </c>
      <c r="AK316" s="24">
        <v>33.394500000000001</v>
      </c>
      <c r="AM316" s="14"/>
    </row>
    <row r="317" spans="2:39" x14ac:dyDescent="0.2">
      <c r="B317" s="12" t="s">
        <v>742</v>
      </c>
      <c r="C317" s="12" t="s">
        <v>1243</v>
      </c>
      <c r="E317" s="23">
        <v>51049</v>
      </c>
      <c r="F317" s="23">
        <v>3334.5066000000002</v>
      </c>
      <c r="G317" s="24">
        <v>6.532</v>
      </c>
      <c r="H317" s="24">
        <v>5.87</v>
      </c>
      <c r="I317" s="24">
        <v>7.23</v>
      </c>
      <c r="J317" s="14"/>
      <c r="K317" s="23">
        <v>24982</v>
      </c>
      <c r="L317" s="23">
        <v>1284.8699999999999</v>
      </c>
      <c r="M317" s="24">
        <v>5.1432000000000002</v>
      </c>
      <c r="O317" s="23">
        <v>26067</v>
      </c>
      <c r="P317" s="23">
        <v>2049.6365999999998</v>
      </c>
      <c r="Q317" s="24">
        <v>7.8630000000000004</v>
      </c>
      <c r="S317" s="23">
        <v>12581</v>
      </c>
      <c r="T317" s="23">
        <v>16.262499999999999</v>
      </c>
      <c r="U317" s="24">
        <v>0.1293</v>
      </c>
      <c r="W317" s="23">
        <v>18410</v>
      </c>
      <c r="X317" s="23">
        <v>385.53379999999999</v>
      </c>
      <c r="Y317" s="24">
        <v>2.0941999999999998</v>
      </c>
      <c r="AA317" s="23">
        <v>8673</v>
      </c>
      <c r="AB317" s="23">
        <v>473.53629999999998</v>
      </c>
      <c r="AC317" s="24">
        <v>5.4599000000000002</v>
      </c>
      <c r="AE317" s="23">
        <v>6506</v>
      </c>
      <c r="AF317" s="23">
        <v>868.15030000000002</v>
      </c>
      <c r="AG317" s="24">
        <v>13.3438</v>
      </c>
      <c r="AI317" s="23">
        <v>4879</v>
      </c>
      <c r="AJ317" s="23">
        <v>1591.0237</v>
      </c>
      <c r="AK317" s="24">
        <v>32.6096</v>
      </c>
      <c r="AM317" s="14"/>
    </row>
    <row r="318" spans="2:39" x14ac:dyDescent="0.2">
      <c r="B318" s="12" t="s">
        <v>743</v>
      </c>
      <c r="C318" s="12" t="s">
        <v>1244</v>
      </c>
      <c r="E318" s="23">
        <v>101244</v>
      </c>
      <c r="F318" s="23">
        <v>6271.2421000000004</v>
      </c>
      <c r="G318" s="24">
        <v>6.1942000000000004</v>
      </c>
      <c r="H318" s="24">
        <v>3.7</v>
      </c>
      <c r="I318" s="24">
        <v>8.84</v>
      </c>
      <c r="J318" s="14"/>
      <c r="K318" s="23">
        <v>49274</v>
      </c>
      <c r="L318" s="23">
        <v>2355.4973</v>
      </c>
      <c r="M318" s="24">
        <v>4.7804000000000002</v>
      </c>
      <c r="O318" s="23">
        <v>51970</v>
      </c>
      <c r="P318" s="23">
        <v>3915.7447999999999</v>
      </c>
      <c r="Q318" s="24">
        <v>7.5346000000000002</v>
      </c>
      <c r="S318" s="23">
        <v>29440</v>
      </c>
      <c r="T318" s="23">
        <v>38.798999999999999</v>
      </c>
      <c r="U318" s="24">
        <v>0.1318</v>
      </c>
      <c r="W318" s="23">
        <v>35268</v>
      </c>
      <c r="X318" s="23">
        <v>748.07270000000005</v>
      </c>
      <c r="Y318" s="24">
        <v>2.1211000000000002</v>
      </c>
      <c r="AA318" s="23">
        <v>15614</v>
      </c>
      <c r="AB318" s="23">
        <v>863.44579999999996</v>
      </c>
      <c r="AC318" s="24">
        <v>5.5298999999999996</v>
      </c>
      <c r="AE318" s="23">
        <v>11768</v>
      </c>
      <c r="AF318" s="23">
        <v>1600.9730999999999</v>
      </c>
      <c r="AG318" s="24">
        <v>13.6045</v>
      </c>
      <c r="AI318" s="23">
        <v>9154</v>
      </c>
      <c r="AJ318" s="23">
        <v>3019.9515999999999</v>
      </c>
      <c r="AK318" s="24">
        <v>32.990499999999997</v>
      </c>
      <c r="AM318" s="14"/>
    </row>
    <row r="319" spans="2:39" x14ac:dyDescent="0.2">
      <c r="B319" s="12" t="s">
        <v>744</v>
      </c>
      <c r="C319" s="12" t="s">
        <v>1245</v>
      </c>
      <c r="E319" s="23">
        <v>80689</v>
      </c>
      <c r="F319" s="23">
        <v>5168.9525999999996</v>
      </c>
      <c r="G319" s="24">
        <v>6.4059999999999997</v>
      </c>
      <c r="H319" s="24">
        <v>3.03</v>
      </c>
      <c r="I319" s="24">
        <v>9.99</v>
      </c>
      <c r="J319" s="14"/>
      <c r="K319" s="23">
        <v>39831</v>
      </c>
      <c r="L319" s="23">
        <v>2007.5219</v>
      </c>
      <c r="M319" s="24">
        <v>5.0400999999999998</v>
      </c>
      <c r="O319" s="23">
        <v>40858</v>
      </c>
      <c r="P319" s="23">
        <v>3161.4308000000001</v>
      </c>
      <c r="Q319" s="24">
        <v>7.7375999999999996</v>
      </c>
      <c r="S319" s="23">
        <v>22677</v>
      </c>
      <c r="T319" s="23">
        <v>29.849399999999999</v>
      </c>
      <c r="U319" s="24">
        <v>0.13159999999999999</v>
      </c>
      <c r="W319" s="23">
        <v>28982</v>
      </c>
      <c r="X319" s="23">
        <v>614.74310000000003</v>
      </c>
      <c r="Y319" s="24">
        <v>2.1211000000000002</v>
      </c>
      <c r="AA319" s="23">
        <v>11696</v>
      </c>
      <c r="AB319" s="23">
        <v>647.40790000000004</v>
      </c>
      <c r="AC319" s="24">
        <v>5.5353000000000003</v>
      </c>
      <c r="AE319" s="23">
        <v>9404</v>
      </c>
      <c r="AF319" s="23">
        <v>1272.4195</v>
      </c>
      <c r="AG319" s="24">
        <v>13.5306</v>
      </c>
      <c r="AI319" s="23">
        <v>7930</v>
      </c>
      <c r="AJ319" s="23">
        <v>2604.5326</v>
      </c>
      <c r="AK319" s="24">
        <v>32.844000000000001</v>
      </c>
      <c r="AM319" s="14"/>
    </row>
    <row r="320" spans="2:39" x14ac:dyDescent="0.2">
      <c r="B320" s="12" t="s">
        <v>745</v>
      </c>
      <c r="C320" s="12" t="s">
        <v>1246</v>
      </c>
      <c r="E320" s="23">
        <v>100042</v>
      </c>
      <c r="F320" s="23">
        <v>7570.1661000000004</v>
      </c>
      <c r="G320" s="24">
        <v>7.5670000000000002</v>
      </c>
      <c r="H320" s="24">
        <v>6.1</v>
      </c>
      <c r="I320" s="24">
        <v>9.1199999999999992</v>
      </c>
      <c r="J320" s="14"/>
      <c r="K320" s="23">
        <v>47981</v>
      </c>
      <c r="L320" s="23">
        <v>2861.5383000000002</v>
      </c>
      <c r="M320" s="24">
        <v>5.9638999999999998</v>
      </c>
      <c r="O320" s="23">
        <v>52061</v>
      </c>
      <c r="P320" s="23">
        <v>4708.6277</v>
      </c>
      <c r="Q320" s="24">
        <v>9.0443999999999996</v>
      </c>
      <c r="S320" s="23">
        <v>21481</v>
      </c>
      <c r="T320" s="23">
        <v>27.535299999999999</v>
      </c>
      <c r="U320" s="24">
        <v>0.12820000000000001</v>
      </c>
      <c r="W320" s="23">
        <v>34453</v>
      </c>
      <c r="X320" s="23">
        <v>717.57029999999997</v>
      </c>
      <c r="Y320" s="24">
        <v>2.0828000000000002</v>
      </c>
      <c r="AA320" s="23">
        <v>17528</v>
      </c>
      <c r="AB320" s="23">
        <v>946.82950000000005</v>
      </c>
      <c r="AC320" s="24">
        <v>5.4017999999999997</v>
      </c>
      <c r="AE320" s="23">
        <v>14266</v>
      </c>
      <c r="AF320" s="23">
        <v>1892.8874000000001</v>
      </c>
      <c r="AG320" s="24">
        <v>13.2685</v>
      </c>
      <c r="AI320" s="23">
        <v>12314</v>
      </c>
      <c r="AJ320" s="23">
        <v>3985.3434999999999</v>
      </c>
      <c r="AK320" s="24">
        <v>32.3643</v>
      </c>
      <c r="AM320" s="14"/>
    </row>
    <row r="321" spans="2:39" x14ac:dyDescent="0.2">
      <c r="B321" s="12" t="s">
        <v>746</v>
      </c>
      <c r="C321" s="12" t="s">
        <v>1247</v>
      </c>
      <c r="E321" s="23">
        <v>114051</v>
      </c>
      <c r="F321" s="23">
        <v>7058.6472999999996</v>
      </c>
      <c r="G321" s="24">
        <v>6.1890000000000001</v>
      </c>
      <c r="H321" s="24">
        <v>3.59</v>
      </c>
      <c r="I321" s="24">
        <v>8.9499999999999993</v>
      </c>
      <c r="J321" s="14"/>
      <c r="K321" s="23">
        <v>56496</v>
      </c>
      <c r="L321" s="23">
        <v>2644.1188000000002</v>
      </c>
      <c r="M321" s="24">
        <v>4.6802000000000001</v>
      </c>
      <c r="O321" s="23">
        <v>57555</v>
      </c>
      <c r="P321" s="23">
        <v>4414.5285000000003</v>
      </c>
      <c r="Q321" s="24">
        <v>7.6700999999999997</v>
      </c>
      <c r="S321" s="23">
        <v>36767</v>
      </c>
      <c r="T321" s="23">
        <v>48.254800000000003</v>
      </c>
      <c r="U321" s="24">
        <v>0.13120000000000001</v>
      </c>
      <c r="W321" s="23">
        <v>38337</v>
      </c>
      <c r="X321" s="23">
        <v>814.94920000000002</v>
      </c>
      <c r="Y321" s="24">
        <v>2.1257999999999999</v>
      </c>
      <c r="AA321" s="23">
        <v>15897</v>
      </c>
      <c r="AB321" s="23">
        <v>882.00360000000001</v>
      </c>
      <c r="AC321" s="24">
        <v>5.5481999999999996</v>
      </c>
      <c r="AE321" s="23">
        <v>11882</v>
      </c>
      <c r="AF321" s="23">
        <v>1617.7601999999999</v>
      </c>
      <c r="AG321" s="24">
        <v>13.6152</v>
      </c>
      <c r="AI321" s="23">
        <v>11168</v>
      </c>
      <c r="AJ321" s="23">
        <v>3695.6795000000002</v>
      </c>
      <c r="AK321" s="24">
        <v>33.091700000000003</v>
      </c>
      <c r="AM321" s="14"/>
    </row>
    <row r="322" spans="2:39" x14ac:dyDescent="0.2">
      <c r="B322" s="12" t="s">
        <v>747</v>
      </c>
      <c r="C322" s="12" t="s">
        <v>1248</v>
      </c>
      <c r="E322" s="23">
        <v>50579</v>
      </c>
      <c r="F322" s="23">
        <v>3868.2428</v>
      </c>
      <c r="G322" s="24">
        <v>7.6478999999999999</v>
      </c>
      <c r="H322" s="24">
        <v>6.25</v>
      </c>
      <c r="I322" s="24">
        <v>9.1300000000000008</v>
      </c>
      <c r="J322" s="14"/>
      <c r="K322" s="23">
        <v>23921</v>
      </c>
      <c r="L322" s="23">
        <v>1402.6796999999999</v>
      </c>
      <c r="M322" s="24">
        <v>5.8638000000000003</v>
      </c>
      <c r="O322" s="23">
        <v>26658</v>
      </c>
      <c r="P322" s="23">
        <v>2465.5632000000001</v>
      </c>
      <c r="Q322" s="24">
        <v>9.2489000000000008</v>
      </c>
      <c r="S322" s="23">
        <v>12233</v>
      </c>
      <c r="T322" s="23">
        <v>15.6418</v>
      </c>
      <c r="U322" s="24">
        <v>0.12790000000000001</v>
      </c>
      <c r="W322" s="23">
        <v>16932</v>
      </c>
      <c r="X322" s="23">
        <v>350.11559999999997</v>
      </c>
      <c r="Y322" s="24">
        <v>2.0678000000000001</v>
      </c>
      <c r="AA322" s="23">
        <v>7980</v>
      </c>
      <c r="AB322" s="23">
        <v>433.15309999999999</v>
      </c>
      <c r="AC322" s="24">
        <v>5.4279999999999999</v>
      </c>
      <c r="AE322" s="23">
        <v>6715</v>
      </c>
      <c r="AF322" s="23">
        <v>893.23469999999998</v>
      </c>
      <c r="AG322" s="24">
        <v>13.302099999999999</v>
      </c>
      <c r="AI322" s="23">
        <v>6719</v>
      </c>
      <c r="AJ322" s="23">
        <v>2176.0976999999998</v>
      </c>
      <c r="AK322" s="24">
        <v>32.3872</v>
      </c>
      <c r="AM322" s="14"/>
    </row>
    <row r="323" spans="2:39" x14ac:dyDescent="0.2">
      <c r="B323" s="12" t="s">
        <v>748</v>
      </c>
      <c r="C323" s="12" t="s">
        <v>1249</v>
      </c>
      <c r="E323" s="23">
        <v>126164</v>
      </c>
      <c r="F323" s="23">
        <v>10926.3161</v>
      </c>
      <c r="G323" s="24">
        <v>8.6603999999999992</v>
      </c>
      <c r="H323" s="24">
        <v>4.24</v>
      </c>
      <c r="I323" s="24">
        <v>13.35</v>
      </c>
      <c r="J323" s="14"/>
      <c r="K323" s="23">
        <v>59297</v>
      </c>
      <c r="L323" s="23">
        <v>3982.3269</v>
      </c>
      <c r="M323" s="24">
        <v>6.7159000000000004</v>
      </c>
      <c r="O323" s="23">
        <v>66867</v>
      </c>
      <c r="P323" s="23">
        <v>6943.9892</v>
      </c>
      <c r="Q323" s="24">
        <v>10.3848</v>
      </c>
      <c r="S323" s="23">
        <v>28294</v>
      </c>
      <c r="T323" s="23">
        <v>35.8324</v>
      </c>
      <c r="U323" s="24">
        <v>0.12659999999999999</v>
      </c>
      <c r="W323" s="23">
        <v>38103</v>
      </c>
      <c r="X323" s="23">
        <v>784.47879999999998</v>
      </c>
      <c r="Y323" s="24">
        <v>2.0588000000000002</v>
      </c>
      <c r="AA323" s="23">
        <v>20439</v>
      </c>
      <c r="AB323" s="23">
        <v>1101.6087</v>
      </c>
      <c r="AC323" s="24">
        <v>5.3897000000000004</v>
      </c>
      <c r="AE323" s="23">
        <v>19235</v>
      </c>
      <c r="AF323" s="23">
        <v>2539.7348000000002</v>
      </c>
      <c r="AG323" s="24">
        <v>13.2037</v>
      </c>
      <c r="AI323" s="23">
        <v>20093</v>
      </c>
      <c r="AJ323" s="23">
        <v>6464.6615000000002</v>
      </c>
      <c r="AK323" s="24">
        <v>32.173699999999997</v>
      </c>
      <c r="AM323" s="14"/>
    </row>
    <row r="324" spans="2:39" x14ac:dyDescent="0.2">
      <c r="B324" s="12" t="s">
        <v>749</v>
      </c>
      <c r="C324" s="12" t="s">
        <v>1250</v>
      </c>
      <c r="E324" s="23">
        <v>95161</v>
      </c>
      <c r="F324" s="23">
        <v>7825.7993999999999</v>
      </c>
      <c r="G324" s="24">
        <v>8.2236999999999991</v>
      </c>
      <c r="H324" s="24">
        <v>5.87</v>
      </c>
      <c r="I324" s="24">
        <v>10.72</v>
      </c>
      <c r="J324" s="14"/>
      <c r="K324" s="23">
        <v>44680</v>
      </c>
      <c r="L324" s="23">
        <v>2862.0931</v>
      </c>
      <c r="M324" s="24">
        <v>6.4058000000000002</v>
      </c>
      <c r="O324" s="23">
        <v>50481</v>
      </c>
      <c r="P324" s="23">
        <v>4963.7062999999998</v>
      </c>
      <c r="Q324" s="24">
        <v>9.8328000000000007</v>
      </c>
      <c r="S324" s="23">
        <v>21813</v>
      </c>
      <c r="T324" s="23">
        <v>27.413499999999999</v>
      </c>
      <c r="U324" s="24">
        <v>0.12570000000000001</v>
      </c>
      <c r="W324" s="23">
        <v>29725</v>
      </c>
      <c r="X324" s="23">
        <v>611.56470000000002</v>
      </c>
      <c r="Y324" s="24">
        <v>2.0573999999999999</v>
      </c>
      <c r="AA324" s="23">
        <v>15729</v>
      </c>
      <c r="AB324" s="23">
        <v>843.31769999999995</v>
      </c>
      <c r="AC324" s="24">
        <v>5.3615000000000004</v>
      </c>
      <c r="AE324" s="23">
        <v>13770</v>
      </c>
      <c r="AF324" s="23">
        <v>1809.9004</v>
      </c>
      <c r="AG324" s="24">
        <v>13.143800000000001</v>
      </c>
      <c r="AI324" s="23">
        <v>14124</v>
      </c>
      <c r="AJ324" s="23">
        <v>4533.6031999999996</v>
      </c>
      <c r="AK324" s="24">
        <v>32.098599999999998</v>
      </c>
      <c r="AM324" s="14"/>
    </row>
    <row r="325" spans="2:39" x14ac:dyDescent="0.2">
      <c r="B325" s="12" t="s">
        <v>750</v>
      </c>
      <c r="C325" s="12" t="s">
        <v>1251</v>
      </c>
      <c r="E325" s="23">
        <v>84549</v>
      </c>
      <c r="F325" s="23">
        <v>4533.0883999999996</v>
      </c>
      <c r="G325" s="24">
        <v>5.3615000000000004</v>
      </c>
      <c r="H325" s="24">
        <v>2.5499999999999998</v>
      </c>
      <c r="I325" s="24">
        <v>8.35</v>
      </c>
      <c r="J325" s="14"/>
      <c r="K325" s="23">
        <v>41214</v>
      </c>
      <c r="L325" s="23">
        <v>1668.2321999999999</v>
      </c>
      <c r="M325" s="24">
        <v>4.0476999999999999</v>
      </c>
      <c r="O325" s="23">
        <v>43335</v>
      </c>
      <c r="P325" s="23">
        <v>2864.8562000000002</v>
      </c>
      <c r="Q325" s="24">
        <v>6.6109999999999998</v>
      </c>
      <c r="S325" s="23">
        <v>29982</v>
      </c>
      <c r="T325" s="23">
        <v>39.836199999999998</v>
      </c>
      <c r="U325" s="24">
        <v>0.13289999999999999</v>
      </c>
      <c r="W325" s="23">
        <v>30468</v>
      </c>
      <c r="X325" s="23">
        <v>649.89589999999998</v>
      </c>
      <c r="Y325" s="24">
        <v>2.133</v>
      </c>
      <c r="AA325" s="23">
        <v>10631</v>
      </c>
      <c r="AB325" s="23">
        <v>592.61810000000003</v>
      </c>
      <c r="AC325" s="24">
        <v>5.5743999999999998</v>
      </c>
      <c r="AE325" s="23">
        <v>6267</v>
      </c>
      <c r="AF325" s="23">
        <v>857.45339999999999</v>
      </c>
      <c r="AG325" s="24">
        <v>13.682</v>
      </c>
      <c r="AI325" s="23">
        <v>7201</v>
      </c>
      <c r="AJ325" s="23">
        <v>2393.2847999999999</v>
      </c>
      <c r="AK325" s="24">
        <v>33.235399999999998</v>
      </c>
      <c r="AM325" s="14"/>
    </row>
    <row r="326" spans="2:39" x14ac:dyDescent="0.2">
      <c r="B326" s="12" t="s">
        <v>751</v>
      </c>
      <c r="C326" s="12" t="s">
        <v>1252</v>
      </c>
      <c r="E326" s="23">
        <v>106758</v>
      </c>
      <c r="F326" s="23">
        <v>7600.5583999999999</v>
      </c>
      <c r="G326" s="24">
        <v>7.1193999999999997</v>
      </c>
      <c r="H326" s="24">
        <v>4.6900000000000004</v>
      </c>
      <c r="I326" s="24">
        <v>9.6999999999999993</v>
      </c>
      <c r="J326" s="14"/>
      <c r="K326" s="23">
        <v>51163</v>
      </c>
      <c r="L326" s="23">
        <v>2840.9872999999998</v>
      </c>
      <c r="M326" s="24">
        <v>5.5528000000000004</v>
      </c>
      <c r="O326" s="23">
        <v>55595</v>
      </c>
      <c r="P326" s="23">
        <v>4759.5711000000001</v>
      </c>
      <c r="Q326" s="24">
        <v>8.5610999999999997</v>
      </c>
      <c r="S326" s="23">
        <v>24454</v>
      </c>
      <c r="T326" s="23">
        <v>31.516999999999999</v>
      </c>
      <c r="U326" s="24">
        <v>0.12889999999999999</v>
      </c>
      <c r="W326" s="23">
        <v>39272</v>
      </c>
      <c r="X326" s="23">
        <v>822.77570000000003</v>
      </c>
      <c r="Y326" s="24">
        <v>2.0951</v>
      </c>
      <c r="AA326" s="23">
        <v>17462</v>
      </c>
      <c r="AB326" s="23">
        <v>950.97789999999998</v>
      </c>
      <c r="AC326" s="24">
        <v>5.4459999999999997</v>
      </c>
      <c r="AE326" s="23">
        <v>13130</v>
      </c>
      <c r="AF326" s="23">
        <v>1754.6785</v>
      </c>
      <c r="AG326" s="24">
        <v>13.363899999999999</v>
      </c>
      <c r="AI326" s="23">
        <v>12440</v>
      </c>
      <c r="AJ326" s="23">
        <v>4040.6091999999999</v>
      </c>
      <c r="AK326" s="24">
        <v>32.480800000000002</v>
      </c>
      <c r="AM326" s="14"/>
    </row>
    <row r="327" spans="2:39" x14ac:dyDescent="0.2">
      <c r="B327" s="12" t="s">
        <v>752</v>
      </c>
      <c r="C327" s="12" t="s">
        <v>1253</v>
      </c>
      <c r="E327" s="23">
        <v>112755</v>
      </c>
      <c r="F327" s="23">
        <v>7703.2442000000001</v>
      </c>
      <c r="G327" s="24">
        <v>6.8318000000000003</v>
      </c>
      <c r="H327" s="24">
        <v>4.87</v>
      </c>
      <c r="I327" s="24">
        <v>8.92</v>
      </c>
      <c r="J327" s="14"/>
      <c r="K327" s="23">
        <v>54435</v>
      </c>
      <c r="L327" s="23">
        <v>2833.1496000000002</v>
      </c>
      <c r="M327" s="24">
        <v>5.2046000000000001</v>
      </c>
      <c r="O327" s="23">
        <v>58320</v>
      </c>
      <c r="P327" s="23">
        <v>4870.0946000000004</v>
      </c>
      <c r="Q327" s="24">
        <v>8.3506</v>
      </c>
      <c r="S327" s="23">
        <v>28436</v>
      </c>
      <c r="T327" s="23">
        <v>36.784100000000002</v>
      </c>
      <c r="U327" s="24">
        <v>0.12939999999999999</v>
      </c>
      <c r="W327" s="23">
        <v>41107</v>
      </c>
      <c r="X327" s="23">
        <v>864.16499999999996</v>
      </c>
      <c r="Y327" s="24">
        <v>2.1021999999999998</v>
      </c>
      <c r="AA327" s="23">
        <v>17905</v>
      </c>
      <c r="AB327" s="23">
        <v>980.9153</v>
      </c>
      <c r="AC327" s="24">
        <v>5.4783999999999997</v>
      </c>
      <c r="AE327" s="23">
        <v>12804</v>
      </c>
      <c r="AF327" s="23">
        <v>1723.9952000000001</v>
      </c>
      <c r="AG327" s="24">
        <v>13.464499999999999</v>
      </c>
      <c r="AI327" s="23">
        <v>12503</v>
      </c>
      <c r="AJ327" s="23">
        <v>4097.3846000000003</v>
      </c>
      <c r="AK327" s="24">
        <v>32.7712</v>
      </c>
      <c r="AM327" s="14"/>
    </row>
    <row r="328" spans="2:39" x14ac:dyDescent="0.2">
      <c r="B328" s="12" t="s">
        <v>510</v>
      </c>
      <c r="C328" s="12" t="s">
        <v>1254</v>
      </c>
      <c r="E328" s="23">
        <v>85971</v>
      </c>
      <c r="F328" s="23">
        <v>6414.0496000000003</v>
      </c>
      <c r="G328" s="24">
        <v>7.4607000000000001</v>
      </c>
      <c r="H328" s="24">
        <v>3.78</v>
      </c>
      <c r="I328" s="24">
        <v>11.37</v>
      </c>
      <c r="J328" s="14"/>
      <c r="K328" s="23">
        <v>40693</v>
      </c>
      <c r="L328" s="23">
        <v>2255.8724999999999</v>
      </c>
      <c r="M328" s="24">
        <v>5.5435999999999996</v>
      </c>
      <c r="O328" s="23">
        <v>45278</v>
      </c>
      <c r="P328" s="23">
        <v>4158.1770999999999</v>
      </c>
      <c r="Q328" s="24">
        <v>9.1837</v>
      </c>
      <c r="S328" s="23">
        <v>22404</v>
      </c>
      <c r="T328" s="23">
        <v>28.598199999999999</v>
      </c>
      <c r="U328" s="24">
        <v>0.12759999999999999</v>
      </c>
      <c r="W328" s="23">
        <v>29565</v>
      </c>
      <c r="X328" s="23">
        <v>609.59010000000001</v>
      </c>
      <c r="Y328" s="24">
        <v>2.0619000000000001</v>
      </c>
      <c r="AA328" s="23">
        <v>12428</v>
      </c>
      <c r="AB328" s="23">
        <v>670.14459999999997</v>
      </c>
      <c r="AC328" s="24">
        <v>5.3921999999999999</v>
      </c>
      <c r="AE328" s="23">
        <v>9941</v>
      </c>
      <c r="AF328" s="23">
        <v>1323.9947999999999</v>
      </c>
      <c r="AG328" s="24">
        <v>13.3185</v>
      </c>
      <c r="AI328" s="23">
        <v>11633</v>
      </c>
      <c r="AJ328" s="23">
        <v>3781.7219</v>
      </c>
      <c r="AK328" s="24">
        <v>32.508600000000001</v>
      </c>
      <c r="AM328" s="14"/>
    </row>
    <row r="329" spans="2:39" x14ac:dyDescent="0.2">
      <c r="B329" s="12" t="s">
        <v>753</v>
      </c>
      <c r="C329" s="12" t="s">
        <v>1255</v>
      </c>
      <c r="E329" s="23">
        <v>77107</v>
      </c>
      <c r="F329" s="23">
        <v>5701.3442999999997</v>
      </c>
      <c r="G329" s="24">
        <v>7.3940999999999999</v>
      </c>
      <c r="H329" s="24">
        <v>5.26</v>
      </c>
      <c r="I329" s="24">
        <v>9.66</v>
      </c>
      <c r="J329" s="14"/>
      <c r="K329" s="23">
        <v>37645</v>
      </c>
      <c r="L329" s="23">
        <v>2149.2728000000002</v>
      </c>
      <c r="M329" s="24">
        <v>5.7092999999999998</v>
      </c>
      <c r="O329" s="23">
        <v>39462</v>
      </c>
      <c r="P329" s="23">
        <v>3552.0715</v>
      </c>
      <c r="Q329" s="24">
        <v>9.0012000000000008</v>
      </c>
      <c r="S329" s="23">
        <v>17871</v>
      </c>
      <c r="T329" s="23">
        <v>23.354199999999999</v>
      </c>
      <c r="U329" s="24">
        <v>0.13070000000000001</v>
      </c>
      <c r="W329" s="23">
        <v>27418</v>
      </c>
      <c r="X329" s="23">
        <v>583.06830000000002</v>
      </c>
      <c r="Y329" s="24">
        <v>2.1265999999999998</v>
      </c>
      <c r="AA329" s="23">
        <v>12683</v>
      </c>
      <c r="AB329" s="23">
        <v>700.84199999999998</v>
      </c>
      <c r="AC329" s="24">
        <v>5.5258000000000003</v>
      </c>
      <c r="AE329" s="23">
        <v>9835</v>
      </c>
      <c r="AF329" s="23">
        <v>1332.0806</v>
      </c>
      <c r="AG329" s="24">
        <v>13.5443</v>
      </c>
      <c r="AI329" s="23">
        <v>9300</v>
      </c>
      <c r="AJ329" s="23">
        <v>3061.9992000000002</v>
      </c>
      <c r="AK329" s="24">
        <v>32.924700000000001</v>
      </c>
      <c r="AM329" s="14"/>
    </row>
    <row r="330" spans="2:39" x14ac:dyDescent="0.2">
      <c r="B330" s="12" t="s">
        <v>754</v>
      </c>
      <c r="C330" s="12" t="s">
        <v>1256</v>
      </c>
      <c r="E330" s="23">
        <v>62219</v>
      </c>
      <c r="F330" s="23">
        <v>5098.7533000000003</v>
      </c>
      <c r="G330" s="24">
        <v>8.1948000000000008</v>
      </c>
      <c r="H330" s="24">
        <v>6.28</v>
      </c>
      <c r="I330" s="24">
        <v>10.220000000000001</v>
      </c>
      <c r="J330" s="14"/>
      <c r="K330" s="23">
        <v>29961</v>
      </c>
      <c r="L330" s="23">
        <v>1954.7747999999999</v>
      </c>
      <c r="M330" s="24">
        <v>6.5244</v>
      </c>
      <c r="O330" s="23">
        <v>32258</v>
      </c>
      <c r="P330" s="23">
        <v>3143.9785000000002</v>
      </c>
      <c r="Q330" s="24">
        <v>9.7463999999999995</v>
      </c>
      <c r="S330" s="23">
        <v>12798</v>
      </c>
      <c r="T330" s="23">
        <v>16.420400000000001</v>
      </c>
      <c r="U330" s="24">
        <v>0.1283</v>
      </c>
      <c r="W330" s="23">
        <v>20139</v>
      </c>
      <c r="X330" s="23">
        <v>419.55900000000003</v>
      </c>
      <c r="Y330" s="24">
        <v>2.0832999999999999</v>
      </c>
      <c r="AA330" s="23">
        <v>11301</v>
      </c>
      <c r="AB330" s="23">
        <v>613.01260000000002</v>
      </c>
      <c r="AC330" s="24">
        <v>5.4244000000000003</v>
      </c>
      <c r="AE330" s="23">
        <v>9274</v>
      </c>
      <c r="AF330" s="23">
        <v>1235.9758999999999</v>
      </c>
      <c r="AG330" s="24">
        <v>13.327299999999999</v>
      </c>
      <c r="AI330" s="23">
        <v>8707</v>
      </c>
      <c r="AJ330" s="23">
        <v>2813.7853</v>
      </c>
      <c r="AK330" s="24">
        <v>32.316400000000002</v>
      </c>
      <c r="AM330" s="14"/>
    </row>
    <row r="331" spans="2:39" x14ac:dyDescent="0.2">
      <c r="B331" s="12" t="s">
        <v>755</v>
      </c>
      <c r="C331" s="12" t="s">
        <v>1257</v>
      </c>
      <c r="E331" s="23">
        <v>67656</v>
      </c>
      <c r="F331" s="23">
        <v>3716.4623999999999</v>
      </c>
      <c r="G331" s="24">
        <v>5.4931999999999999</v>
      </c>
      <c r="H331" s="24">
        <v>3.42</v>
      </c>
      <c r="I331" s="24">
        <v>7.7</v>
      </c>
      <c r="J331" s="14"/>
      <c r="K331" s="23">
        <v>33237</v>
      </c>
      <c r="L331" s="23">
        <v>1427.0524</v>
      </c>
      <c r="M331" s="24">
        <v>4.2935999999999996</v>
      </c>
      <c r="O331" s="23">
        <v>34419</v>
      </c>
      <c r="P331" s="23">
        <v>2289.41</v>
      </c>
      <c r="Q331" s="24">
        <v>6.6516000000000002</v>
      </c>
      <c r="S331" s="23">
        <v>21221</v>
      </c>
      <c r="T331" s="23">
        <v>27.557600000000001</v>
      </c>
      <c r="U331" s="24">
        <v>0.12989999999999999</v>
      </c>
      <c r="W331" s="23">
        <v>23317</v>
      </c>
      <c r="X331" s="23">
        <v>488.84010000000001</v>
      </c>
      <c r="Y331" s="24">
        <v>2.0964999999999998</v>
      </c>
      <c r="AA331" s="23">
        <v>11234</v>
      </c>
      <c r="AB331" s="23">
        <v>614.63130000000001</v>
      </c>
      <c r="AC331" s="24">
        <v>5.4711999999999996</v>
      </c>
      <c r="AE331" s="23">
        <v>6751</v>
      </c>
      <c r="AF331" s="23">
        <v>902.83339999999998</v>
      </c>
      <c r="AG331" s="24">
        <v>13.3733</v>
      </c>
      <c r="AI331" s="23">
        <v>5133</v>
      </c>
      <c r="AJ331" s="23">
        <v>1682.6</v>
      </c>
      <c r="AK331" s="24">
        <v>32.780099999999997</v>
      </c>
      <c r="AM331" s="14"/>
    </row>
    <row r="332" spans="2:39" x14ac:dyDescent="0.2">
      <c r="B332" s="12" t="s">
        <v>511</v>
      </c>
      <c r="C332" s="12" t="s">
        <v>1258</v>
      </c>
      <c r="E332" s="23">
        <v>80291</v>
      </c>
      <c r="F332" s="23">
        <v>4496.0185000000001</v>
      </c>
      <c r="G332" s="24">
        <v>5.5997000000000003</v>
      </c>
      <c r="H332" s="24">
        <v>3.3</v>
      </c>
      <c r="I332" s="24">
        <v>8.0399999999999991</v>
      </c>
      <c r="J332" s="14"/>
      <c r="K332" s="23">
        <v>39159</v>
      </c>
      <c r="L332" s="23">
        <v>1667.875</v>
      </c>
      <c r="M332" s="24">
        <v>4.2591999999999999</v>
      </c>
      <c r="O332" s="23">
        <v>41132</v>
      </c>
      <c r="P332" s="23">
        <v>2828.1435000000001</v>
      </c>
      <c r="Q332" s="24">
        <v>6.8757999999999999</v>
      </c>
      <c r="S332" s="23">
        <v>26910</v>
      </c>
      <c r="T332" s="23">
        <v>34.782499999999999</v>
      </c>
      <c r="U332" s="24">
        <v>0.1293</v>
      </c>
      <c r="W332" s="23">
        <v>27768</v>
      </c>
      <c r="X332" s="23">
        <v>577.69050000000004</v>
      </c>
      <c r="Y332" s="24">
        <v>2.0804</v>
      </c>
      <c r="AA332" s="23">
        <v>11004</v>
      </c>
      <c r="AB332" s="23">
        <v>596.673</v>
      </c>
      <c r="AC332" s="24">
        <v>5.4222999999999999</v>
      </c>
      <c r="AE332" s="23">
        <v>7700</v>
      </c>
      <c r="AF332" s="23">
        <v>1030.8721</v>
      </c>
      <c r="AG332" s="24">
        <v>13.3879</v>
      </c>
      <c r="AI332" s="23">
        <v>6909</v>
      </c>
      <c r="AJ332" s="23">
        <v>2256.0003000000002</v>
      </c>
      <c r="AK332" s="24">
        <v>32.653100000000002</v>
      </c>
      <c r="AM332" s="14"/>
    </row>
    <row r="333" spans="2:39" x14ac:dyDescent="0.2">
      <c r="B333" s="12" t="s">
        <v>512</v>
      </c>
      <c r="C333" s="12" t="s">
        <v>1259</v>
      </c>
      <c r="E333" s="23">
        <v>97039</v>
      </c>
      <c r="F333" s="23">
        <v>7212.0271000000002</v>
      </c>
      <c r="G333" s="24">
        <v>7.4321000000000002</v>
      </c>
      <c r="H333" s="24">
        <v>5.07</v>
      </c>
      <c r="I333" s="24">
        <v>9.93</v>
      </c>
      <c r="J333" s="14"/>
      <c r="K333" s="23">
        <v>47245</v>
      </c>
      <c r="L333" s="23">
        <v>2786.1622000000002</v>
      </c>
      <c r="M333" s="24">
        <v>5.8973000000000004</v>
      </c>
      <c r="O333" s="23">
        <v>49794</v>
      </c>
      <c r="P333" s="23">
        <v>4425.8648999999996</v>
      </c>
      <c r="Q333" s="24">
        <v>8.8882999999999992</v>
      </c>
      <c r="S333" s="23">
        <v>21441</v>
      </c>
      <c r="T333" s="23">
        <v>27.6067</v>
      </c>
      <c r="U333" s="24">
        <v>0.1288</v>
      </c>
      <c r="W333" s="23">
        <v>33401</v>
      </c>
      <c r="X333" s="23">
        <v>700.54039999999998</v>
      </c>
      <c r="Y333" s="24">
        <v>2.0973999999999999</v>
      </c>
      <c r="AA333" s="23">
        <v>17182</v>
      </c>
      <c r="AB333" s="23">
        <v>935.1046</v>
      </c>
      <c r="AC333" s="24">
        <v>5.4424000000000001</v>
      </c>
      <c r="AE333" s="23">
        <v>13457</v>
      </c>
      <c r="AF333" s="23">
        <v>1796.8209999999999</v>
      </c>
      <c r="AG333" s="24">
        <v>13.3523</v>
      </c>
      <c r="AI333" s="23">
        <v>11558</v>
      </c>
      <c r="AJ333" s="23">
        <v>3751.9542999999999</v>
      </c>
      <c r="AK333" s="24">
        <v>32.462000000000003</v>
      </c>
      <c r="AM333" s="14"/>
    </row>
    <row r="334" spans="2:39" x14ac:dyDescent="0.2">
      <c r="B334" s="12" t="s">
        <v>513</v>
      </c>
      <c r="C334" s="12" t="s">
        <v>1260</v>
      </c>
      <c r="E334" s="23">
        <v>81190</v>
      </c>
      <c r="F334" s="23">
        <v>5776.6477000000004</v>
      </c>
      <c r="G334" s="24">
        <v>7.1150000000000002</v>
      </c>
      <c r="H334" s="24">
        <v>4.8099999999999996</v>
      </c>
      <c r="I334" s="24">
        <v>9.56</v>
      </c>
      <c r="J334" s="14"/>
      <c r="K334" s="23">
        <v>39543</v>
      </c>
      <c r="L334" s="23">
        <v>2210.0346</v>
      </c>
      <c r="M334" s="24">
        <v>5.5888999999999998</v>
      </c>
      <c r="O334" s="23">
        <v>41647</v>
      </c>
      <c r="P334" s="23">
        <v>3566.6131</v>
      </c>
      <c r="Q334" s="24">
        <v>8.5639000000000003</v>
      </c>
      <c r="S334" s="23">
        <v>19876</v>
      </c>
      <c r="T334" s="23">
        <v>25.544799999999999</v>
      </c>
      <c r="U334" s="24">
        <v>0.1285</v>
      </c>
      <c r="W334" s="23">
        <v>26702</v>
      </c>
      <c r="X334" s="23">
        <v>556.50030000000004</v>
      </c>
      <c r="Y334" s="24">
        <v>2.0840999999999998</v>
      </c>
      <c r="AA334" s="23">
        <v>14149</v>
      </c>
      <c r="AB334" s="23">
        <v>769.16049999999996</v>
      </c>
      <c r="AC334" s="24">
        <v>5.4360999999999997</v>
      </c>
      <c r="AE334" s="23">
        <v>11604</v>
      </c>
      <c r="AF334" s="23">
        <v>1545.3219999999999</v>
      </c>
      <c r="AG334" s="24">
        <v>13.3171</v>
      </c>
      <c r="AI334" s="23">
        <v>8859</v>
      </c>
      <c r="AJ334" s="23">
        <v>2880.1201000000001</v>
      </c>
      <c r="AK334" s="24">
        <v>32.5107</v>
      </c>
      <c r="AM334" s="14"/>
    </row>
    <row r="336" spans="2:39" x14ac:dyDescent="0.2">
      <c r="B336" s="12" t="s">
        <v>993</v>
      </c>
    </row>
    <row r="338" spans="2:2" ht="15" x14ac:dyDescent="0.25">
      <c r="B338" s="52"/>
    </row>
  </sheetData>
  <mergeCells count="1">
    <mergeCell ref="D2:M3"/>
  </mergeCells>
  <printOptions gridLines="1"/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3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5" sqref="F15"/>
    </sheetView>
  </sheetViews>
  <sheetFormatPr defaultColWidth="8.85546875" defaultRowHeight="12.75" x14ac:dyDescent="0.2"/>
  <cols>
    <col min="1" max="1" width="1.140625" style="12" customWidth="1"/>
    <col min="2" max="2" width="9" style="12" customWidth="1"/>
    <col min="3" max="3" width="29.28515625" style="12" customWidth="1"/>
    <col min="4" max="4" width="2" style="12" customWidth="1"/>
    <col min="5" max="9" width="11.7109375" style="12" customWidth="1"/>
    <col min="10" max="10" width="2.140625" style="12" customWidth="1"/>
    <col min="11" max="13" width="11.7109375" style="12" customWidth="1"/>
    <col min="14" max="14" width="2.28515625" style="12" customWidth="1"/>
    <col min="15" max="17" width="11.7109375" style="12" customWidth="1"/>
    <col min="18" max="18" width="2.28515625" style="12" customWidth="1"/>
    <col min="19" max="21" width="11.7109375" style="12" customWidth="1"/>
    <col min="22" max="22" width="1.7109375" style="12" customWidth="1"/>
    <col min="23" max="25" width="11.7109375" style="12" customWidth="1"/>
    <col min="26" max="26" width="2.140625" style="12" customWidth="1"/>
    <col min="27" max="29" width="11.7109375" style="12" customWidth="1"/>
    <col min="30" max="30" width="1.85546875" style="12" customWidth="1"/>
    <col min="31" max="33" width="11.7109375" style="12" customWidth="1"/>
    <col min="34" max="34" width="2" style="12" customWidth="1"/>
    <col min="35" max="37" width="11.7109375" style="12" customWidth="1"/>
    <col min="38" max="51" width="10.7109375" style="12" customWidth="1"/>
    <col min="52" max="16384" width="8.85546875" style="12"/>
  </cols>
  <sheetData>
    <row r="1" spans="1:42" s="8" customFormat="1" ht="30" customHeight="1" x14ac:dyDescent="0.3">
      <c r="A1" s="6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ht="30" customHeight="1" x14ac:dyDescent="0.25">
      <c r="A2" s="6"/>
      <c r="B2" s="2"/>
      <c r="C2" s="6"/>
      <c r="D2" s="59" t="s">
        <v>950</v>
      </c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 ht="30" customHeight="1" x14ac:dyDescent="0.25">
      <c r="A3" s="3"/>
      <c r="B3" s="4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8" customFormat="1" ht="30" customHeight="1" x14ac:dyDescent="0.3">
      <c r="A4" s="6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11" customFormat="1" ht="22.9" x14ac:dyDescent="0.3">
      <c r="A5" s="9"/>
      <c r="B5" s="5"/>
      <c r="C5" s="25" t="s">
        <v>951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9" customHeight="1" x14ac:dyDescent="0.2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15" customFormat="1" ht="13.15" x14ac:dyDescent="0.25">
      <c r="B7" s="20"/>
      <c r="C7" s="20"/>
      <c r="D7" s="21"/>
      <c r="E7" s="32" t="s">
        <v>223</v>
      </c>
      <c r="F7" s="32"/>
      <c r="G7" s="22"/>
      <c r="H7" s="22"/>
      <c r="I7" s="22"/>
      <c r="J7" s="22"/>
      <c r="K7" s="21" t="s">
        <v>217</v>
      </c>
      <c r="L7" s="32"/>
      <c r="M7" s="22"/>
      <c r="N7" s="21"/>
      <c r="O7" s="21" t="s">
        <v>218</v>
      </c>
      <c r="P7" s="32"/>
      <c r="Q7" s="22"/>
      <c r="R7" s="21"/>
      <c r="S7" s="21" t="s">
        <v>219</v>
      </c>
      <c r="T7" s="32"/>
      <c r="U7" s="22"/>
      <c r="V7" s="21"/>
      <c r="W7" s="21" t="s">
        <v>220</v>
      </c>
      <c r="X7" s="32"/>
      <c r="Y7" s="22"/>
      <c r="Z7" s="21"/>
      <c r="AA7" s="21" t="s">
        <v>224</v>
      </c>
      <c r="AB7" s="32"/>
      <c r="AC7" s="22"/>
      <c r="AD7" s="21"/>
      <c r="AE7" s="21" t="s">
        <v>221</v>
      </c>
      <c r="AF7" s="32"/>
      <c r="AG7" s="22"/>
      <c r="AH7" s="21"/>
      <c r="AI7" s="21" t="s">
        <v>222</v>
      </c>
      <c r="AJ7" s="32"/>
      <c r="AK7" s="22"/>
      <c r="AL7" s="21"/>
      <c r="AM7" s="22"/>
      <c r="AN7" s="22"/>
      <c r="AO7" s="22"/>
      <c r="AP7" s="22"/>
    </row>
    <row r="8" spans="1:42" s="15" customFormat="1" ht="76.5" customHeight="1" x14ac:dyDescent="0.2">
      <c r="B8" s="16" t="s">
        <v>1002</v>
      </c>
      <c r="C8" s="16" t="s">
        <v>1003</v>
      </c>
      <c r="D8" s="16"/>
      <c r="E8" s="33" t="s">
        <v>216</v>
      </c>
      <c r="F8" s="33" t="s">
        <v>952</v>
      </c>
      <c r="G8" s="17" t="s">
        <v>953</v>
      </c>
      <c r="H8" s="17" t="s">
        <v>954</v>
      </c>
      <c r="I8" s="17" t="s">
        <v>955</v>
      </c>
      <c r="J8" s="17"/>
      <c r="K8" s="16" t="s">
        <v>769</v>
      </c>
      <c r="L8" s="33" t="s">
        <v>956</v>
      </c>
      <c r="M8" s="17" t="s">
        <v>970</v>
      </c>
      <c r="N8" s="16"/>
      <c r="O8" s="16" t="s">
        <v>770</v>
      </c>
      <c r="P8" s="33" t="s">
        <v>958</v>
      </c>
      <c r="Q8" s="17" t="s">
        <v>959</v>
      </c>
      <c r="R8" s="16"/>
      <c r="S8" s="16" t="s">
        <v>211</v>
      </c>
      <c r="T8" s="33" t="s">
        <v>960</v>
      </c>
      <c r="U8" s="17" t="s">
        <v>961</v>
      </c>
      <c r="V8" s="16"/>
      <c r="W8" s="16" t="s">
        <v>212</v>
      </c>
      <c r="X8" s="33" t="s">
        <v>962</v>
      </c>
      <c r="Y8" s="17" t="s">
        <v>963</v>
      </c>
      <c r="Z8" s="16"/>
      <c r="AA8" s="16" t="s">
        <v>213</v>
      </c>
      <c r="AB8" s="33" t="s">
        <v>964</v>
      </c>
      <c r="AC8" s="17" t="s">
        <v>965</v>
      </c>
      <c r="AD8" s="16"/>
      <c r="AE8" s="16" t="s">
        <v>214</v>
      </c>
      <c r="AF8" s="33" t="s">
        <v>966</v>
      </c>
      <c r="AG8" s="17" t="s">
        <v>967</v>
      </c>
      <c r="AH8" s="16"/>
      <c r="AI8" s="16" t="s">
        <v>215</v>
      </c>
      <c r="AJ8" s="33" t="s">
        <v>968</v>
      </c>
      <c r="AK8" s="17" t="s">
        <v>969</v>
      </c>
      <c r="AL8" s="16"/>
      <c r="AM8" s="17"/>
      <c r="AN8" s="17"/>
      <c r="AO8" s="17"/>
      <c r="AP8" s="17"/>
    </row>
    <row r="9" spans="1:42" ht="13.15" x14ac:dyDescent="0.25">
      <c r="B9" s="12" t="s">
        <v>923</v>
      </c>
      <c r="C9" s="12" t="s">
        <v>771</v>
      </c>
      <c r="E9" s="23">
        <v>403234</v>
      </c>
      <c r="F9" s="23">
        <v>25881.197999999997</v>
      </c>
      <c r="G9" s="24">
        <v>6.4184066819762213</v>
      </c>
      <c r="H9" s="24">
        <v>3.84</v>
      </c>
      <c r="I9" s="24">
        <v>9.16</v>
      </c>
      <c r="J9" s="14"/>
      <c r="K9" s="23">
        <v>196047</v>
      </c>
      <c r="L9" s="23">
        <v>9804.16</v>
      </c>
      <c r="M9" s="24">
        <v>5.0009232479966537</v>
      </c>
      <c r="O9" s="23">
        <v>207187</v>
      </c>
      <c r="P9" s="23">
        <v>16077.038100000002</v>
      </c>
      <c r="Q9" s="24">
        <v>7.7596751244045246</v>
      </c>
      <c r="S9" s="23">
        <v>107942</v>
      </c>
      <c r="T9" s="13">
        <v>144.01130000000001</v>
      </c>
      <c r="U9" s="24">
        <v>0.13341544533175223</v>
      </c>
      <c r="W9" s="23">
        <v>149480</v>
      </c>
      <c r="X9" s="23">
        <v>3194.1943999999999</v>
      </c>
      <c r="Y9" s="24">
        <v>2.1368707519400587</v>
      </c>
      <c r="AA9" s="23">
        <v>61661</v>
      </c>
      <c r="AB9" s="23">
        <v>3427.1013000000003</v>
      </c>
      <c r="AC9" s="24">
        <v>5.5579723001573118</v>
      </c>
      <c r="AE9" s="23">
        <v>44690</v>
      </c>
      <c r="AF9" s="23">
        <v>6093.9661000000006</v>
      </c>
      <c r="AG9" s="24">
        <v>13.636084358916985</v>
      </c>
      <c r="AI9" s="23">
        <v>39461</v>
      </c>
      <c r="AJ9" s="23">
        <v>13021.924900000002</v>
      </c>
      <c r="AK9" s="24">
        <v>32.999480246319159</v>
      </c>
      <c r="AM9" s="14"/>
      <c r="AN9" s="14"/>
      <c r="AO9" s="14"/>
      <c r="AP9" s="14"/>
    </row>
    <row r="10" spans="1:42" ht="13.15" x14ac:dyDescent="0.25">
      <c r="B10" s="12" t="s">
        <v>924</v>
      </c>
      <c r="C10" s="12" t="s">
        <v>772</v>
      </c>
      <c r="E10" s="23">
        <v>508469</v>
      </c>
      <c r="F10" s="23">
        <v>30480.002800000002</v>
      </c>
      <c r="G10" s="24">
        <v>5.9944662899803136</v>
      </c>
      <c r="H10" s="24">
        <v>3.55</v>
      </c>
      <c r="I10" s="24">
        <v>8.59</v>
      </c>
      <c r="J10" s="14"/>
      <c r="K10" s="23">
        <v>251673</v>
      </c>
      <c r="L10" s="23">
        <v>11681.553</v>
      </c>
      <c r="M10" s="24">
        <v>4.6415598812745111</v>
      </c>
      <c r="O10" s="23">
        <v>256796</v>
      </c>
      <c r="P10" s="23">
        <v>18798.4499</v>
      </c>
      <c r="Q10" s="24">
        <v>7.3203826773002687</v>
      </c>
      <c r="S10" s="23">
        <v>159877</v>
      </c>
      <c r="T10" s="13">
        <v>208.08430000000001</v>
      </c>
      <c r="U10" s="24">
        <v>0.13015274242073596</v>
      </c>
      <c r="W10" s="23">
        <v>174484</v>
      </c>
      <c r="X10" s="23">
        <v>3667.0544</v>
      </c>
      <c r="Y10" s="24">
        <v>2.1016565415740125</v>
      </c>
      <c r="AA10" s="23">
        <v>73879</v>
      </c>
      <c r="AB10" s="23">
        <v>4058.1989999999996</v>
      </c>
      <c r="AC10" s="24">
        <v>5.4930345565045542</v>
      </c>
      <c r="AE10" s="23">
        <v>53140</v>
      </c>
      <c r="AF10" s="23">
        <v>7144.3350000000009</v>
      </c>
      <c r="AG10" s="24">
        <v>13.444363944298082</v>
      </c>
      <c r="AI10" s="23">
        <v>47089</v>
      </c>
      <c r="AJ10" s="23">
        <v>15402.3303</v>
      </c>
      <c r="AK10" s="24">
        <v>32.708977255834689</v>
      </c>
      <c r="AM10" s="14"/>
      <c r="AN10" s="14"/>
      <c r="AO10" s="14"/>
      <c r="AP10" s="14"/>
    </row>
    <row r="11" spans="1:42" ht="13.15" x14ac:dyDescent="0.25">
      <c r="B11" s="12" t="s">
        <v>925</v>
      </c>
      <c r="C11" s="12" t="s">
        <v>773</v>
      </c>
      <c r="E11" s="23">
        <v>416359</v>
      </c>
      <c r="F11" s="23">
        <v>29802.401600000001</v>
      </c>
      <c r="G11" s="24">
        <v>7.1578617491155478</v>
      </c>
      <c r="H11" s="24">
        <v>4.95</v>
      </c>
      <c r="I11" s="24">
        <v>9.5</v>
      </c>
      <c r="J11" s="14"/>
      <c r="K11" s="23">
        <v>203211</v>
      </c>
      <c r="L11" s="23">
        <v>11289.21</v>
      </c>
      <c r="M11" s="24">
        <v>5.5554128467455008</v>
      </c>
      <c r="N11" s="13"/>
      <c r="O11" s="23">
        <v>213148</v>
      </c>
      <c r="P11" s="23">
        <v>18513.191500000001</v>
      </c>
      <c r="Q11" s="24">
        <v>8.6856041342166019</v>
      </c>
      <c r="R11" s="13"/>
      <c r="S11" s="23">
        <v>101043</v>
      </c>
      <c r="T11" s="13">
        <v>129.5592</v>
      </c>
      <c r="U11" s="24">
        <v>0.12822184614471069</v>
      </c>
      <c r="V11" s="13"/>
      <c r="W11" s="23">
        <v>141171</v>
      </c>
      <c r="X11" s="23">
        <v>2947.1682000000001</v>
      </c>
      <c r="Y11" s="24">
        <v>2.0876583717619059</v>
      </c>
      <c r="Z11" s="13"/>
      <c r="AA11" s="23">
        <v>71256</v>
      </c>
      <c r="AB11" s="23">
        <v>3872.1161999999999</v>
      </c>
      <c r="AC11" s="24">
        <v>5.434091444930953</v>
      </c>
      <c r="AD11" s="13"/>
      <c r="AE11" s="23">
        <v>55410</v>
      </c>
      <c r="AF11" s="23">
        <v>7389.9542000000001</v>
      </c>
      <c r="AG11" s="24">
        <v>13.336860133549902</v>
      </c>
      <c r="AH11" s="13"/>
      <c r="AI11" s="23">
        <v>47479</v>
      </c>
      <c r="AJ11" s="23">
        <v>15463.603900000002</v>
      </c>
      <c r="AK11" s="24">
        <v>32.56935466206113</v>
      </c>
      <c r="AL11" s="13"/>
      <c r="AM11" s="14"/>
      <c r="AN11" s="14"/>
      <c r="AO11" s="14"/>
      <c r="AP11" s="14"/>
    </row>
    <row r="12" spans="1:42" ht="13.15" x14ac:dyDescent="0.25">
      <c r="B12" s="12" t="s">
        <v>926</v>
      </c>
      <c r="C12" s="12" t="s">
        <v>774</v>
      </c>
      <c r="E12" s="23">
        <v>632900</v>
      </c>
      <c r="F12" s="23">
        <v>42175.569100000001</v>
      </c>
      <c r="G12" s="24">
        <v>6.6638598672776101</v>
      </c>
      <c r="H12" s="24">
        <v>4.67</v>
      </c>
      <c r="I12" s="24">
        <v>8.7799999999999994</v>
      </c>
      <c r="J12" s="14"/>
      <c r="K12" s="23">
        <v>308831</v>
      </c>
      <c r="L12" s="23">
        <v>15961.474899999999</v>
      </c>
      <c r="M12" s="24">
        <v>5.1683525617570769</v>
      </c>
      <c r="N12" s="13"/>
      <c r="O12" s="23">
        <v>324069</v>
      </c>
      <c r="P12" s="23">
        <v>26214.094299999997</v>
      </c>
      <c r="Q12" s="24">
        <v>8.0890471782243907</v>
      </c>
      <c r="R12" s="13"/>
      <c r="S12" s="23">
        <v>160531</v>
      </c>
      <c r="T12" s="13">
        <v>206.90650000000002</v>
      </c>
      <c r="U12" s="24">
        <v>0.12888881275267705</v>
      </c>
      <c r="V12" s="13"/>
      <c r="W12" s="23">
        <v>225282</v>
      </c>
      <c r="X12" s="23">
        <v>4699.7486999999992</v>
      </c>
      <c r="Y12" s="24">
        <v>2.0861625429461741</v>
      </c>
      <c r="Z12" s="13"/>
      <c r="AA12" s="23">
        <v>104196</v>
      </c>
      <c r="AB12" s="23">
        <v>5668.0513999999994</v>
      </c>
      <c r="AC12" s="24">
        <v>5.4397974970248368</v>
      </c>
      <c r="AD12" s="13"/>
      <c r="AE12" s="23">
        <v>77789</v>
      </c>
      <c r="AF12" s="23">
        <v>10389.014599999999</v>
      </c>
      <c r="AG12" s="24">
        <v>13.355377495532785</v>
      </c>
      <c r="AH12" s="13"/>
      <c r="AI12" s="23">
        <v>65102</v>
      </c>
      <c r="AJ12" s="23">
        <v>21211.847800000003</v>
      </c>
      <c r="AK12" s="24">
        <v>32.582482565819795</v>
      </c>
      <c r="AL12" s="13"/>
      <c r="AM12" s="14"/>
      <c r="AN12" s="14"/>
      <c r="AO12" s="14"/>
      <c r="AP12" s="14"/>
    </row>
    <row r="13" spans="1:42" ht="13.15" x14ac:dyDescent="0.25">
      <c r="B13" s="12" t="s">
        <v>927</v>
      </c>
      <c r="C13" s="12" t="s">
        <v>775</v>
      </c>
      <c r="E13" s="23">
        <v>623225</v>
      </c>
      <c r="F13" s="23">
        <v>47945.652500000004</v>
      </c>
      <c r="G13" s="24">
        <v>7.6931529543904702</v>
      </c>
      <c r="H13" s="24">
        <v>4.37</v>
      </c>
      <c r="I13" s="24">
        <v>11.22</v>
      </c>
      <c r="J13" s="14"/>
      <c r="K13" s="23">
        <v>298267</v>
      </c>
      <c r="L13" s="23">
        <v>17823.466199999999</v>
      </c>
      <c r="M13" s="24">
        <v>5.9756748819011145</v>
      </c>
      <c r="O13" s="23">
        <v>324958</v>
      </c>
      <c r="P13" s="23">
        <v>30122.1862</v>
      </c>
      <c r="Q13" s="24">
        <v>9.2695628973590427</v>
      </c>
      <c r="S13" s="23">
        <v>151683</v>
      </c>
      <c r="T13" s="13">
        <v>193.01939999999999</v>
      </c>
      <c r="U13" s="24">
        <v>0.12725183441783192</v>
      </c>
      <c r="W13" s="23">
        <v>196365</v>
      </c>
      <c r="X13" s="23">
        <v>4068.3662999999992</v>
      </c>
      <c r="Y13" s="24">
        <v>2.0718388205637455</v>
      </c>
      <c r="AA13" s="23">
        <v>106751</v>
      </c>
      <c r="AB13" s="23">
        <v>5772.6674999999996</v>
      </c>
      <c r="AC13" s="24">
        <v>5.4076003971859743</v>
      </c>
      <c r="AE13" s="23">
        <v>86420</v>
      </c>
      <c r="AF13" s="23">
        <v>11440.0628</v>
      </c>
      <c r="AG13" s="24">
        <v>13.237749132145336</v>
      </c>
      <c r="AI13" s="23">
        <v>82006</v>
      </c>
      <c r="AJ13" s="23">
        <v>26471.536800000002</v>
      </c>
      <c r="AK13" s="24">
        <v>32.28</v>
      </c>
      <c r="AM13" s="14"/>
      <c r="AN13" s="14"/>
      <c r="AO13" s="14"/>
      <c r="AP13" s="14"/>
    </row>
    <row r="14" spans="1:42" x14ac:dyDescent="0.2">
      <c r="B14" s="12" t="s">
        <v>928</v>
      </c>
      <c r="C14" s="12" t="s">
        <v>776</v>
      </c>
      <c r="E14" s="23">
        <v>345596</v>
      </c>
      <c r="F14" s="23">
        <v>29351.321500000002</v>
      </c>
      <c r="G14" s="24">
        <v>8.4929575284436165</v>
      </c>
      <c r="H14" s="24">
        <v>5.14</v>
      </c>
      <c r="I14" s="24">
        <v>12.05</v>
      </c>
      <c r="J14" s="14"/>
      <c r="K14" s="23">
        <v>166649</v>
      </c>
      <c r="L14" s="23">
        <v>11078.953300000001</v>
      </c>
      <c r="M14" s="24">
        <f>L14/K14*100</f>
        <v>6.6480766761276708</v>
      </c>
      <c r="O14" s="23">
        <v>178947</v>
      </c>
      <c r="P14" s="23">
        <v>18272.368299999998</v>
      </c>
      <c r="Q14" s="24">
        <v>10.211050366868403</v>
      </c>
      <c r="S14" s="23">
        <v>73387</v>
      </c>
      <c r="T14" s="13">
        <v>93.386300000000006</v>
      </c>
      <c r="U14" s="24">
        <v>0.12725182934307167</v>
      </c>
      <c r="W14" s="23">
        <v>107681</v>
      </c>
      <c r="X14" s="23">
        <v>2237.1057000000001</v>
      </c>
      <c r="Y14" s="24">
        <v>2.0775305764248104</v>
      </c>
      <c r="AA14" s="23">
        <v>60383</v>
      </c>
      <c r="AB14" s="23">
        <v>3281.4854999999998</v>
      </c>
      <c r="AC14" s="24">
        <v>5.4344525777122694</v>
      </c>
      <c r="AE14" s="23">
        <v>51990</v>
      </c>
      <c r="AF14" s="23">
        <v>6910.3591999999999</v>
      </c>
      <c r="AG14" s="24">
        <v>13.291708405462588</v>
      </c>
      <c r="AI14" s="23">
        <v>52155</v>
      </c>
      <c r="AJ14" s="23">
        <v>16828.984799999998</v>
      </c>
      <c r="AK14" s="24">
        <v>32.267251078515955</v>
      </c>
      <c r="AM14" s="14"/>
      <c r="AN14" s="14"/>
      <c r="AO14" s="14"/>
      <c r="AP14" s="14"/>
    </row>
    <row r="15" spans="1:42" x14ac:dyDescent="0.2">
      <c r="B15" s="12" t="s">
        <v>929</v>
      </c>
      <c r="C15" s="12" t="s">
        <v>777</v>
      </c>
      <c r="E15" s="23">
        <v>435515</v>
      </c>
      <c r="F15" s="23">
        <v>34419.993399999999</v>
      </c>
      <c r="G15" s="24">
        <v>7.9032853977474948</v>
      </c>
      <c r="H15" s="24">
        <v>4.3</v>
      </c>
      <c r="I15" s="24">
        <v>11.73</v>
      </c>
      <c r="J15" s="14"/>
      <c r="K15" s="23">
        <v>206823</v>
      </c>
      <c r="L15" s="23">
        <v>12555.6479</v>
      </c>
      <c r="M15" s="24">
        <v>6.0707212930863594</v>
      </c>
      <c r="O15" s="23">
        <v>228692</v>
      </c>
      <c r="P15" s="23">
        <v>21864.345499999999</v>
      </c>
      <c r="Q15" s="24">
        <v>9.5606079355639899</v>
      </c>
      <c r="S15" s="23">
        <v>102265</v>
      </c>
      <c r="T15" s="13">
        <v>129.5351</v>
      </c>
      <c r="U15" s="24">
        <v>0.12666611255072605</v>
      </c>
      <c r="W15" s="23">
        <v>140772</v>
      </c>
      <c r="X15" s="23">
        <v>2901.8809999999999</v>
      </c>
      <c r="Y15" s="24">
        <v>2.0614049668968257</v>
      </c>
      <c r="AA15" s="23">
        <v>72715</v>
      </c>
      <c r="AB15" s="23">
        <v>3922.5973000000004</v>
      </c>
      <c r="AC15" s="24">
        <v>5.394481606271059</v>
      </c>
      <c r="AE15" s="23">
        <v>58766</v>
      </c>
      <c r="AF15" s="23">
        <v>7779.7061999999996</v>
      </c>
      <c r="AG15" s="24">
        <v>13.238447741891568</v>
      </c>
      <c r="AI15" s="23">
        <v>60997</v>
      </c>
      <c r="AJ15" s="23">
        <v>19686.273800000003</v>
      </c>
      <c r="AK15" s="24">
        <v>32.274167254127256</v>
      </c>
      <c r="AM15" s="14"/>
      <c r="AN15" s="14"/>
      <c r="AO15" s="14"/>
      <c r="AP15" s="14"/>
    </row>
    <row r="16" spans="1:42" x14ac:dyDescent="0.2">
      <c r="B16" s="12" t="s">
        <v>930</v>
      </c>
      <c r="C16" s="12" t="s">
        <v>922</v>
      </c>
      <c r="E16" s="23">
        <v>1133721</v>
      </c>
      <c r="F16" s="23">
        <v>75908.378599999996</v>
      </c>
      <c r="G16" s="24">
        <v>6.6955078542251574</v>
      </c>
      <c r="H16" s="24">
        <v>3.86</v>
      </c>
      <c r="I16" s="24">
        <v>9.7100000000000009</v>
      </c>
      <c r="J16" s="14"/>
      <c r="K16" s="23">
        <v>546637</v>
      </c>
      <c r="L16" s="23">
        <v>28538.265899999999</v>
      </c>
      <c r="M16" s="24">
        <v>5.2206978122593233</v>
      </c>
      <c r="O16" s="23">
        <v>587084</v>
      </c>
      <c r="P16" s="23">
        <v>47370.1126</v>
      </c>
      <c r="Q16" s="24">
        <v>8.0687112236068437</v>
      </c>
      <c r="S16" s="23">
        <v>306164</v>
      </c>
      <c r="T16" s="13">
        <v>394.28939999999994</v>
      </c>
      <c r="U16" s="24">
        <v>0.12878372375589553</v>
      </c>
      <c r="W16" s="23">
        <v>393821</v>
      </c>
      <c r="X16" s="23">
        <v>8232.8148000000001</v>
      </c>
      <c r="Y16" s="24">
        <v>2.0904966469538189</v>
      </c>
      <c r="AA16" s="23">
        <v>178303</v>
      </c>
      <c r="AB16" s="23">
        <v>9740.1640000000007</v>
      </c>
      <c r="AC16" s="24">
        <v>5.4627033757143746</v>
      </c>
      <c r="AE16" s="23">
        <v>133323</v>
      </c>
      <c r="AF16" s="23">
        <v>17858.3004</v>
      </c>
      <c r="AG16" s="24">
        <v>13.394763394163048</v>
      </c>
      <c r="AI16" s="23">
        <v>122110</v>
      </c>
      <c r="AJ16" s="23">
        <v>39682.810399999995</v>
      </c>
      <c r="AK16" s="24">
        <v>32.497592662353611</v>
      </c>
      <c r="AM16" s="14"/>
      <c r="AN16" s="14"/>
      <c r="AO16" s="14"/>
      <c r="AP16" s="14"/>
    </row>
    <row r="17" spans="2:42" x14ac:dyDescent="0.2">
      <c r="B17" s="12" t="s">
        <v>931</v>
      </c>
      <c r="C17" s="12" t="s">
        <v>778</v>
      </c>
      <c r="E17" s="23">
        <v>490233</v>
      </c>
      <c r="F17" s="23">
        <v>32941.041400000002</v>
      </c>
      <c r="G17" s="24">
        <v>6.7194663353956186</v>
      </c>
      <c r="H17" s="24">
        <v>3.97</v>
      </c>
      <c r="I17" s="24">
        <v>9.64</v>
      </c>
      <c r="J17" s="14"/>
      <c r="K17" s="23">
        <v>238041</v>
      </c>
      <c r="L17" s="23">
        <v>12322.856299999999</v>
      </c>
      <c r="M17" s="24">
        <v>5.1767789162371187</v>
      </c>
      <c r="O17" s="23">
        <v>252192</v>
      </c>
      <c r="P17" s="23">
        <v>20618.185299999997</v>
      </c>
      <c r="Q17" s="24">
        <v>8.1755905421266331</v>
      </c>
      <c r="S17" s="23">
        <v>132173</v>
      </c>
      <c r="T17" s="13">
        <v>169.98179999999999</v>
      </c>
      <c r="U17" s="24">
        <v>0.12860553970932034</v>
      </c>
      <c r="W17" s="23">
        <v>169709</v>
      </c>
      <c r="X17" s="23">
        <v>3534.7419999999997</v>
      </c>
      <c r="Y17" s="24">
        <v>2.0828253068487821</v>
      </c>
      <c r="AA17" s="23">
        <v>76996</v>
      </c>
      <c r="AB17" s="23">
        <v>4186.8647000000001</v>
      </c>
      <c r="AC17" s="24">
        <v>5.4377691048885657</v>
      </c>
      <c r="AE17" s="23">
        <v>58210</v>
      </c>
      <c r="AF17" s="23">
        <v>7763.1193000000003</v>
      </c>
      <c r="AG17" s="24">
        <v>13.33640147740938</v>
      </c>
      <c r="AI17" s="23">
        <v>53145</v>
      </c>
      <c r="AJ17" s="23">
        <v>17286.333400000003</v>
      </c>
      <c r="AK17" s="24">
        <v>32.52673515852856</v>
      </c>
      <c r="AM17" s="14"/>
      <c r="AN17" s="14"/>
      <c r="AO17" s="14"/>
      <c r="AP17" s="14"/>
    </row>
    <row r="18" spans="2:42" x14ac:dyDescent="0.2">
      <c r="B18" s="12" t="s">
        <v>932</v>
      </c>
      <c r="C18" s="12" t="s">
        <v>779</v>
      </c>
      <c r="E18" s="23">
        <v>1071383</v>
      </c>
      <c r="F18" s="23">
        <v>72360.790599999993</v>
      </c>
      <c r="G18" s="24">
        <v>6.7539610578103249</v>
      </c>
      <c r="H18" s="24">
        <v>3.3</v>
      </c>
      <c r="I18" s="24">
        <v>10.42</v>
      </c>
      <c r="J18" s="14"/>
      <c r="K18" s="23">
        <v>518190</v>
      </c>
      <c r="L18" s="23">
        <v>27317.674599999998</v>
      </c>
      <c r="M18" s="24">
        <v>5.2717487022134728</v>
      </c>
      <c r="O18" s="23">
        <v>553193</v>
      </c>
      <c r="P18" s="23">
        <v>45043.116000000002</v>
      </c>
      <c r="Q18" s="24">
        <v>8.1423871957888121</v>
      </c>
      <c r="S18" s="23">
        <v>279504</v>
      </c>
      <c r="T18" s="13">
        <v>360.99869999999999</v>
      </c>
      <c r="U18" s="24">
        <v>0.12915689936458871</v>
      </c>
      <c r="W18" s="23">
        <v>380680</v>
      </c>
      <c r="X18" s="23">
        <v>7975.9375</v>
      </c>
      <c r="Y18" s="24">
        <v>2.0951816486287695</v>
      </c>
      <c r="AA18" s="23">
        <v>167827</v>
      </c>
      <c r="AB18" s="23">
        <v>9163.472600000001</v>
      </c>
      <c r="AC18" s="24">
        <v>5.4600705488389831</v>
      </c>
      <c r="AE18" s="23">
        <v>126964</v>
      </c>
      <c r="AF18" s="23">
        <v>17013.4378</v>
      </c>
      <c r="AG18" s="24">
        <v>13.40020620018273</v>
      </c>
      <c r="AI18" s="23">
        <v>116408</v>
      </c>
      <c r="AJ18" s="23">
        <v>37846.943800000001</v>
      </c>
      <c r="AK18" s="24">
        <v>32.512322005360453</v>
      </c>
      <c r="AM18" s="14"/>
      <c r="AN18" s="14"/>
      <c r="AO18" s="14"/>
      <c r="AP18" s="14"/>
    </row>
    <row r="19" spans="2:42" x14ac:dyDescent="0.2">
      <c r="B19" s="12" t="s">
        <v>933</v>
      </c>
      <c r="C19" s="12" t="s">
        <v>780</v>
      </c>
      <c r="E19" s="23">
        <v>892538</v>
      </c>
      <c r="F19" s="23">
        <v>54276.885399999999</v>
      </c>
      <c r="G19" s="24">
        <v>6.081184823503313</v>
      </c>
      <c r="H19" s="24">
        <v>3.88</v>
      </c>
      <c r="I19" s="24">
        <v>8.42</v>
      </c>
      <c r="J19" s="14"/>
      <c r="K19" s="23">
        <v>432877</v>
      </c>
      <c r="L19" s="23">
        <v>20342.848600000001</v>
      </c>
      <c r="M19" s="24">
        <v>4.6994524079588427</v>
      </c>
      <c r="O19" s="23">
        <v>459661</v>
      </c>
      <c r="P19" s="23">
        <v>33934.036699999997</v>
      </c>
      <c r="Q19" s="24">
        <v>7.3824050115193582</v>
      </c>
      <c r="S19" s="23">
        <v>264633</v>
      </c>
      <c r="T19" s="13">
        <v>345.85619999999994</v>
      </c>
      <c r="U19" s="24">
        <v>0.13069277074287786</v>
      </c>
      <c r="W19" s="23">
        <v>329204</v>
      </c>
      <c r="X19" s="23">
        <v>6941.4177999999993</v>
      </c>
      <c r="Y19" s="24">
        <v>2.1085460079464404</v>
      </c>
      <c r="AA19" s="23">
        <v>124786</v>
      </c>
      <c r="AB19" s="23">
        <v>6855.2743</v>
      </c>
      <c r="AC19" s="24">
        <v>5.493624525187121</v>
      </c>
      <c r="AE19" s="23">
        <v>87590</v>
      </c>
      <c r="AF19" s="23">
        <v>11838.363299999999</v>
      </c>
      <c r="AG19" s="24">
        <v>13.515656239296723</v>
      </c>
      <c r="AI19" s="23">
        <v>86325</v>
      </c>
      <c r="AJ19" s="23">
        <v>28295.974200000001</v>
      </c>
      <c r="AK19" s="24">
        <v>32.778423631624676</v>
      </c>
      <c r="AM19" s="14"/>
      <c r="AN19" s="14"/>
      <c r="AO19" s="14"/>
      <c r="AP19" s="14"/>
    </row>
    <row r="20" spans="2:42" x14ac:dyDescent="0.2">
      <c r="B20" s="12" t="s">
        <v>934</v>
      </c>
      <c r="C20" s="12" t="s">
        <v>781</v>
      </c>
      <c r="E20" s="23">
        <v>1180186</v>
      </c>
      <c r="F20" s="23">
        <v>77658.36540000001</v>
      </c>
      <c r="G20" s="24">
        <v>6.5801801919358489</v>
      </c>
      <c r="H20" s="24">
        <v>3.67</v>
      </c>
      <c r="I20" s="24">
        <v>9.67</v>
      </c>
      <c r="J20" s="14"/>
      <c r="K20" s="23">
        <v>570194</v>
      </c>
      <c r="L20" s="23">
        <v>29019.392500000002</v>
      </c>
      <c r="M20" s="24">
        <v>5.0893893131109769</v>
      </c>
      <c r="O20" s="23">
        <v>609992</v>
      </c>
      <c r="P20" s="23">
        <v>48638.972600000008</v>
      </c>
      <c r="Q20" s="24">
        <v>7.9737066387755924</v>
      </c>
      <c r="S20" s="23">
        <v>330661</v>
      </c>
      <c r="T20" s="13">
        <v>425.59040000000005</v>
      </c>
      <c r="U20" s="24">
        <v>0.12870897989179253</v>
      </c>
      <c r="W20" s="23">
        <v>405246</v>
      </c>
      <c r="X20" s="23">
        <v>8441.4571000000014</v>
      </c>
      <c r="Y20" s="24">
        <v>2.0830451380149344</v>
      </c>
      <c r="AA20" s="23">
        <v>181973</v>
      </c>
      <c r="AB20" s="23">
        <v>9891.5393000000004</v>
      </c>
      <c r="AC20" s="24">
        <v>5.4357181010369677</v>
      </c>
      <c r="AE20" s="23">
        <v>137517</v>
      </c>
      <c r="AF20" s="23">
        <v>18345.984</v>
      </c>
      <c r="AG20" s="24">
        <v>13.34088439974694</v>
      </c>
      <c r="AI20" s="23">
        <v>124789</v>
      </c>
      <c r="AJ20" s="23">
        <v>40553.794300000001</v>
      </c>
      <c r="AK20" s="24">
        <v>32.497891881495967</v>
      </c>
      <c r="AM20" s="14"/>
      <c r="AN20" s="14"/>
      <c r="AO20" s="14"/>
      <c r="AP20" s="14"/>
    </row>
    <row r="21" spans="2:42" x14ac:dyDescent="0.2">
      <c r="B21" s="12" t="s">
        <v>935</v>
      </c>
      <c r="C21" s="12" t="s">
        <v>782</v>
      </c>
      <c r="E21" s="23">
        <v>956956</v>
      </c>
      <c r="F21" s="23">
        <v>62731.123999999996</v>
      </c>
      <c r="G21" s="24">
        <v>6.5552777766166885</v>
      </c>
      <c r="H21" s="24">
        <v>3.7</v>
      </c>
      <c r="I21" s="24">
        <v>9.59</v>
      </c>
      <c r="J21" s="14"/>
      <c r="K21" s="23">
        <v>464972</v>
      </c>
      <c r="L21" s="23">
        <v>23541.554199999999</v>
      </c>
      <c r="M21" s="24">
        <v>5.0630046970570266</v>
      </c>
      <c r="O21" s="23">
        <v>491984</v>
      </c>
      <c r="P21" s="23">
        <v>39189.569799999997</v>
      </c>
      <c r="Q21" s="24">
        <v>7.9656187599596739</v>
      </c>
      <c r="S21" s="23">
        <v>274724</v>
      </c>
      <c r="T21" s="13">
        <v>360.98629999999991</v>
      </c>
      <c r="U21" s="24">
        <v>0.1313996228942502</v>
      </c>
      <c r="W21" s="23">
        <v>322002</v>
      </c>
      <c r="X21" s="23">
        <v>6806.4463000000005</v>
      </c>
      <c r="Y21" s="24">
        <f>X21/W21*100</f>
        <v>2.1137900696268965</v>
      </c>
      <c r="AA21" s="23">
        <v>149037</v>
      </c>
      <c r="AB21" s="23">
        <v>8193.5980999999992</v>
      </c>
      <c r="AC21" s="24">
        <v>5.4976939283533612</v>
      </c>
      <c r="AE21" s="23">
        <v>113367</v>
      </c>
      <c r="AF21" s="23">
        <v>15272.848500000002</v>
      </c>
      <c r="AG21" s="24">
        <v>13.47204080552542</v>
      </c>
      <c r="AI21" s="23">
        <v>97826</v>
      </c>
      <c r="AJ21" s="23">
        <v>32097.244500000001</v>
      </c>
      <c r="AK21" s="24">
        <v>32.810545764929572</v>
      </c>
      <c r="AM21" s="14"/>
      <c r="AN21" s="14"/>
      <c r="AO21" s="14"/>
      <c r="AP21" s="14"/>
    </row>
    <row r="22" spans="2:42" x14ac:dyDescent="0.2">
      <c r="B22" s="12" t="s">
        <v>936</v>
      </c>
      <c r="C22" s="12" t="s">
        <v>783</v>
      </c>
      <c r="E22" s="23">
        <v>533108</v>
      </c>
      <c r="F22" s="23">
        <v>35133.758999999998</v>
      </c>
      <c r="G22" s="24">
        <v>6.5903642413919883</v>
      </c>
      <c r="H22" s="24">
        <v>4.5</v>
      </c>
      <c r="I22" s="24">
        <v>8.81</v>
      </c>
      <c r="J22" s="14"/>
      <c r="K22" s="23">
        <v>261140</v>
      </c>
      <c r="L22" s="23">
        <v>13385.421299999998</v>
      </c>
      <c r="M22" s="24">
        <v>5.1257644558474373</v>
      </c>
      <c r="O22" s="23">
        <v>271968</v>
      </c>
      <c r="P22" s="23">
        <v>21748.337899999999</v>
      </c>
      <c r="Q22" s="24">
        <v>7.996653245970113</v>
      </c>
      <c r="S22" s="23">
        <v>146333</v>
      </c>
      <c r="T22" s="13">
        <v>194.64439999999999</v>
      </c>
      <c r="U22" s="24">
        <v>0.13301469935011243</v>
      </c>
      <c r="W22" s="23">
        <v>186557</v>
      </c>
      <c r="X22" s="23">
        <v>3997.3660999999997</v>
      </c>
      <c r="Y22" s="24">
        <v>2.1427049641664473</v>
      </c>
      <c r="AA22" s="23">
        <v>84781</v>
      </c>
      <c r="AB22" s="23">
        <v>4718.7518999999993</v>
      </c>
      <c r="AC22" s="24">
        <v>5.5658129769641773</v>
      </c>
      <c r="AE22" s="23">
        <v>61791</v>
      </c>
      <c r="AF22" s="23">
        <v>8443.3824000000004</v>
      </c>
      <c r="AG22" s="24">
        <v>13.664421032189155</v>
      </c>
      <c r="AI22" s="23">
        <v>53646</v>
      </c>
      <c r="AJ22" s="23">
        <v>17779.614200000004</v>
      </c>
      <c r="AK22" s="24">
        <v>33.142478842784186</v>
      </c>
      <c r="AM22" s="14"/>
      <c r="AN22" s="14"/>
      <c r="AO22" s="14"/>
      <c r="AP22" s="14"/>
    </row>
    <row r="23" spans="2:42" x14ac:dyDescent="0.2">
      <c r="B23" s="12" t="s">
        <v>937</v>
      </c>
      <c r="C23" s="12" t="s">
        <v>784</v>
      </c>
      <c r="E23" s="23">
        <v>591775</v>
      </c>
      <c r="F23" s="23">
        <v>41937.585900000005</v>
      </c>
      <c r="G23" s="24">
        <v>7.0867451142748523</v>
      </c>
      <c r="H23" s="24">
        <v>4.42</v>
      </c>
      <c r="I23" s="24">
        <v>9.91</v>
      </c>
      <c r="J23" s="14"/>
      <c r="K23" s="23">
        <v>285536</v>
      </c>
      <c r="L23" s="23">
        <v>16180.137999999999</v>
      </c>
      <c r="M23" s="24">
        <v>5.666584248571108</v>
      </c>
      <c r="O23" s="23">
        <v>306239</v>
      </c>
      <c r="P23" s="23">
        <v>25757.448100000005</v>
      </c>
      <c r="Q23" s="24">
        <v>8.4108974036618473</v>
      </c>
      <c r="S23" s="23">
        <v>152266</v>
      </c>
      <c r="T23" s="13">
        <v>194.19260000000003</v>
      </c>
      <c r="U23" s="24">
        <v>0.12753510304335836</v>
      </c>
      <c r="W23" s="23">
        <v>193527</v>
      </c>
      <c r="X23" s="23">
        <v>4014.6575999999995</v>
      </c>
      <c r="Y23" s="24">
        <v>2.0744689888232646</v>
      </c>
      <c r="AA23" s="23">
        <v>98131</v>
      </c>
      <c r="AB23" s="23">
        <v>5308.5012000000006</v>
      </c>
      <c r="AC23" s="24">
        <v>5.409606750160501</v>
      </c>
      <c r="AE23" s="23">
        <v>80273</v>
      </c>
      <c r="AF23" s="23">
        <v>10631.073200000001</v>
      </c>
      <c r="AG23" s="24">
        <v>13.243647552726323</v>
      </c>
      <c r="AI23" s="23">
        <v>67578</v>
      </c>
      <c r="AJ23" s="23">
        <v>21789.161499999998</v>
      </c>
      <c r="AK23" s="24">
        <v>32.242980703779331</v>
      </c>
      <c r="AM23" s="14"/>
      <c r="AN23" s="14"/>
      <c r="AO23" s="14"/>
      <c r="AP23" s="14"/>
    </row>
    <row r="24" spans="2:42" x14ac:dyDescent="0.2">
      <c r="B24" s="12" t="s">
        <v>938</v>
      </c>
      <c r="C24" s="12" t="s">
        <v>785</v>
      </c>
      <c r="E24" s="23">
        <v>712903</v>
      </c>
      <c r="F24" s="23">
        <v>52727.983200000002</v>
      </c>
      <c r="G24" s="24">
        <v>7.3962352802555182</v>
      </c>
      <c r="H24" s="24">
        <v>4.0599999999999996</v>
      </c>
      <c r="I24" s="24">
        <v>10.93</v>
      </c>
      <c r="J24" s="14"/>
      <c r="K24" s="23">
        <v>345944</v>
      </c>
      <c r="L24" s="23">
        <v>20105.144700000001</v>
      </c>
      <c r="M24" s="24">
        <v>5.8116760805217025</v>
      </c>
      <c r="O24" s="23">
        <v>366959</v>
      </c>
      <c r="P24" s="23">
        <v>32622.838199999995</v>
      </c>
      <c r="Q24" s="24">
        <v>8.8900498965824504</v>
      </c>
      <c r="S24" s="23">
        <v>187426</v>
      </c>
      <c r="T24" s="13">
        <v>238.78009999999995</v>
      </c>
      <c r="U24" s="24">
        <v>0.12739966706860306</v>
      </c>
      <c r="W24" s="23">
        <v>223897</v>
      </c>
      <c r="X24" s="23">
        <v>4643.6538999999993</v>
      </c>
      <c r="Y24" s="24">
        <f>X24/W24*100</f>
        <v>2.0740134526143716</v>
      </c>
      <c r="AA24" s="23">
        <v>116349</v>
      </c>
      <c r="AB24" s="23">
        <v>6321.5771000000004</v>
      </c>
      <c r="AC24" s="24">
        <v>5.4332887261600877</v>
      </c>
      <c r="AE24" s="23">
        <v>96126</v>
      </c>
      <c r="AF24" s="23">
        <v>12748.157800000001</v>
      </c>
      <c r="AG24" s="24">
        <v>13.261924765412065</v>
      </c>
      <c r="AI24" s="23">
        <v>89105</v>
      </c>
      <c r="AJ24" s="23">
        <v>28775.814199999997</v>
      </c>
      <c r="AK24" s="24">
        <v>32.294275517647712</v>
      </c>
      <c r="AM24" s="14"/>
      <c r="AN24" s="14"/>
      <c r="AO24" s="14"/>
      <c r="AP24" s="14"/>
    </row>
    <row r="25" spans="2:42" x14ac:dyDescent="0.2">
      <c r="B25" s="12" t="s">
        <v>939</v>
      </c>
      <c r="C25" s="12" t="s">
        <v>786</v>
      </c>
      <c r="E25" s="23">
        <v>554081</v>
      </c>
      <c r="F25" s="23">
        <v>32564.662</v>
      </c>
      <c r="G25" s="24">
        <v>5.8772385264970284</v>
      </c>
      <c r="H25" s="24">
        <v>3.31</v>
      </c>
      <c r="I25" s="24">
        <v>8.6</v>
      </c>
      <c r="J25" s="14"/>
      <c r="K25" s="23">
        <v>271119</v>
      </c>
      <c r="L25" s="23">
        <v>12505.7415</v>
      </c>
      <c r="M25" s="24">
        <v>4.6126392838569039</v>
      </c>
      <c r="O25" s="23">
        <v>282962</v>
      </c>
      <c r="P25" s="23">
        <v>20058.920399999999</v>
      </c>
      <c r="Q25" s="24">
        <v>7.0889096062368786</v>
      </c>
      <c r="S25" s="23">
        <v>161209</v>
      </c>
      <c r="T25" s="13">
        <v>209.12530000000001</v>
      </c>
      <c r="U25" s="24">
        <v>0.12972309238317961</v>
      </c>
      <c r="W25" s="23">
        <v>201675</v>
      </c>
      <c r="X25" s="23">
        <v>4233.8831</v>
      </c>
      <c r="Y25" s="24">
        <v>2.0993594149002108</v>
      </c>
      <c r="AA25" s="23">
        <v>85161</v>
      </c>
      <c r="AB25" s="23">
        <v>4672.7414000000008</v>
      </c>
      <c r="AC25" s="24">
        <v>5.4869498949049458</v>
      </c>
      <c r="AE25" s="23">
        <v>58129</v>
      </c>
      <c r="AF25" s="23">
        <v>7793.6194999999989</v>
      </c>
      <c r="AG25" s="24">
        <v>13.407454970840716</v>
      </c>
      <c r="AI25" s="23">
        <v>47907</v>
      </c>
      <c r="AJ25" s="23">
        <v>15655.2924</v>
      </c>
      <c r="AK25" s="24">
        <v>32.678507107520822</v>
      </c>
      <c r="AM25" s="14"/>
      <c r="AN25" s="14"/>
      <c r="AO25" s="14"/>
      <c r="AP25" s="14"/>
    </row>
    <row r="26" spans="2:42" x14ac:dyDescent="0.2">
      <c r="B26" s="12" t="s">
        <v>940</v>
      </c>
      <c r="C26" s="12" t="s">
        <v>787</v>
      </c>
      <c r="E26" s="23">
        <v>494671</v>
      </c>
      <c r="F26" s="23">
        <v>35700.500100000005</v>
      </c>
      <c r="G26" s="24">
        <v>7.2170190085935921</v>
      </c>
      <c r="H26" s="24">
        <v>4.8899999999999997</v>
      </c>
      <c r="I26" s="24">
        <v>9.68</v>
      </c>
      <c r="J26" s="14"/>
      <c r="K26" s="23">
        <v>240767</v>
      </c>
      <c r="L26" s="23">
        <v>13307.387499999999</v>
      </c>
      <c r="M26" s="24">
        <v>5.5270811614548503</v>
      </c>
      <c r="O26" s="23">
        <v>253904</v>
      </c>
      <c r="P26" s="23">
        <v>22393.112699999998</v>
      </c>
      <c r="Q26" s="24">
        <v>8.819519464049403</v>
      </c>
      <c r="S26" s="23">
        <v>118605</v>
      </c>
      <c r="T26" s="13">
        <v>151.10950000000003</v>
      </c>
      <c r="U26" s="24">
        <v>0.12740567429703639</v>
      </c>
      <c r="W26" s="23">
        <v>168589</v>
      </c>
      <c r="X26" s="23">
        <v>3510.2661000000003</v>
      </c>
      <c r="Y26" s="24">
        <v>2.0821442086968904</v>
      </c>
      <c r="AA26" s="23">
        <v>84278</v>
      </c>
      <c r="AB26" s="23">
        <v>4566.1553000000004</v>
      </c>
      <c r="AC26" s="24">
        <v>5.417968271672323</v>
      </c>
      <c r="AE26" s="23">
        <v>65334</v>
      </c>
      <c r="AF26" s="23">
        <v>8709.6394</v>
      </c>
      <c r="AG26" s="24">
        <v>13.330944684237917</v>
      </c>
      <c r="AI26" s="23">
        <v>57865</v>
      </c>
      <c r="AJ26" s="23">
        <v>18763.330199999997</v>
      </c>
      <c r="AK26" s="24">
        <v>32.426043722457436</v>
      </c>
      <c r="AM26" s="14"/>
      <c r="AN26" s="14"/>
      <c r="AO26" s="14"/>
      <c r="AP26" s="14"/>
    </row>
    <row r="27" spans="2:42" x14ac:dyDescent="0.2">
      <c r="B27" s="12" t="s">
        <v>941</v>
      </c>
      <c r="C27" s="12" t="s">
        <v>788</v>
      </c>
      <c r="E27" s="23">
        <v>643480</v>
      </c>
      <c r="F27" s="23">
        <v>42288.117699999995</v>
      </c>
      <c r="G27" s="24">
        <v>6.5717843134207738</v>
      </c>
      <c r="H27" s="24">
        <v>4.6100000000000003</v>
      </c>
      <c r="I27" s="24">
        <v>8.65</v>
      </c>
      <c r="J27" s="14"/>
      <c r="K27" s="23">
        <v>313986</v>
      </c>
      <c r="L27" s="23">
        <v>16040.704400000001</v>
      </c>
      <c r="M27" s="24">
        <v>5.1087323638633571</v>
      </c>
      <c r="O27" s="23">
        <v>329494</v>
      </c>
      <c r="P27" s="23">
        <v>26247.413499999999</v>
      </c>
      <c r="Q27" s="24">
        <v>7.9659761634506232</v>
      </c>
      <c r="S27" s="23">
        <v>171350</v>
      </c>
      <c r="T27" s="13">
        <v>221.42110000000002</v>
      </c>
      <c r="U27" s="24">
        <v>0.12922153487014881</v>
      </c>
      <c r="W27" s="23">
        <v>227246</v>
      </c>
      <c r="X27" s="23">
        <v>4770.3401000000003</v>
      </c>
      <c r="Y27" s="24">
        <f>X27/W27*100</f>
        <v>2.0991965095095182</v>
      </c>
      <c r="AA27" s="23">
        <v>102437</v>
      </c>
      <c r="AB27" s="23">
        <v>5604.0694999999996</v>
      </c>
      <c r="AC27" s="24">
        <v>5.4707473861983456</v>
      </c>
      <c r="AE27" s="23">
        <v>77221</v>
      </c>
      <c r="AF27" s="23">
        <v>10383.721300000001</v>
      </c>
      <c r="AG27" s="24">
        <v>13.446758394737184</v>
      </c>
      <c r="AI27" s="23">
        <v>65226</v>
      </c>
      <c r="AJ27" s="23">
        <v>21308.565900000001</v>
      </c>
      <c r="AK27" s="24">
        <v>32.668822095483399</v>
      </c>
      <c r="AM27" s="14"/>
      <c r="AN27" s="14"/>
      <c r="AO27" s="14"/>
      <c r="AP27" s="14"/>
    </row>
    <row r="28" spans="2:42" x14ac:dyDescent="0.2">
      <c r="B28" s="12" t="s">
        <v>942</v>
      </c>
      <c r="C28" s="12" t="s">
        <v>789</v>
      </c>
      <c r="E28" s="23">
        <v>531558</v>
      </c>
      <c r="F28" s="23">
        <v>31490.895100000002</v>
      </c>
      <c r="G28" s="24">
        <v>5.9242632224517369</v>
      </c>
      <c r="H28" s="24">
        <v>2.9</v>
      </c>
      <c r="I28" s="24">
        <v>9.14</v>
      </c>
      <c r="J28" s="14"/>
      <c r="K28" s="23">
        <v>260814</v>
      </c>
      <c r="L28" s="23">
        <v>12003.6054</v>
      </c>
      <c r="M28" s="24">
        <v>4.602362373185489</v>
      </c>
      <c r="O28" s="23">
        <v>270744</v>
      </c>
      <c r="P28" s="23">
        <v>19487.289699999998</v>
      </c>
      <c r="Q28" s="24">
        <v>7.197681093579174</v>
      </c>
      <c r="S28" s="23">
        <v>172712</v>
      </c>
      <c r="T28" s="13">
        <v>223.39840000000001</v>
      </c>
      <c r="U28" s="24">
        <v>0.12934735281856502</v>
      </c>
      <c r="W28" s="23">
        <v>181108</v>
      </c>
      <c r="X28" s="23">
        <v>3805.9840000000004</v>
      </c>
      <c r="Y28" s="24">
        <v>2.1014996576628313</v>
      </c>
      <c r="AA28" s="23">
        <v>73996</v>
      </c>
      <c r="AB28" s="23">
        <v>4053.2228000000005</v>
      </c>
      <c r="AC28" s="24">
        <v>5.4776241959024823</v>
      </c>
      <c r="AE28" s="23">
        <v>54422</v>
      </c>
      <c r="AF28" s="23">
        <v>7319.999600000001</v>
      </c>
      <c r="AG28" s="24">
        <v>13.450442100621075</v>
      </c>
      <c r="AI28" s="23">
        <v>49320</v>
      </c>
      <c r="AJ28" s="23">
        <v>16088.2906</v>
      </c>
      <c r="AK28" s="24">
        <v>32.62021613949716</v>
      </c>
      <c r="AM28" s="14"/>
      <c r="AN28" s="14"/>
      <c r="AO28" s="14"/>
      <c r="AP28" s="14"/>
    </row>
    <row r="29" spans="2:42" x14ac:dyDescent="0.2">
      <c r="B29" s="12" t="s">
        <v>943</v>
      </c>
      <c r="C29" s="12" t="s">
        <v>790</v>
      </c>
      <c r="E29" s="23">
        <v>435382</v>
      </c>
      <c r="F29" s="23">
        <v>32269.598700000002</v>
      </c>
      <c r="G29" s="24">
        <v>7.4117898075712825</v>
      </c>
      <c r="H29" s="24">
        <v>5.09</v>
      </c>
      <c r="I29" s="24">
        <v>9.8800000000000008</v>
      </c>
      <c r="J29" s="14"/>
      <c r="K29" s="23">
        <v>210003</v>
      </c>
      <c r="L29" s="23">
        <v>12105.6949</v>
      </c>
      <c r="M29" s="24">
        <v>5.7645342685580685</v>
      </c>
      <c r="O29" s="23">
        <v>225379</v>
      </c>
      <c r="P29" s="23">
        <v>20163.903899999998</v>
      </c>
      <c r="Q29" s="24">
        <v>8.9466649066683228</v>
      </c>
      <c r="S29" s="23">
        <v>106356</v>
      </c>
      <c r="T29" s="13">
        <v>135.6371</v>
      </c>
      <c r="U29" s="24">
        <v>0.12753121591635638</v>
      </c>
      <c r="W29" s="23">
        <v>143283</v>
      </c>
      <c r="X29" s="23">
        <v>2972.6091999999999</v>
      </c>
      <c r="Y29" s="24">
        <v>2.0746419323995169</v>
      </c>
      <c r="AA29" s="23">
        <v>74083</v>
      </c>
      <c r="AB29" s="23">
        <v>4002.7368999999999</v>
      </c>
      <c r="AC29" s="24">
        <v>5.4030437482283382</v>
      </c>
      <c r="AE29" s="23">
        <v>57463</v>
      </c>
      <c r="AF29" s="23">
        <v>7628.5532000000003</v>
      </c>
      <c r="AG29" s="24">
        <v>13.275591598071804</v>
      </c>
      <c r="AI29" s="23">
        <v>54197</v>
      </c>
      <c r="AJ29" s="23">
        <v>17530.062300000001</v>
      </c>
      <c r="AK29" s="24">
        <v>32.345078694392683</v>
      </c>
      <c r="AM29" s="14"/>
      <c r="AN29" s="14"/>
      <c r="AO29" s="14"/>
      <c r="AP29" s="14"/>
    </row>
    <row r="30" spans="2:42" x14ac:dyDescent="0.2">
      <c r="B30" s="12" t="s">
        <v>944</v>
      </c>
      <c r="C30" s="12" t="s">
        <v>791</v>
      </c>
      <c r="E30" s="23">
        <v>698423</v>
      </c>
      <c r="F30" s="23">
        <v>46024.928</v>
      </c>
      <c r="G30" s="24">
        <v>6.5898356726511009</v>
      </c>
      <c r="H30" s="24">
        <v>4.2699999999999996</v>
      </c>
      <c r="I30" s="24">
        <v>9.0500000000000007</v>
      </c>
      <c r="J30" s="14"/>
      <c r="K30" s="23">
        <v>342975</v>
      </c>
      <c r="L30" s="23">
        <v>17480.0386</v>
      </c>
      <c r="M30" s="24">
        <v>5.0965926379473725</v>
      </c>
      <c r="O30" s="23">
        <v>355448</v>
      </c>
      <c r="P30" s="23">
        <v>28544.889499999997</v>
      </c>
      <c r="Q30" s="24">
        <v>8.0306794524093537</v>
      </c>
      <c r="S30" s="23">
        <v>186405</v>
      </c>
      <c r="T30" s="13">
        <v>241.92479999999998</v>
      </c>
      <c r="U30" s="24">
        <v>0.12978450148869394</v>
      </c>
      <c r="W30" s="23">
        <v>242340</v>
      </c>
      <c r="X30" s="23">
        <v>5104.3831</v>
      </c>
      <c r="Y30" s="24">
        <v>2.1062899645126683</v>
      </c>
      <c r="AA30" s="23">
        <v>112824</v>
      </c>
      <c r="AB30" s="23">
        <v>6205.4175000000005</v>
      </c>
      <c r="AC30" s="24">
        <v>5.500086417783451</v>
      </c>
      <c r="AE30" s="23">
        <v>87789</v>
      </c>
      <c r="AF30" s="23">
        <v>11829.012700000001</v>
      </c>
      <c r="AG30" s="24">
        <v>13.474367745389515</v>
      </c>
      <c r="AI30" s="23">
        <v>69065</v>
      </c>
      <c r="AJ30" s="23">
        <v>22644.190600000002</v>
      </c>
      <c r="AK30" s="24">
        <v>32.786781437776007</v>
      </c>
      <c r="AM30" s="14"/>
      <c r="AN30" s="14"/>
      <c r="AO30" s="14"/>
      <c r="AP30" s="14"/>
    </row>
    <row r="31" spans="2:42" x14ac:dyDescent="0.2">
      <c r="B31" s="12" t="s">
        <v>945</v>
      </c>
      <c r="C31" s="12" t="s">
        <v>792</v>
      </c>
      <c r="E31" s="23">
        <v>595261</v>
      </c>
      <c r="F31" s="23">
        <v>42176.893799999998</v>
      </c>
      <c r="G31" s="24">
        <v>7.0854455104567577</v>
      </c>
      <c r="H31" s="24">
        <v>3.9</v>
      </c>
      <c r="I31" s="24">
        <v>10.47</v>
      </c>
      <c r="J31" s="14"/>
      <c r="K31" s="23">
        <v>291506</v>
      </c>
      <c r="L31" s="23">
        <v>16123.775000000001</v>
      </c>
      <c r="M31" s="24">
        <v>5.5311983286793414</v>
      </c>
      <c r="O31" s="23">
        <v>303755</v>
      </c>
      <c r="P31" s="23">
        <v>26053.118600000002</v>
      </c>
      <c r="Q31" s="24">
        <v>8.5770172013629402</v>
      </c>
      <c r="S31" s="23">
        <v>158141</v>
      </c>
      <c r="T31" s="13">
        <v>202.60510000000002</v>
      </c>
      <c r="U31" s="24">
        <v>0.12811674391840194</v>
      </c>
      <c r="W31" s="23">
        <v>196071</v>
      </c>
      <c r="X31" s="23">
        <v>4085.4616999999998</v>
      </c>
      <c r="Y31" s="24">
        <v>2.0836644378821956</v>
      </c>
      <c r="AA31" s="23">
        <v>96010</v>
      </c>
      <c r="AB31" s="23">
        <v>5236.7455</v>
      </c>
      <c r="AC31" s="24">
        <v>5.4543750650973859</v>
      </c>
      <c r="AE31" s="23">
        <v>75241</v>
      </c>
      <c r="AF31" s="23">
        <v>10030.9552</v>
      </c>
      <c r="AG31" s="24">
        <v>13.331767520367885</v>
      </c>
      <c r="AI31" s="23">
        <v>69798</v>
      </c>
      <c r="AJ31" s="23">
        <v>22621.126499999998</v>
      </c>
      <c r="AK31" s="24">
        <v>32.409419324335936</v>
      </c>
      <c r="AM31" s="14"/>
      <c r="AN31" s="14"/>
      <c r="AO31" s="14"/>
      <c r="AP31" s="14"/>
    </row>
    <row r="32" spans="2:42" x14ac:dyDescent="0.2">
      <c r="B32" s="12" t="s">
        <v>946</v>
      </c>
      <c r="C32" s="12" t="s">
        <v>793</v>
      </c>
      <c r="E32" s="23">
        <v>913899</v>
      </c>
      <c r="F32" s="23">
        <v>59911.215000000004</v>
      </c>
      <c r="G32" s="24">
        <v>6.5555619384636596</v>
      </c>
      <c r="H32" s="24">
        <v>4.38</v>
      </c>
      <c r="I32" s="24">
        <v>8.86</v>
      </c>
      <c r="J32" s="14"/>
      <c r="K32" s="23">
        <v>442838</v>
      </c>
      <c r="L32" s="23">
        <v>22483.829800000003</v>
      </c>
      <c r="M32" s="24">
        <v>5.0772132924455455</v>
      </c>
      <c r="O32" s="23">
        <v>471061</v>
      </c>
      <c r="P32" s="23">
        <v>37427.385199999997</v>
      </c>
      <c r="Q32" s="24">
        <v>7.9453372705445782</v>
      </c>
      <c r="S32" s="23">
        <v>249430</v>
      </c>
      <c r="T32" s="13">
        <v>327.81689999999998</v>
      </c>
      <c r="U32" s="24">
        <v>0.13142641221986126</v>
      </c>
      <c r="W32" s="23">
        <v>335065</v>
      </c>
      <c r="X32" s="23">
        <v>7102.4432000000006</v>
      </c>
      <c r="Y32" s="24">
        <v>2.1197210093563941</v>
      </c>
      <c r="AA32" s="23">
        <v>134938</v>
      </c>
      <c r="AB32" s="23">
        <v>7449.5514999999996</v>
      </c>
      <c r="AC32" s="24">
        <v>5.520721738872667</v>
      </c>
      <c r="AE32" s="23">
        <v>97839</v>
      </c>
      <c r="AF32" s="23">
        <v>13269.934799999999</v>
      </c>
      <c r="AG32" s="24">
        <v>13.563031919786587</v>
      </c>
      <c r="AI32" s="23">
        <v>96627</v>
      </c>
      <c r="AJ32" s="23">
        <v>31761.468600000004</v>
      </c>
      <c r="AK32" s="24">
        <v>32.870179763420168</v>
      </c>
      <c r="AM32" s="14"/>
      <c r="AN32" s="14"/>
      <c r="AO32" s="14"/>
      <c r="AP32" s="14"/>
    </row>
    <row r="33" spans="2:42" x14ac:dyDescent="0.2">
      <c r="B33" s="12" t="s">
        <v>947</v>
      </c>
      <c r="C33" s="12" t="s">
        <v>794</v>
      </c>
      <c r="E33" s="23">
        <v>447075</v>
      </c>
      <c r="F33" s="23">
        <v>29403.514700000003</v>
      </c>
      <c r="G33" s="24">
        <v>6.5768639937370699</v>
      </c>
      <c r="H33" s="24">
        <v>4.01</v>
      </c>
      <c r="I33" s="24">
        <v>9.3000000000000007</v>
      </c>
      <c r="J33" s="14"/>
      <c r="K33" s="23">
        <v>218564</v>
      </c>
      <c r="L33" s="23">
        <v>11153.5463</v>
      </c>
      <c r="M33" s="24">
        <v>5.1031031185373621</v>
      </c>
      <c r="O33" s="23">
        <v>228511</v>
      </c>
      <c r="P33" s="23">
        <v>18249.968400000002</v>
      </c>
      <c r="Q33" s="24">
        <v>7.9864725986932799</v>
      </c>
      <c r="S33" s="23">
        <v>122946</v>
      </c>
      <c r="T33" s="13">
        <v>160.70100000000002</v>
      </c>
      <c r="U33" s="24">
        <v>0.13070860377726809</v>
      </c>
      <c r="W33" s="23">
        <v>155450</v>
      </c>
      <c r="X33" s="23">
        <v>3280.8690999999999</v>
      </c>
      <c r="Y33" s="24">
        <v>2.1105623029913154</v>
      </c>
      <c r="AA33" s="23">
        <v>69408</v>
      </c>
      <c r="AB33" s="23">
        <v>3813.2231000000002</v>
      </c>
      <c r="AC33" s="24">
        <v>5.4939244755647767</v>
      </c>
      <c r="AE33" s="23">
        <v>53826</v>
      </c>
      <c r="AF33" s="23">
        <v>7252.1904999999997</v>
      </c>
      <c r="AG33" s="24">
        <v>13.473396685616615</v>
      </c>
      <c r="AI33" s="23">
        <v>45445</v>
      </c>
      <c r="AJ33" s="23">
        <v>14896.5309</v>
      </c>
      <c r="AK33" s="24">
        <v>32.779251622840796</v>
      </c>
      <c r="AM33" s="14"/>
      <c r="AN33" s="14"/>
      <c r="AO33" s="14"/>
      <c r="AP33" s="14"/>
    </row>
    <row r="34" spans="2:42" x14ac:dyDescent="0.2">
      <c r="B34" s="12" t="s">
        <v>948</v>
      </c>
      <c r="C34" s="12" t="s">
        <v>795</v>
      </c>
      <c r="E34" s="23">
        <v>661937</v>
      </c>
      <c r="F34" s="23">
        <v>48871.298900000002</v>
      </c>
      <c r="G34" s="24">
        <v>7.3830740538752178</v>
      </c>
      <c r="H34" s="24">
        <v>3.85</v>
      </c>
      <c r="I34" s="24">
        <v>11.13</v>
      </c>
      <c r="J34" s="14"/>
      <c r="K34" s="23">
        <v>315403</v>
      </c>
      <c r="L34" s="23">
        <v>17845.3413</v>
      </c>
      <c r="M34" s="24">
        <v>5.6579491317457347</v>
      </c>
      <c r="O34" s="23">
        <v>346534</v>
      </c>
      <c r="P34" s="23">
        <v>31025.957700000003</v>
      </c>
      <c r="Q34" s="24">
        <v>8.9532218195040034</v>
      </c>
      <c r="S34" s="23">
        <v>167616</v>
      </c>
      <c r="T34" s="13">
        <v>215.62319999999997</v>
      </c>
      <c r="U34" s="24">
        <v>0.12864117983963344</v>
      </c>
      <c r="W34" s="23">
        <v>225172</v>
      </c>
      <c r="X34" s="23">
        <v>4692.5857999999998</v>
      </c>
      <c r="Y34" s="24">
        <v>2.0840005862185351</v>
      </c>
      <c r="AA34" s="23">
        <v>102574</v>
      </c>
      <c r="AB34" s="23">
        <v>5572.7353999999996</v>
      </c>
      <c r="AC34" s="24">
        <v>5.4328927408505079</v>
      </c>
      <c r="AE34" s="23">
        <v>81862</v>
      </c>
      <c r="AF34" s="23">
        <v>10902.9918</v>
      </c>
      <c r="AG34" s="24">
        <v>13.318745938286384</v>
      </c>
      <c r="AI34" s="23">
        <v>84713</v>
      </c>
      <c r="AJ34" s="23">
        <v>27487.3629</v>
      </c>
      <c r="AK34" s="24">
        <v>32.447632476715498</v>
      </c>
      <c r="AM34" s="14"/>
      <c r="AN34" s="14"/>
      <c r="AO34" s="14"/>
      <c r="AP34" s="14"/>
    </row>
    <row r="35" spans="2:42" x14ac:dyDescent="0.2">
      <c r="B35" s="12" t="s">
        <v>949</v>
      </c>
      <c r="C35" s="12" t="s">
        <v>796</v>
      </c>
      <c r="E35" s="23">
        <v>465502</v>
      </c>
      <c r="F35" s="23">
        <v>32001.253300000004</v>
      </c>
      <c r="G35" s="24">
        <v>6.8745683799425139</v>
      </c>
      <c r="H35" s="24">
        <v>3.99</v>
      </c>
      <c r="I35" s="24">
        <v>9.93</v>
      </c>
      <c r="J35" s="14"/>
      <c r="K35" s="23">
        <v>226790</v>
      </c>
      <c r="L35" s="23">
        <v>12195.1718</v>
      </c>
      <c r="M35" s="24">
        <v>5.3772969707659071</v>
      </c>
      <c r="O35" s="23">
        <v>238712</v>
      </c>
      <c r="P35" s="23">
        <v>19806.081499999997</v>
      </c>
      <c r="Q35" s="24">
        <v>8.2970615218338395</v>
      </c>
      <c r="S35" s="23">
        <v>120117</v>
      </c>
      <c r="T35" s="13">
        <v>155.2662</v>
      </c>
      <c r="U35" s="24">
        <v>0.12926246909263467</v>
      </c>
      <c r="W35" s="23">
        <v>158745</v>
      </c>
      <c r="X35" s="23">
        <v>3326.1986000000002</v>
      </c>
      <c r="Y35" s="24">
        <v>2.0953092065891838</v>
      </c>
      <c r="AA35" s="23">
        <v>77553</v>
      </c>
      <c r="AB35" s="23">
        <v>4229.4240000000009</v>
      </c>
      <c r="AC35" s="24">
        <v>5.4535917372635501</v>
      </c>
      <c r="AE35" s="23">
        <v>58621</v>
      </c>
      <c r="AF35" s="23">
        <v>7843.9049999999997</v>
      </c>
      <c r="AG35" s="24">
        <v>13.380708278603231</v>
      </c>
      <c r="AI35" s="23">
        <v>50466</v>
      </c>
      <c r="AJ35" s="23">
        <v>16446.459199999998</v>
      </c>
      <c r="AK35" s="24">
        <v>32.58918717552411</v>
      </c>
      <c r="AM35" s="14"/>
      <c r="AN35" s="14"/>
      <c r="AO35" s="14"/>
      <c r="AP35" s="14"/>
    </row>
    <row r="36" spans="2:42" x14ac:dyDescent="0.2">
      <c r="B36" s="12" t="s">
        <v>758</v>
      </c>
      <c r="C36" s="12" t="s">
        <v>797</v>
      </c>
      <c r="E36" s="23">
        <v>6755</v>
      </c>
      <c r="F36" s="23">
        <v>335.66340000000002</v>
      </c>
      <c r="G36" s="24">
        <v>4.9691000000000001</v>
      </c>
      <c r="H36" s="24"/>
      <c r="I36" s="24"/>
      <c r="J36" s="14"/>
      <c r="K36" s="23">
        <v>3789</v>
      </c>
      <c r="L36" s="23">
        <v>145.72239999999999</v>
      </c>
      <c r="M36" s="24">
        <v>3.8458999999999999</v>
      </c>
      <c r="O36" s="23">
        <v>2966</v>
      </c>
      <c r="P36" s="23">
        <v>189.941</v>
      </c>
      <c r="Q36" s="24">
        <v>6.4039000000000001</v>
      </c>
      <c r="S36" s="23">
        <v>2485</v>
      </c>
      <c r="T36" s="13">
        <v>3.3241999999999998</v>
      </c>
      <c r="U36" s="24">
        <v>0.1338</v>
      </c>
      <c r="W36" s="23">
        <v>2296</v>
      </c>
      <c r="X36" s="23">
        <v>48.612099999999998</v>
      </c>
      <c r="Y36" s="24">
        <v>2.1173000000000002</v>
      </c>
      <c r="AA36" s="23">
        <v>939</v>
      </c>
      <c r="AB36" s="23">
        <v>53.139000000000003</v>
      </c>
      <c r="AC36" s="24">
        <v>5.6590999999999996</v>
      </c>
      <c r="AE36" s="23">
        <v>587</v>
      </c>
      <c r="AF36" s="23">
        <v>80.122100000000003</v>
      </c>
      <c r="AG36" s="24">
        <v>13.6494</v>
      </c>
      <c r="AI36" s="23">
        <v>448</v>
      </c>
      <c r="AJ36" s="23">
        <v>150.46610000000001</v>
      </c>
      <c r="AK36" s="24">
        <v>33.586199999999998</v>
      </c>
      <c r="AM36" s="14"/>
      <c r="AN36" s="14"/>
      <c r="AO36" s="14"/>
      <c r="AP36" s="14"/>
    </row>
    <row r="37" spans="2:42" x14ac:dyDescent="0.2">
      <c r="B37" s="12" t="s">
        <v>436</v>
      </c>
      <c r="C37" s="12" t="s">
        <v>798</v>
      </c>
      <c r="E37" s="23">
        <v>137613</v>
      </c>
      <c r="F37" s="23">
        <v>6500.2298000000001</v>
      </c>
      <c r="G37" s="24">
        <v>4.7236000000000002</v>
      </c>
      <c r="H37" s="24">
        <v>2.54</v>
      </c>
      <c r="I37" s="24">
        <v>6.81</v>
      </c>
      <c r="J37" s="14"/>
      <c r="K37" s="23">
        <v>65461</v>
      </c>
      <c r="L37" s="23">
        <v>2306.5592000000001</v>
      </c>
      <c r="M37" s="24">
        <v>3.5236000000000001</v>
      </c>
      <c r="O37" s="23">
        <v>72152</v>
      </c>
      <c r="P37" s="23">
        <v>4193.6706000000004</v>
      </c>
      <c r="Q37" s="24">
        <v>5.8122999999999996</v>
      </c>
      <c r="S37" s="23">
        <v>53316</v>
      </c>
      <c r="T37" s="13">
        <v>70.3553</v>
      </c>
      <c r="U37" s="24">
        <v>0.13200000000000001</v>
      </c>
      <c r="W37" s="23">
        <v>50450</v>
      </c>
      <c r="X37" s="23">
        <v>1063.0213000000001</v>
      </c>
      <c r="Y37" s="24">
        <v>2.1071</v>
      </c>
      <c r="AA37" s="23">
        <v>14526</v>
      </c>
      <c r="AB37" s="23">
        <v>797.62879999999996</v>
      </c>
      <c r="AC37" s="24">
        <v>5.4909999999999997</v>
      </c>
      <c r="AE37" s="23">
        <v>9276</v>
      </c>
      <c r="AF37" s="23">
        <v>1258.3679</v>
      </c>
      <c r="AG37" s="24">
        <v>13.565799999999999</v>
      </c>
      <c r="AI37" s="23">
        <v>10045</v>
      </c>
      <c r="AJ37" s="23">
        <v>3310.8564999999999</v>
      </c>
      <c r="AK37" s="24">
        <v>32.9602</v>
      </c>
      <c r="AM37" s="14"/>
      <c r="AN37" s="14"/>
      <c r="AO37" s="14"/>
      <c r="AP37" s="14"/>
    </row>
    <row r="38" spans="2:42" x14ac:dyDescent="0.2">
      <c r="B38" s="12" t="s">
        <v>437</v>
      </c>
      <c r="C38" s="12" t="s">
        <v>799</v>
      </c>
      <c r="E38" s="23">
        <v>282152</v>
      </c>
      <c r="F38" s="23">
        <v>15467.904</v>
      </c>
      <c r="G38" s="24">
        <v>5.4821</v>
      </c>
      <c r="H38" s="24">
        <v>3.61</v>
      </c>
      <c r="I38" s="24">
        <v>7.32</v>
      </c>
      <c r="J38" s="14"/>
      <c r="K38" s="23">
        <v>134440</v>
      </c>
      <c r="L38" s="23">
        <v>5666.0546999999997</v>
      </c>
      <c r="M38" s="24">
        <v>4.2145999999999999</v>
      </c>
      <c r="O38" s="23">
        <v>147712</v>
      </c>
      <c r="P38" s="23">
        <v>9801.8493999999992</v>
      </c>
      <c r="Q38" s="24">
        <v>6.6357999999999997</v>
      </c>
      <c r="S38" s="23">
        <v>101739</v>
      </c>
      <c r="T38" s="13">
        <v>137.26750000000001</v>
      </c>
      <c r="U38" s="24">
        <v>0.13489999999999999</v>
      </c>
      <c r="W38" s="23">
        <v>98520</v>
      </c>
      <c r="X38" s="23">
        <v>2142.9639999999999</v>
      </c>
      <c r="Y38" s="24">
        <v>2.1751999999999998</v>
      </c>
      <c r="AA38" s="23">
        <v>34461</v>
      </c>
      <c r="AB38" s="23">
        <v>1953.1056000000001</v>
      </c>
      <c r="AC38" s="24">
        <v>5.6676000000000002</v>
      </c>
      <c r="AE38" s="23">
        <v>23723</v>
      </c>
      <c r="AF38" s="23">
        <v>3300.3357999999998</v>
      </c>
      <c r="AG38" s="24">
        <v>13.912000000000001</v>
      </c>
      <c r="AI38" s="23">
        <v>23709</v>
      </c>
      <c r="AJ38" s="23">
        <v>7934.2312000000002</v>
      </c>
      <c r="AK38" s="24">
        <v>33.4651</v>
      </c>
      <c r="AM38" s="14"/>
      <c r="AN38" s="14"/>
      <c r="AO38" s="14"/>
      <c r="AP38" s="14"/>
    </row>
    <row r="39" spans="2:42" x14ac:dyDescent="0.2">
      <c r="B39" s="12" t="s">
        <v>438</v>
      </c>
      <c r="C39" s="12" t="s">
        <v>800</v>
      </c>
      <c r="E39" s="23">
        <v>184431</v>
      </c>
      <c r="F39" s="23">
        <v>11500.4913</v>
      </c>
      <c r="G39" s="24">
        <v>6.2356999999999996</v>
      </c>
      <c r="H39" s="24">
        <v>3.67</v>
      </c>
      <c r="I39" s="24">
        <v>8.7899999999999991</v>
      </c>
      <c r="J39" s="14"/>
      <c r="K39" s="23">
        <v>87419</v>
      </c>
      <c r="L39" s="23">
        <v>4178.3054000000002</v>
      </c>
      <c r="M39" s="24">
        <v>4.7796000000000003</v>
      </c>
      <c r="O39" s="23">
        <v>97012</v>
      </c>
      <c r="P39" s="23">
        <v>7322.1859000000004</v>
      </c>
      <c r="Q39" s="24">
        <v>7.5476999999999999</v>
      </c>
      <c r="S39" s="23">
        <v>55823</v>
      </c>
      <c r="T39" s="13">
        <v>72.8733</v>
      </c>
      <c r="U39" s="24">
        <v>0.1305</v>
      </c>
      <c r="W39" s="23">
        <v>66162</v>
      </c>
      <c r="X39" s="23">
        <v>1399.0784000000001</v>
      </c>
      <c r="Y39" s="24">
        <v>2.1145999999999998</v>
      </c>
      <c r="AA39" s="23">
        <v>25234</v>
      </c>
      <c r="AB39" s="23">
        <v>1390.9123</v>
      </c>
      <c r="AC39" s="24">
        <v>5.5121000000000002</v>
      </c>
      <c r="AE39" s="23">
        <v>18695</v>
      </c>
      <c r="AF39" s="23">
        <v>2543.3442</v>
      </c>
      <c r="AG39" s="24">
        <v>13.6044</v>
      </c>
      <c r="AI39" s="23">
        <v>18517</v>
      </c>
      <c r="AJ39" s="23">
        <v>6094.2831999999999</v>
      </c>
      <c r="AK39" s="24">
        <v>32.911799999999999</v>
      </c>
      <c r="AM39" s="14"/>
      <c r="AN39" s="14"/>
      <c r="AO39" s="14"/>
      <c r="AP39" s="14"/>
    </row>
    <row r="40" spans="2:42" x14ac:dyDescent="0.2">
      <c r="B40" s="12" t="s">
        <v>439</v>
      </c>
      <c r="C40" s="12" t="s">
        <v>801</v>
      </c>
      <c r="E40" s="23">
        <v>248458</v>
      </c>
      <c r="F40" s="23">
        <v>11532.4234</v>
      </c>
      <c r="G40" s="24">
        <v>4.6416000000000004</v>
      </c>
      <c r="H40" s="24">
        <v>2.6</v>
      </c>
      <c r="I40" s="24">
        <v>6.86</v>
      </c>
      <c r="J40" s="14"/>
      <c r="K40" s="23">
        <v>124124</v>
      </c>
      <c r="L40" s="23">
        <v>4496.2271000000001</v>
      </c>
      <c r="M40" s="24">
        <v>3.6223999999999998</v>
      </c>
      <c r="O40" s="23">
        <v>124334</v>
      </c>
      <c r="P40" s="23">
        <v>7036.1962999999996</v>
      </c>
      <c r="Q40" s="24">
        <v>5.6590999999999996</v>
      </c>
      <c r="S40" s="23">
        <v>103954</v>
      </c>
      <c r="T40" s="13">
        <v>148.08609999999999</v>
      </c>
      <c r="U40" s="24">
        <v>0.14249999999999999</v>
      </c>
      <c r="W40" s="23">
        <v>85117</v>
      </c>
      <c r="X40" s="23">
        <v>1955.5588</v>
      </c>
      <c r="Y40" s="24">
        <v>2.2974999999999999</v>
      </c>
      <c r="AA40" s="23">
        <v>26711</v>
      </c>
      <c r="AB40" s="23">
        <v>1617.277</v>
      </c>
      <c r="AC40" s="24">
        <v>6.0547000000000004</v>
      </c>
      <c r="AE40" s="23">
        <v>17944</v>
      </c>
      <c r="AF40" s="23">
        <v>2656.1086</v>
      </c>
      <c r="AG40" s="24">
        <v>14.802199999999999</v>
      </c>
      <c r="AI40" s="23">
        <v>14732</v>
      </c>
      <c r="AJ40" s="23">
        <v>5155.3928999999998</v>
      </c>
      <c r="AK40" s="24">
        <v>34.994500000000002</v>
      </c>
      <c r="AM40" s="14"/>
      <c r="AN40" s="14"/>
      <c r="AO40" s="14"/>
      <c r="AP40" s="14"/>
    </row>
    <row r="41" spans="2:42" x14ac:dyDescent="0.2">
      <c r="B41" s="12" t="s">
        <v>440</v>
      </c>
      <c r="C41" s="12" t="s">
        <v>802</v>
      </c>
      <c r="E41" s="23">
        <v>248806</v>
      </c>
      <c r="F41" s="23">
        <v>16037.1612</v>
      </c>
      <c r="G41" s="24">
        <v>6.4455999999999998</v>
      </c>
      <c r="H41" s="24">
        <v>3.69</v>
      </c>
      <c r="I41" s="24">
        <v>9.27</v>
      </c>
      <c r="J41" s="14"/>
      <c r="K41" s="23">
        <v>117666</v>
      </c>
      <c r="L41" s="23">
        <v>5821.4408999999996</v>
      </c>
      <c r="M41" s="24">
        <v>4.9474</v>
      </c>
      <c r="O41" s="23">
        <v>131140</v>
      </c>
      <c r="P41" s="23">
        <v>10215.720300000001</v>
      </c>
      <c r="Q41" s="24">
        <v>7.7899000000000003</v>
      </c>
      <c r="S41" s="23">
        <v>69164</v>
      </c>
      <c r="T41" s="13">
        <v>89.286199999999994</v>
      </c>
      <c r="U41" s="24">
        <v>0.12909999999999999</v>
      </c>
      <c r="W41" s="23">
        <v>92064</v>
      </c>
      <c r="X41" s="23">
        <v>1928.1777999999999</v>
      </c>
      <c r="Y41" s="24">
        <v>2.0943999999999998</v>
      </c>
      <c r="AA41" s="23">
        <v>35541</v>
      </c>
      <c r="AB41" s="23">
        <v>1947.3266000000001</v>
      </c>
      <c r="AC41" s="24">
        <v>5.4790999999999999</v>
      </c>
      <c r="AE41" s="23">
        <v>25770</v>
      </c>
      <c r="AF41" s="23">
        <v>3474.0095000000001</v>
      </c>
      <c r="AG41" s="24">
        <v>13.4808</v>
      </c>
      <c r="AI41" s="23">
        <v>26267</v>
      </c>
      <c r="AJ41" s="23">
        <v>8598.3611999999994</v>
      </c>
      <c r="AK41" s="24">
        <v>32.734499999999997</v>
      </c>
      <c r="AM41" s="14"/>
      <c r="AN41" s="14"/>
      <c r="AO41" s="14"/>
      <c r="AP41" s="14"/>
    </row>
    <row r="42" spans="2:42" x14ac:dyDescent="0.2">
      <c r="B42" s="12" t="s">
        <v>441</v>
      </c>
      <c r="C42" s="12" t="s">
        <v>803</v>
      </c>
      <c r="E42" s="23">
        <v>184873</v>
      </c>
      <c r="F42" s="23">
        <v>7636.4349000000002</v>
      </c>
      <c r="G42" s="24">
        <v>4.1306000000000003</v>
      </c>
      <c r="H42" s="24">
        <v>2.2999999999999998</v>
      </c>
      <c r="I42" s="24">
        <v>5.8</v>
      </c>
      <c r="J42" s="14"/>
      <c r="K42" s="23">
        <v>89835</v>
      </c>
      <c r="L42" s="23">
        <v>2877.9218999999998</v>
      </c>
      <c r="M42" s="24">
        <v>3.2035999999999998</v>
      </c>
      <c r="O42" s="23">
        <v>95038</v>
      </c>
      <c r="P42" s="23">
        <v>4758.5129999999999</v>
      </c>
      <c r="Q42" s="24">
        <v>5.0069999999999997</v>
      </c>
      <c r="S42" s="23">
        <v>82931</v>
      </c>
      <c r="T42" s="13">
        <v>107.1575</v>
      </c>
      <c r="U42" s="24">
        <v>0.12920000000000001</v>
      </c>
      <c r="W42" s="23">
        <v>59348</v>
      </c>
      <c r="X42" s="23">
        <v>1223.5743</v>
      </c>
      <c r="Y42" s="24">
        <v>2.0617000000000001</v>
      </c>
      <c r="AA42" s="23">
        <v>18617</v>
      </c>
      <c r="AB42" s="23">
        <v>1005.1224999999999</v>
      </c>
      <c r="AC42" s="24">
        <v>5.399</v>
      </c>
      <c r="AE42" s="23">
        <v>12937</v>
      </c>
      <c r="AF42" s="23">
        <v>1724.5385000000001</v>
      </c>
      <c r="AG42" s="24">
        <v>13.330299999999999</v>
      </c>
      <c r="AI42" s="23">
        <v>11040</v>
      </c>
      <c r="AJ42" s="23">
        <v>3576.0421000000001</v>
      </c>
      <c r="AK42" s="24">
        <v>32.3917</v>
      </c>
      <c r="AM42" s="14"/>
      <c r="AN42" s="14"/>
      <c r="AO42" s="14"/>
      <c r="AP42" s="14"/>
    </row>
    <row r="43" spans="2:42" x14ac:dyDescent="0.2">
      <c r="B43" s="12" t="s">
        <v>442</v>
      </c>
      <c r="C43" s="12" t="s">
        <v>804</v>
      </c>
      <c r="E43" s="23">
        <v>284268</v>
      </c>
      <c r="F43" s="23">
        <v>14740.0887</v>
      </c>
      <c r="G43" s="24">
        <v>5.1852999999999998</v>
      </c>
      <c r="H43" s="24">
        <v>2.52</v>
      </c>
      <c r="I43" s="24">
        <v>8</v>
      </c>
      <c r="J43" s="14"/>
      <c r="K43" s="23">
        <v>136104</v>
      </c>
      <c r="L43" s="23">
        <v>5499.5131000000001</v>
      </c>
      <c r="M43" s="24">
        <v>4.0407000000000002</v>
      </c>
      <c r="O43" s="23">
        <v>148164</v>
      </c>
      <c r="P43" s="23">
        <v>9240.5756000000001</v>
      </c>
      <c r="Q43" s="24">
        <v>6.2366999999999999</v>
      </c>
      <c r="S43" s="23">
        <v>98579</v>
      </c>
      <c r="T43" s="13">
        <v>132.21270000000001</v>
      </c>
      <c r="U43" s="24">
        <v>0.1341</v>
      </c>
      <c r="W43" s="23">
        <v>105396</v>
      </c>
      <c r="X43" s="23">
        <v>2279.8712999999998</v>
      </c>
      <c r="Y43" s="24">
        <v>2.1631</v>
      </c>
      <c r="AA43" s="23">
        <v>35918</v>
      </c>
      <c r="AB43" s="23">
        <v>2033.6606999999999</v>
      </c>
      <c r="AC43" s="24">
        <v>5.6619999999999999</v>
      </c>
      <c r="AE43" s="23">
        <v>23155</v>
      </c>
      <c r="AF43" s="23">
        <v>3216.5010000000002</v>
      </c>
      <c r="AG43" s="24">
        <v>13.8912</v>
      </c>
      <c r="AI43" s="23">
        <v>21220</v>
      </c>
      <c r="AJ43" s="23">
        <v>7077.8431</v>
      </c>
      <c r="AK43" s="24">
        <v>33.354599999999998</v>
      </c>
      <c r="AM43" s="14"/>
      <c r="AN43" s="14"/>
      <c r="AO43" s="14"/>
      <c r="AP43" s="14"/>
    </row>
    <row r="44" spans="2:42" x14ac:dyDescent="0.2">
      <c r="B44" s="12" t="s">
        <v>443</v>
      </c>
      <c r="C44" s="12" t="s">
        <v>805</v>
      </c>
      <c r="E44" s="23">
        <v>269572</v>
      </c>
      <c r="F44" s="23">
        <v>12811.7646</v>
      </c>
      <c r="G44" s="24">
        <v>4.7526000000000002</v>
      </c>
      <c r="H44" s="24">
        <v>3.44</v>
      </c>
      <c r="I44" s="24">
        <v>6.17</v>
      </c>
      <c r="J44" s="14"/>
      <c r="K44" s="23">
        <v>133902</v>
      </c>
      <c r="L44" s="23">
        <v>4931.9102000000003</v>
      </c>
      <c r="M44" s="24">
        <v>3.6831999999999998</v>
      </c>
      <c r="O44" s="23">
        <v>135670</v>
      </c>
      <c r="P44" s="23">
        <v>7879.8543</v>
      </c>
      <c r="Q44" s="24">
        <v>5.8080999999999996</v>
      </c>
      <c r="S44" s="23">
        <v>106777</v>
      </c>
      <c r="T44" s="13">
        <v>151.64070000000001</v>
      </c>
      <c r="U44" s="24">
        <v>0.14199999999999999</v>
      </c>
      <c r="W44" s="23">
        <v>95753</v>
      </c>
      <c r="X44" s="23">
        <v>2181.8620999999998</v>
      </c>
      <c r="Y44" s="24">
        <v>2.2786</v>
      </c>
      <c r="AA44" s="23">
        <v>30815</v>
      </c>
      <c r="AB44" s="23">
        <v>1840.9073000000001</v>
      </c>
      <c r="AC44" s="24">
        <v>5.9741</v>
      </c>
      <c r="AE44" s="23">
        <v>19419</v>
      </c>
      <c r="AF44" s="23">
        <v>2830.5286000000001</v>
      </c>
      <c r="AG44" s="24">
        <v>14.5761</v>
      </c>
      <c r="AI44" s="23">
        <v>16808</v>
      </c>
      <c r="AJ44" s="23">
        <v>5806.8257999999996</v>
      </c>
      <c r="AK44" s="24">
        <v>34.548000000000002</v>
      </c>
      <c r="AM44" s="14"/>
      <c r="AN44" s="14"/>
      <c r="AO44" s="14"/>
      <c r="AP44" s="14"/>
    </row>
    <row r="45" spans="2:42" x14ac:dyDescent="0.2">
      <c r="B45" s="12" t="s">
        <v>444</v>
      </c>
      <c r="C45" s="12" t="s">
        <v>806</v>
      </c>
      <c r="E45" s="23">
        <v>242465</v>
      </c>
      <c r="F45" s="23">
        <v>12386.423500000001</v>
      </c>
      <c r="G45" s="24">
        <v>5.1085000000000003</v>
      </c>
      <c r="H45" s="24">
        <v>2.77</v>
      </c>
      <c r="I45" s="24">
        <v>7.53</v>
      </c>
      <c r="J45" s="14"/>
      <c r="K45" s="23">
        <v>114584</v>
      </c>
      <c r="L45" s="23">
        <v>4542.9988999999996</v>
      </c>
      <c r="M45" s="24">
        <v>3.9647999999999999</v>
      </c>
      <c r="O45" s="23">
        <v>127881</v>
      </c>
      <c r="P45" s="23">
        <v>7843.4246999999996</v>
      </c>
      <c r="Q45" s="24">
        <v>6.1334</v>
      </c>
      <c r="S45" s="23">
        <v>87070</v>
      </c>
      <c r="T45" s="13">
        <v>113.8283</v>
      </c>
      <c r="U45" s="24">
        <v>0.13070000000000001</v>
      </c>
      <c r="W45" s="23">
        <v>87922</v>
      </c>
      <c r="X45" s="23">
        <v>1855.8271</v>
      </c>
      <c r="Y45" s="24">
        <v>2.1107999999999998</v>
      </c>
      <c r="AA45" s="23">
        <v>28640</v>
      </c>
      <c r="AB45" s="23">
        <v>1579.9139</v>
      </c>
      <c r="AC45" s="24">
        <v>5.5164999999999997</v>
      </c>
      <c r="AE45" s="23">
        <v>20392</v>
      </c>
      <c r="AF45" s="23">
        <v>2767.6756999999998</v>
      </c>
      <c r="AG45" s="24">
        <v>13.5724</v>
      </c>
      <c r="AI45" s="23">
        <v>18441</v>
      </c>
      <c r="AJ45" s="23">
        <v>6069.1786000000002</v>
      </c>
      <c r="AK45" s="24">
        <v>32.911299999999997</v>
      </c>
      <c r="AM45" s="14"/>
      <c r="AN45" s="14"/>
      <c r="AO45" s="14"/>
      <c r="AP45" s="14"/>
    </row>
    <row r="46" spans="2:42" x14ac:dyDescent="0.2">
      <c r="B46" s="12" t="s">
        <v>445</v>
      </c>
      <c r="C46" s="12" t="s">
        <v>807</v>
      </c>
      <c r="E46" s="23">
        <v>199163</v>
      </c>
      <c r="F46" s="23">
        <v>8659.5779999999995</v>
      </c>
      <c r="G46" s="24">
        <v>4.3479999999999999</v>
      </c>
      <c r="H46" s="24">
        <v>1.75</v>
      </c>
      <c r="I46" s="24">
        <v>7.09</v>
      </c>
      <c r="J46" s="14"/>
      <c r="K46" s="23">
        <v>97825</v>
      </c>
      <c r="L46" s="23">
        <v>3217.6248999999998</v>
      </c>
      <c r="M46" s="24">
        <v>3.2892000000000001</v>
      </c>
      <c r="O46" s="23">
        <v>101338</v>
      </c>
      <c r="P46" s="23">
        <v>5441.9530999999997</v>
      </c>
      <c r="Q46" s="24">
        <v>5.3700999999999999</v>
      </c>
      <c r="S46" s="23">
        <v>80234</v>
      </c>
      <c r="T46" s="13">
        <v>103.61879999999999</v>
      </c>
      <c r="U46" s="24">
        <v>0.12909999999999999</v>
      </c>
      <c r="W46" s="23">
        <v>71558</v>
      </c>
      <c r="X46" s="23">
        <v>1492.3291999999999</v>
      </c>
      <c r="Y46" s="24">
        <v>2.0855000000000001</v>
      </c>
      <c r="AA46" s="23">
        <v>21255</v>
      </c>
      <c r="AB46" s="23">
        <v>1157.4283</v>
      </c>
      <c r="AC46" s="24">
        <v>5.4454000000000002</v>
      </c>
      <c r="AE46" s="23">
        <v>13675</v>
      </c>
      <c r="AF46" s="23">
        <v>1837.5630000000001</v>
      </c>
      <c r="AG46" s="24">
        <v>13.4374</v>
      </c>
      <c r="AI46" s="23">
        <v>12441</v>
      </c>
      <c r="AJ46" s="23">
        <v>4068.6387</v>
      </c>
      <c r="AK46" s="24">
        <v>32.703499999999998</v>
      </c>
      <c r="AM46" s="14"/>
      <c r="AN46" s="14"/>
      <c r="AO46" s="14"/>
      <c r="AP46" s="14"/>
    </row>
    <row r="47" spans="2:42" x14ac:dyDescent="0.2">
      <c r="B47" s="12" t="s">
        <v>446</v>
      </c>
      <c r="C47" s="12" t="s">
        <v>808</v>
      </c>
      <c r="E47" s="23">
        <v>195145</v>
      </c>
      <c r="F47" s="23">
        <v>5965.4484000000002</v>
      </c>
      <c r="G47" s="24">
        <v>3.0569000000000002</v>
      </c>
      <c r="H47" s="24">
        <v>2.08</v>
      </c>
      <c r="I47" s="24">
        <v>4.09</v>
      </c>
      <c r="J47" s="14"/>
      <c r="K47" s="23">
        <v>96177</v>
      </c>
      <c r="L47" s="23">
        <v>2349.5740999999998</v>
      </c>
      <c r="M47" s="24">
        <v>2.4430000000000001</v>
      </c>
      <c r="O47" s="23">
        <v>98968</v>
      </c>
      <c r="P47" s="23">
        <v>3615.8742999999999</v>
      </c>
      <c r="Q47" s="24">
        <v>3.6536</v>
      </c>
      <c r="S47" s="23">
        <v>96272</v>
      </c>
      <c r="T47" s="13">
        <v>119.9521</v>
      </c>
      <c r="U47" s="24">
        <v>0.1246</v>
      </c>
      <c r="W47" s="23">
        <v>65351</v>
      </c>
      <c r="X47" s="23">
        <v>1313.2003</v>
      </c>
      <c r="Y47" s="24">
        <v>2.0095000000000001</v>
      </c>
      <c r="AA47" s="23">
        <v>16127</v>
      </c>
      <c r="AB47" s="23">
        <v>848.93679999999995</v>
      </c>
      <c r="AC47" s="24">
        <v>5.2641</v>
      </c>
      <c r="AE47" s="23">
        <v>9673</v>
      </c>
      <c r="AF47" s="23">
        <v>1250.6024</v>
      </c>
      <c r="AG47" s="24">
        <v>12.928800000000001</v>
      </c>
      <c r="AI47" s="23">
        <v>7722</v>
      </c>
      <c r="AJ47" s="23">
        <v>2432.7568000000001</v>
      </c>
      <c r="AK47" s="24">
        <v>31.504200000000001</v>
      </c>
      <c r="AM47" s="14"/>
      <c r="AN47" s="14"/>
      <c r="AO47" s="14"/>
      <c r="AP47" s="14"/>
    </row>
    <row r="48" spans="2:42" x14ac:dyDescent="0.2">
      <c r="B48" s="12" t="s">
        <v>447</v>
      </c>
      <c r="C48" s="12" t="s">
        <v>809</v>
      </c>
      <c r="E48" s="23">
        <v>152863</v>
      </c>
      <c r="F48" s="23">
        <v>5402.1569</v>
      </c>
      <c r="G48" s="24">
        <v>3.5339999999999998</v>
      </c>
      <c r="H48" s="24">
        <v>2.5099999999999998</v>
      </c>
      <c r="I48" s="24">
        <v>4.62</v>
      </c>
      <c r="J48" s="14"/>
      <c r="K48" s="23">
        <v>73989</v>
      </c>
      <c r="L48" s="23">
        <v>2008.7797</v>
      </c>
      <c r="M48" s="24">
        <v>2.7149999999999999</v>
      </c>
      <c r="O48" s="23">
        <v>78874</v>
      </c>
      <c r="P48" s="23">
        <v>3393.3771999999999</v>
      </c>
      <c r="Q48" s="24">
        <v>4.3022999999999998</v>
      </c>
      <c r="S48" s="23">
        <v>71674</v>
      </c>
      <c r="T48" s="13">
        <v>90.380799999999994</v>
      </c>
      <c r="U48" s="24">
        <v>0.12609999999999999</v>
      </c>
      <c r="W48" s="23">
        <v>50968</v>
      </c>
      <c r="X48" s="23">
        <v>1034.702</v>
      </c>
      <c r="Y48" s="24">
        <v>2.0301</v>
      </c>
      <c r="AA48" s="23">
        <v>13808</v>
      </c>
      <c r="AB48" s="23">
        <v>740.12869999999998</v>
      </c>
      <c r="AC48" s="24">
        <v>5.3601000000000001</v>
      </c>
      <c r="AE48" s="23">
        <v>9102</v>
      </c>
      <c r="AF48" s="23">
        <v>1195.5434</v>
      </c>
      <c r="AG48" s="24">
        <v>13.135</v>
      </c>
      <c r="AI48" s="23">
        <v>7311</v>
      </c>
      <c r="AJ48" s="23">
        <v>2341.402</v>
      </c>
      <c r="AK48" s="24">
        <v>32.025700000000001</v>
      </c>
      <c r="AM48" s="14"/>
      <c r="AN48" s="14"/>
      <c r="AO48" s="14"/>
      <c r="AP48" s="14"/>
    </row>
    <row r="49" spans="2:42" x14ac:dyDescent="0.2">
      <c r="B49" s="12" t="s">
        <v>448</v>
      </c>
      <c r="C49" s="12" t="s">
        <v>810</v>
      </c>
      <c r="E49" s="23">
        <v>202856</v>
      </c>
      <c r="F49" s="23">
        <v>7520.3442999999997</v>
      </c>
      <c r="G49" s="24">
        <v>3.7071999999999998</v>
      </c>
      <c r="H49" s="24">
        <v>2.52</v>
      </c>
      <c r="I49" s="24">
        <v>4.7699999999999996</v>
      </c>
      <c r="J49" s="14"/>
      <c r="K49" s="23">
        <v>99644</v>
      </c>
      <c r="L49" s="23">
        <v>2859.4508000000001</v>
      </c>
      <c r="M49" s="24">
        <v>2.8696999999999999</v>
      </c>
      <c r="O49" s="23">
        <v>103212</v>
      </c>
      <c r="P49" s="23">
        <v>4660.8935000000001</v>
      </c>
      <c r="Q49" s="24">
        <v>4.5157999999999996</v>
      </c>
      <c r="S49" s="23">
        <v>86740</v>
      </c>
      <c r="T49" s="13">
        <v>110.2253</v>
      </c>
      <c r="U49" s="24">
        <v>0.12709999999999999</v>
      </c>
      <c r="W49" s="23">
        <v>73891</v>
      </c>
      <c r="X49" s="23">
        <v>1518.2346</v>
      </c>
      <c r="Y49" s="24">
        <v>2.0547</v>
      </c>
      <c r="AA49" s="23">
        <v>19856</v>
      </c>
      <c r="AB49" s="23">
        <v>1075.7058999999999</v>
      </c>
      <c r="AC49" s="24">
        <v>5.4175000000000004</v>
      </c>
      <c r="AE49" s="23">
        <v>12575</v>
      </c>
      <c r="AF49" s="23">
        <v>1665.8288</v>
      </c>
      <c r="AG49" s="24">
        <v>13.2471</v>
      </c>
      <c r="AI49" s="23">
        <v>9794</v>
      </c>
      <c r="AJ49" s="23">
        <v>3150.3497000000002</v>
      </c>
      <c r="AK49" s="24">
        <v>32.1661</v>
      </c>
      <c r="AM49" s="14"/>
      <c r="AN49" s="14"/>
      <c r="AO49" s="14"/>
      <c r="AP49" s="14"/>
    </row>
    <row r="50" spans="2:42" x14ac:dyDescent="0.2">
      <c r="B50" s="12" t="s">
        <v>449</v>
      </c>
      <c r="C50" s="12" t="s">
        <v>811</v>
      </c>
      <c r="E50" s="23">
        <v>190998</v>
      </c>
      <c r="F50" s="23">
        <v>11733.2217</v>
      </c>
      <c r="G50" s="24">
        <v>6.1430999999999996</v>
      </c>
      <c r="H50" s="24">
        <v>3.76</v>
      </c>
      <c r="I50" s="24">
        <v>8.93</v>
      </c>
      <c r="J50" s="14"/>
      <c r="K50" s="23">
        <v>93215</v>
      </c>
      <c r="L50" s="23">
        <v>4473.7987000000003</v>
      </c>
      <c r="M50" s="24">
        <v>4.7994000000000003</v>
      </c>
      <c r="O50" s="23">
        <v>97783</v>
      </c>
      <c r="P50" s="23">
        <v>7259.4228999999996</v>
      </c>
      <c r="Q50" s="24">
        <v>7.4240000000000004</v>
      </c>
      <c r="S50" s="23">
        <v>66992</v>
      </c>
      <c r="T50" s="13">
        <v>101.02030000000001</v>
      </c>
      <c r="U50" s="24">
        <v>0.15079999999999999</v>
      </c>
      <c r="W50" s="23">
        <v>65245</v>
      </c>
      <c r="X50" s="23">
        <v>1589.9962</v>
      </c>
      <c r="Y50" s="24">
        <v>2.4369999999999998</v>
      </c>
      <c r="AA50" s="23">
        <v>25094</v>
      </c>
      <c r="AB50" s="23">
        <v>1582.3593000000001</v>
      </c>
      <c r="AC50" s="24">
        <v>6.3056999999999999</v>
      </c>
      <c r="AE50" s="23">
        <v>17420</v>
      </c>
      <c r="AF50" s="23">
        <v>2658.0284999999999</v>
      </c>
      <c r="AG50" s="24">
        <v>15.2585</v>
      </c>
      <c r="AI50" s="23">
        <v>16247</v>
      </c>
      <c r="AJ50" s="23">
        <v>5801.8173999999999</v>
      </c>
      <c r="AK50" s="24">
        <v>35.710099999999997</v>
      </c>
      <c r="AM50" s="14"/>
      <c r="AN50" s="14"/>
      <c r="AO50" s="14"/>
      <c r="AP50" s="14"/>
    </row>
    <row r="51" spans="2:42" x14ac:dyDescent="0.2">
      <c r="B51" s="12" t="s">
        <v>450</v>
      </c>
      <c r="C51" s="12" t="s">
        <v>812</v>
      </c>
      <c r="E51" s="23">
        <v>192844</v>
      </c>
      <c r="F51" s="23">
        <v>12928.486999999999</v>
      </c>
      <c r="G51" s="24">
        <v>6.7041000000000004</v>
      </c>
      <c r="H51" s="24">
        <v>4.53</v>
      </c>
      <c r="I51" s="24">
        <v>9.01</v>
      </c>
      <c r="J51" s="14"/>
      <c r="K51" s="23">
        <v>91581</v>
      </c>
      <c r="L51" s="23">
        <v>4597.9602000000004</v>
      </c>
      <c r="M51" s="24">
        <v>5.0206</v>
      </c>
      <c r="O51" s="23">
        <v>101263</v>
      </c>
      <c r="P51" s="23">
        <v>8330.5267999999996</v>
      </c>
      <c r="Q51" s="24">
        <v>8.2265999999999995</v>
      </c>
      <c r="S51" s="23">
        <v>56348</v>
      </c>
      <c r="T51" s="13">
        <v>72.951300000000003</v>
      </c>
      <c r="U51" s="24">
        <v>0.1295</v>
      </c>
      <c r="W51" s="23">
        <v>65984</v>
      </c>
      <c r="X51" s="23">
        <v>1385.2462</v>
      </c>
      <c r="Y51" s="24">
        <v>2.0994000000000002</v>
      </c>
      <c r="AA51" s="23">
        <v>28235</v>
      </c>
      <c r="AB51" s="23">
        <v>1546.3913</v>
      </c>
      <c r="AC51" s="24">
        <v>5.4768999999999997</v>
      </c>
      <c r="AE51" s="23">
        <v>20561</v>
      </c>
      <c r="AF51" s="23">
        <v>2787.3591999999999</v>
      </c>
      <c r="AG51" s="24">
        <v>13.5565</v>
      </c>
      <c r="AI51" s="23">
        <v>21716</v>
      </c>
      <c r="AJ51" s="23">
        <v>7136.5389999999998</v>
      </c>
      <c r="AK51" s="24">
        <v>32.863</v>
      </c>
      <c r="AM51" s="14"/>
      <c r="AN51" s="14"/>
      <c r="AO51" s="14"/>
      <c r="AP51" s="14"/>
    </row>
    <row r="52" spans="2:42" x14ac:dyDescent="0.2">
      <c r="B52" s="12" t="s">
        <v>451</v>
      </c>
      <c r="C52" s="12" t="s">
        <v>813</v>
      </c>
      <c r="E52" s="23">
        <v>217043</v>
      </c>
      <c r="F52" s="23">
        <v>11803.4627</v>
      </c>
      <c r="G52" s="24">
        <v>5.4382999999999999</v>
      </c>
      <c r="H52" s="24">
        <v>2.92</v>
      </c>
      <c r="I52" s="24">
        <v>8.19</v>
      </c>
      <c r="J52" s="14"/>
      <c r="K52" s="23">
        <v>106592</v>
      </c>
      <c r="L52" s="23">
        <v>4521.8289999999997</v>
      </c>
      <c r="M52" s="24">
        <v>4.2422000000000004</v>
      </c>
      <c r="O52" s="23">
        <v>110451</v>
      </c>
      <c r="P52" s="23">
        <v>7281.6337000000003</v>
      </c>
      <c r="Q52" s="24">
        <v>6.5926</v>
      </c>
      <c r="S52" s="23">
        <v>79955</v>
      </c>
      <c r="T52" s="13">
        <v>112.623</v>
      </c>
      <c r="U52" s="24">
        <v>0.1409</v>
      </c>
      <c r="W52" s="23">
        <v>75599</v>
      </c>
      <c r="X52" s="23">
        <v>1713.3185000000001</v>
      </c>
      <c r="Y52" s="24">
        <v>2.2663000000000002</v>
      </c>
      <c r="AA52" s="23">
        <v>26311</v>
      </c>
      <c r="AB52" s="23">
        <v>1543.4318000000001</v>
      </c>
      <c r="AC52" s="24">
        <v>5.8661000000000003</v>
      </c>
      <c r="AE52" s="23">
        <v>18061</v>
      </c>
      <c r="AF52" s="23">
        <v>2586.7957000000001</v>
      </c>
      <c r="AG52" s="24">
        <v>14.3225</v>
      </c>
      <c r="AI52" s="23">
        <v>17117</v>
      </c>
      <c r="AJ52" s="23">
        <v>5847.2937000000002</v>
      </c>
      <c r="AK52" s="24">
        <v>34.160699999999999</v>
      </c>
      <c r="AM52" s="14"/>
      <c r="AN52" s="14"/>
      <c r="AO52" s="14"/>
      <c r="AP52" s="14"/>
    </row>
    <row r="53" spans="2:42" x14ac:dyDescent="0.2">
      <c r="B53" s="12" t="s">
        <v>452</v>
      </c>
      <c r="C53" s="12" t="s">
        <v>814</v>
      </c>
      <c r="E53" s="23">
        <v>202424</v>
      </c>
      <c r="F53" s="23">
        <v>9587.5684999999994</v>
      </c>
      <c r="G53" s="24">
        <v>4.7363999999999997</v>
      </c>
      <c r="H53" s="24">
        <v>3.46</v>
      </c>
      <c r="I53" s="24">
        <v>6.1</v>
      </c>
      <c r="J53" s="14"/>
      <c r="K53" s="23">
        <v>101025</v>
      </c>
      <c r="L53" s="23">
        <v>3702.8008</v>
      </c>
      <c r="M53" s="24">
        <v>3.6652</v>
      </c>
      <c r="O53" s="23">
        <v>101399</v>
      </c>
      <c r="P53" s="23">
        <v>5884.7677000000003</v>
      </c>
      <c r="Q53" s="24">
        <v>5.8036000000000003</v>
      </c>
      <c r="S53" s="23">
        <v>82021</v>
      </c>
      <c r="T53" s="13">
        <v>118.889</v>
      </c>
      <c r="U53" s="24">
        <v>0.1449</v>
      </c>
      <c r="W53" s="23">
        <v>70494</v>
      </c>
      <c r="X53" s="23">
        <v>1629.3356000000001</v>
      </c>
      <c r="Y53" s="24">
        <v>2.3113000000000001</v>
      </c>
      <c r="AA53" s="23">
        <v>23050</v>
      </c>
      <c r="AB53" s="23">
        <v>1395.2122999999999</v>
      </c>
      <c r="AC53" s="24">
        <v>6.0529999999999999</v>
      </c>
      <c r="AE53" s="23">
        <v>14592</v>
      </c>
      <c r="AF53" s="23">
        <v>2155.8332</v>
      </c>
      <c r="AG53" s="24">
        <v>14.774100000000001</v>
      </c>
      <c r="AI53" s="23">
        <v>12267</v>
      </c>
      <c r="AJ53" s="23">
        <v>4288.2984999999999</v>
      </c>
      <c r="AK53" s="24">
        <v>34.957999999999998</v>
      </c>
      <c r="AM53" s="14"/>
      <c r="AN53" s="14"/>
      <c r="AO53" s="14"/>
      <c r="AP53" s="14"/>
    </row>
    <row r="54" spans="2:42" x14ac:dyDescent="0.2">
      <c r="B54" s="12" t="s">
        <v>453</v>
      </c>
      <c r="C54" s="12" t="s">
        <v>815</v>
      </c>
      <c r="E54" s="23">
        <v>173300</v>
      </c>
      <c r="F54" s="23">
        <v>5895.4897000000001</v>
      </c>
      <c r="G54" s="24">
        <v>3.4018999999999999</v>
      </c>
      <c r="H54" s="24">
        <v>2.5299999999999998</v>
      </c>
      <c r="I54" s="24">
        <v>4.08</v>
      </c>
      <c r="J54" s="14"/>
      <c r="K54" s="23">
        <v>84691</v>
      </c>
      <c r="L54" s="23">
        <v>2264.6884</v>
      </c>
      <c r="M54" s="24">
        <v>2.6741000000000001</v>
      </c>
      <c r="O54" s="23">
        <v>88609</v>
      </c>
      <c r="P54" s="23">
        <v>3630.8013000000001</v>
      </c>
      <c r="Q54" s="24">
        <v>4.0975999999999999</v>
      </c>
      <c r="S54" s="23">
        <v>84029</v>
      </c>
      <c r="T54" s="13">
        <v>105.3387</v>
      </c>
      <c r="U54" s="24">
        <v>0.12540000000000001</v>
      </c>
      <c r="W54" s="23">
        <v>56106</v>
      </c>
      <c r="X54" s="23">
        <v>1126.3616</v>
      </c>
      <c r="Y54" s="24">
        <v>2.0076000000000001</v>
      </c>
      <c r="AA54" s="23">
        <v>15129</v>
      </c>
      <c r="AB54" s="23">
        <v>798.03840000000002</v>
      </c>
      <c r="AC54" s="24">
        <v>5.2748999999999997</v>
      </c>
      <c r="AE54" s="23">
        <v>9885</v>
      </c>
      <c r="AF54" s="23">
        <v>1282.0636</v>
      </c>
      <c r="AG54" s="24">
        <v>12.969799999999999</v>
      </c>
      <c r="AI54" s="23">
        <v>8151</v>
      </c>
      <c r="AJ54" s="23">
        <v>2583.6873999999998</v>
      </c>
      <c r="AK54" s="24">
        <v>31.697800000000001</v>
      </c>
      <c r="AM54" s="14"/>
      <c r="AN54" s="14"/>
      <c r="AO54" s="14"/>
      <c r="AP54" s="14"/>
    </row>
    <row r="55" spans="2:42" x14ac:dyDescent="0.2">
      <c r="B55" s="12" t="s">
        <v>454</v>
      </c>
      <c r="C55" s="12" t="s">
        <v>816</v>
      </c>
      <c r="E55" s="23">
        <v>134267</v>
      </c>
      <c r="F55" s="23">
        <v>5962.3108000000002</v>
      </c>
      <c r="G55" s="24">
        <v>4.4405999999999999</v>
      </c>
      <c r="H55" s="24">
        <v>2.95</v>
      </c>
      <c r="I55" s="24">
        <v>6.02</v>
      </c>
      <c r="J55" s="14"/>
      <c r="K55" s="23">
        <v>65644</v>
      </c>
      <c r="L55" s="23">
        <v>2308.4692</v>
      </c>
      <c r="M55" s="24">
        <v>3.5165999999999999</v>
      </c>
      <c r="O55" s="23">
        <v>68623</v>
      </c>
      <c r="P55" s="23">
        <v>3653.8416000000002</v>
      </c>
      <c r="Q55" s="24">
        <v>5.3244999999999996</v>
      </c>
      <c r="S55" s="23">
        <v>51607</v>
      </c>
      <c r="T55" s="13">
        <v>65.663499999999999</v>
      </c>
      <c r="U55" s="24">
        <v>0.12720000000000001</v>
      </c>
      <c r="W55" s="23">
        <v>47683</v>
      </c>
      <c r="X55" s="23">
        <v>979.30719999999997</v>
      </c>
      <c r="Y55" s="24">
        <v>2.0537999999999998</v>
      </c>
      <c r="AA55" s="23">
        <v>15862</v>
      </c>
      <c r="AB55" s="23">
        <v>857.71590000000003</v>
      </c>
      <c r="AC55" s="24">
        <v>5.4074</v>
      </c>
      <c r="AE55" s="23">
        <v>10928</v>
      </c>
      <c r="AF55" s="23">
        <v>1445.3181999999999</v>
      </c>
      <c r="AG55" s="24">
        <v>13.2258</v>
      </c>
      <c r="AI55" s="23">
        <v>8187</v>
      </c>
      <c r="AJ55" s="23">
        <v>2614.306</v>
      </c>
      <c r="AK55" s="24">
        <v>31.932400000000001</v>
      </c>
      <c r="AM55" s="14"/>
      <c r="AN55" s="14"/>
      <c r="AO55" s="14"/>
      <c r="AP55" s="14"/>
    </row>
    <row r="56" spans="2:42" x14ac:dyDescent="0.2">
      <c r="B56" s="12" t="s">
        <v>455</v>
      </c>
      <c r="C56" s="12" t="s">
        <v>817</v>
      </c>
      <c r="E56" s="23">
        <v>129790</v>
      </c>
      <c r="F56" s="23">
        <v>6820.1232</v>
      </c>
      <c r="G56" s="24">
        <v>5.2546999999999997</v>
      </c>
      <c r="H56" s="24">
        <v>3.09</v>
      </c>
      <c r="I56" s="24">
        <v>7.56</v>
      </c>
      <c r="J56" s="14"/>
      <c r="K56" s="23">
        <v>62801</v>
      </c>
      <c r="L56" s="23">
        <v>2522.2772</v>
      </c>
      <c r="M56" s="24">
        <v>4.0163000000000002</v>
      </c>
      <c r="O56" s="23">
        <v>66989</v>
      </c>
      <c r="P56" s="23">
        <v>4297.8459999999995</v>
      </c>
      <c r="Q56" s="24">
        <v>6.4157000000000002</v>
      </c>
      <c r="S56" s="23">
        <v>47284</v>
      </c>
      <c r="T56" s="13">
        <v>63.750599999999999</v>
      </c>
      <c r="U56" s="24">
        <v>0.1348</v>
      </c>
      <c r="W56" s="23">
        <v>46194</v>
      </c>
      <c r="X56" s="23">
        <v>1004.6352000000001</v>
      </c>
      <c r="Y56" s="24">
        <v>2.1747999999999998</v>
      </c>
      <c r="AA56" s="23">
        <v>15954</v>
      </c>
      <c r="AB56" s="23">
        <v>909.60619999999994</v>
      </c>
      <c r="AC56" s="24">
        <v>5.7013999999999996</v>
      </c>
      <c r="AE56" s="23">
        <v>10241</v>
      </c>
      <c r="AF56" s="23">
        <v>1427.068</v>
      </c>
      <c r="AG56" s="24">
        <v>13.934900000000001</v>
      </c>
      <c r="AI56" s="23">
        <v>10117</v>
      </c>
      <c r="AJ56" s="23">
        <v>3415.0632999999998</v>
      </c>
      <c r="AK56" s="24">
        <v>33.755699999999997</v>
      </c>
      <c r="AM56" s="14"/>
      <c r="AN56" s="14"/>
      <c r="AO56" s="14"/>
      <c r="AP56" s="14"/>
    </row>
    <row r="57" spans="2:42" x14ac:dyDescent="0.2">
      <c r="B57" s="12" t="s">
        <v>456</v>
      </c>
      <c r="C57" s="12" t="s">
        <v>818</v>
      </c>
      <c r="E57" s="23">
        <v>248300</v>
      </c>
      <c r="F57" s="23">
        <v>7988.5681999999997</v>
      </c>
      <c r="G57" s="24">
        <v>3.2172999999999998</v>
      </c>
      <c r="H57" s="24">
        <v>2</v>
      </c>
      <c r="I57" s="24">
        <v>4.3</v>
      </c>
      <c r="J57" s="14"/>
      <c r="K57" s="23">
        <v>123192</v>
      </c>
      <c r="L57" s="23">
        <v>3069.7244000000001</v>
      </c>
      <c r="M57" s="24">
        <v>2.4918</v>
      </c>
      <c r="O57" s="23">
        <v>125108</v>
      </c>
      <c r="P57" s="23">
        <v>4918.8437000000004</v>
      </c>
      <c r="Q57" s="24">
        <v>3.9317000000000002</v>
      </c>
      <c r="S57" s="23">
        <v>117945</v>
      </c>
      <c r="T57" s="13">
        <v>147.547</v>
      </c>
      <c r="U57" s="24">
        <v>0.12509999999999999</v>
      </c>
      <c r="W57" s="23">
        <v>86784</v>
      </c>
      <c r="X57" s="23">
        <v>1744.6386</v>
      </c>
      <c r="Y57" s="24">
        <v>2.0103</v>
      </c>
      <c r="AA57" s="23">
        <v>20384</v>
      </c>
      <c r="AB57" s="23">
        <v>1078.0429999999999</v>
      </c>
      <c r="AC57" s="24">
        <v>5.2887000000000004</v>
      </c>
      <c r="AE57" s="23">
        <v>12617</v>
      </c>
      <c r="AF57" s="23">
        <v>1648.8008</v>
      </c>
      <c r="AG57" s="24">
        <v>13.068099999999999</v>
      </c>
      <c r="AI57" s="23">
        <v>10570</v>
      </c>
      <c r="AJ57" s="23">
        <v>3369.5387000000001</v>
      </c>
      <c r="AK57" s="24">
        <v>31.878299999999999</v>
      </c>
      <c r="AM57" s="14"/>
      <c r="AN57" s="14"/>
      <c r="AO57" s="14"/>
      <c r="AP57" s="14"/>
    </row>
    <row r="58" spans="2:42" x14ac:dyDescent="0.2">
      <c r="B58" s="12" t="s">
        <v>457</v>
      </c>
      <c r="C58" s="12" t="s">
        <v>819</v>
      </c>
      <c r="E58" s="23">
        <v>218749</v>
      </c>
      <c r="F58" s="23">
        <v>8796.3062000000009</v>
      </c>
      <c r="G58" s="24">
        <v>4.0212000000000003</v>
      </c>
      <c r="H58" s="24">
        <v>2.2999999999999998</v>
      </c>
      <c r="I58" s="24">
        <v>5.72</v>
      </c>
      <c r="J58" s="14"/>
      <c r="K58" s="23">
        <v>105754</v>
      </c>
      <c r="L58" s="23">
        <v>3219.1767</v>
      </c>
      <c r="M58" s="24">
        <v>3.044</v>
      </c>
      <c r="O58" s="23">
        <v>112995</v>
      </c>
      <c r="P58" s="23">
        <v>5577.1295</v>
      </c>
      <c r="Q58" s="24">
        <v>4.9356999999999998</v>
      </c>
      <c r="S58" s="23">
        <v>88939</v>
      </c>
      <c r="T58" s="13">
        <v>113.0933</v>
      </c>
      <c r="U58" s="24">
        <v>0.12720000000000001</v>
      </c>
      <c r="W58" s="23">
        <v>82363</v>
      </c>
      <c r="X58" s="23">
        <v>1693.1353999999999</v>
      </c>
      <c r="Y58" s="24">
        <v>2.0556999999999999</v>
      </c>
      <c r="AA58" s="23">
        <v>21312</v>
      </c>
      <c r="AB58" s="23">
        <v>1146.1396</v>
      </c>
      <c r="AC58" s="24">
        <v>5.3779000000000003</v>
      </c>
      <c r="AE58" s="23">
        <v>13641</v>
      </c>
      <c r="AF58" s="23">
        <v>1806.5279</v>
      </c>
      <c r="AG58" s="24">
        <v>13.243399999999999</v>
      </c>
      <c r="AI58" s="23">
        <v>12494</v>
      </c>
      <c r="AJ58" s="23">
        <v>4037.41</v>
      </c>
      <c r="AK58" s="24">
        <v>32.314799999999998</v>
      </c>
      <c r="AM58" s="14"/>
      <c r="AN58" s="14"/>
      <c r="AO58" s="14"/>
      <c r="AP58" s="14"/>
    </row>
    <row r="59" spans="2:42" x14ac:dyDescent="0.2">
      <c r="B59" s="12" t="s">
        <v>458</v>
      </c>
      <c r="C59" s="12" t="s">
        <v>820</v>
      </c>
      <c r="E59" s="23">
        <v>160840</v>
      </c>
      <c r="F59" s="23">
        <v>7843.3662000000004</v>
      </c>
      <c r="G59" s="24">
        <v>4.8765000000000001</v>
      </c>
      <c r="H59" s="24">
        <v>2.36</v>
      </c>
      <c r="I59" s="24">
        <v>7.54</v>
      </c>
      <c r="J59" s="14"/>
      <c r="K59" s="23">
        <v>78511</v>
      </c>
      <c r="L59" s="23">
        <v>2920.0992999999999</v>
      </c>
      <c r="M59" s="24">
        <v>3.7193999999999998</v>
      </c>
      <c r="O59" s="23">
        <v>82329</v>
      </c>
      <c r="P59" s="23">
        <v>4923.2668999999996</v>
      </c>
      <c r="Q59" s="24">
        <v>5.98</v>
      </c>
      <c r="S59" s="23">
        <v>61500</v>
      </c>
      <c r="T59" s="13">
        <v>83.153099999999995</v>
      </c>
      <c r="U59" s="24">
        <v>0.13519999999999999</v>
      </c>
      <c r="W59" s="23">
        <v>58092</v>
      </c>
      <c r="X59" s="23">
        <v>1268.5465999999999</v>
      </c>
      <c r="Y59" s="24">
        <v>2.1837</v>
      </c>
      <c r="AA59" s="23">
        <v>18126</v>
      </c>
      <c r="AB59" s="23">
        <v>1037.9350999999999</v>
      </c>
      <c r="AC59" s="24">
        <v>5.7262000000000004</v>
      </c>
      <c r="AE59" s="23">
        <v>11880</v>
      </c>
      <c r="AF59" s="23">
        <v>1666.2384</v>
      </c>
      <c r="AG59" s="24">
        <v>14.025600000000001</v>
      </c>
      <c r="AI59" s="23">
        <v>11242</v>
      </c>
      <c r="AJ59" s="23">
        <v>3787.4931000000001</v>
      </c>
      <c r="AK59" s="24">
        <v>33.690600000000003</v>
      </c>
      <c r="AM59" s="14"/>
      <c r="AN59" s="14"/>
      <c r="AO59" s="14"/>
      <c r="AP59" s="14"/>
    </row>
    <row r="60" spans="2:42" x14ac:dyDescent="0.2">
      <c r="B60" s="12" t="s">
        <v>459</v>
      </c>
      <c r="C60" s="12" t="s">
        <v>821</v>
      </c>
      <c r="E60" s="23">
        <v>238090</v>
      </c>
      <c r="F60" s="23">
        <v>8163.7281000000003</v>
      </c>
      <c r="G60" s="24">
        <v>3.4287999999999998</v>
      </c>
      <c r="H60" s="24">
        <v>2.34</v>
      </c>
      <c r="I60" s="24">
        <v>4.62</v>
      </c>
      <c r="J60" s="14"/>
      <c r="K60" s="23">
        <v>124840</v>
      </c>
      <c r="L60" s="23">
        <v>3223.1439999999998</v>
      </c>
      <c r="M60" s="24">
        <v>2.5817999999999999</v>
      </c>
      <c r="O60" s="23">
        <v>113250</v>
      </c>
      <c r="P60" s="23">
        <v>4940.5839999999998</v>
      </c>
      <c r="Q60" s="24">
        <v>4.3624999999999998</v>
      </c>
      <c r="S60" s="23">
        <v>121240</v>
      </c>
      <c r="T60" s="13">
        <v>176.2415</v>
      </c>
      <c r="U60" s="24">
        <v>0.1454</v>
      </c>
      <c r="W60" s="23">
        <v>76917</v>
      </c>
      <c r="X60" s="23">
        <v>1811.3685</v>
      </c>
      <c r="Y60" s="24">
        <v>2.355</v>
      </c>
      <c r="AA60" s="23">
        <v>19340</v>
      </c>
      <c r="AB60" s="23">
        <v>1206.1670999999999</v>
      </c>
      <c r="AC60" s="24">
        <v>6.2366000000000001</v>
      </c>
      <c r="AE60" s="23">
        <v>11461</v>
      </c>
      <c r="AF60" s="23">
        <v>1734.1837</v>
      </c>
      <c r="AG60" s="24">
        <v>15.1312</v>
      </c>
      <c r="AI60" s="23">
        <v>9132</v>
      </c>
      <c r="AJ60" s="23">
        <v>3235.7674000000002</v>
      </c>
      <c r="AK60" s="24">
        <v>35.433300000000003</v>
      </c>
      <c r="AM60" s="14"/>
      <c r="AN60" s="14"/>
      <c r="AO60" s="14"/>
      <c r="AP60" s="14"/>
    </row>
    <row r="61" spans="2:42" x14ac:dyDescent="0.2">
      <c r="B61" s="12" t="s">
        <v>460</v>
      </c>
      <c r="C61" s="12" t="s">
        <v>822</v>
      </c>
      <c r="E61" s="23">
        <v>216112</v>
      </c>
      <c r="F61" s="23">
        <v>11989.8413</v>
      </c>
      <c r="G61" s="24">
        <v>5.548</v>
      </c>
      <c r="H61" s="24">
        <v>3.73</v>
      </c>
      <c r="I61" s="24">
        <v>7.65</v>
      </c>
      <c r="J61" s="14"/>
      <c r="K61" s="23">
        <v>105682</v>
      </c>
      <c r="L61" s="23">
        <v>4481.0766000000003</v>
      </c>
      <c r="M61" s="24">
        <v>4.2401999999999997</v>
      </c>
      <c r="O61" s="23">
        <v>110430</v>
      </c>
      <c r="P61" s="23">
        <v>7508.7646999999997</v>
      </c>
      <c r="Q61" s="24">
        <v>6.7995999999999999</v>
      </c>
      <c r="S61" s="23">
        <v>80891</v>
      </c>
      <c r="T61" s="13">
        <v>121.581</v>
      </c>
      <c r="U61" s="24">
        <v>0.15029999999999999</v>
      </c>
      <c r="W61" s="23">
        <v>75313</v>
      </c>
      <c r="X61" s="23">
        <v>1804.6241</v>
      </c>
      <c r="Y61" s="24">
        <v>2.3961999999999999</v>
      </c>
      <c r="AA61" s="23">
        <v>26523</v>
      </c>
      <c r="AB61" s="23">
        <v>1645.1253999999999</v>
      </c>
      <c r="AC61" s="24">
        <v>6.2026000000000003</v>
      </c>
      <c r="AE61" s="23">
        <v>16817</v>
      </c>
      <c r="AF61" s="23">
        <v>2533.0859</v>
      </c>
      <c r="AG61" s="24">
        <v>15.0627</v>
      </c>
      <c r="AI61" s="23">
        <v>16568</v>
      </c>
      <c r="AJ61" s="23">
        <v>5885.4249</v>
      </c>
      <c r="AK61" s="24">
        <v>35.522799999999997</v>
      </c>
      <c r="AM61" s="14"/>
      <c r="AN61" s="14"/>
      <c r="AO61" s="14"/>
      <c r="AP61" s="14"/>
    </row>
    <row r="62" spans="2:42" x14ac:dyDescent="0.2">
      <c r="B62" s="12" t="s">
        <v>461</v>
      </c>
      <c r="C62" s="12" t="s">
        <v>823</v>
      </c>
      <c r="E62" s="23">
        <v>150052</v>
      </c>
      <c r="F62" s="23">
        <v>8214.6910000000007</v>
      </c>
      <c r="G62" s="24">
        <v>5.4745999999999997</v>
      </c>
      <c r="H62" s="24">
        <v>3.91</v>
      </c>
      <c r="I62" s="24">
        <v>6.9</v>
      </c>
      <c r="J62" s="14"/>
      <c r="K62" s="23">
        <v>72288</v>
      </c>
      <c r="L62" s="23">
        <v>3016.0261999999998</v>
      </c>
      <c r="M62" s="24">
        <v>4.1722000000000001</v>
      </c>
      <c r="O62" s="23">
        <v>77764</v>
      </c>
      <c r="P62" s="23">
        <v>5198.6647999999996</v>
      </c>
      <c r="Q62" s="24">
        <v>6.6852</v>
      </c>
      <c r="S62" s="23">
        <v>44836</v>
      </c>
      <c r="T62" s="13">
        <v>58.637099999999997</v>
      </c>
      <c r="U62" s="24">
        <v>0.1308</v>
      </c>
      <c r="W62" s="23">
        <v>59711</v>
      </c>
      <c r="X62" s="23">
        <v>1252.6451</v>
      </c>
      <c r="Y62" s="24">
        <v>2.0977999999999999</v>
      </c>
      <c r="AA62" s="23">
        <v>20209</v>
      </c>
      <c r="AB62" s="23">
        <v>1108.2865999999999</v>
      </c>
      <c r="AC62" s="24">
        <v>5.4840999999999998</v>
      </c>
      <c r="AE62" s="23">
        <v>13023</v>
      </c>
      <c r="AF62" s="23">
        <v>1755.2014999999999</v>
      </c>
      <c r="AG62" s="24">
        <v>13.4777</v>
      </c>
      <c r="AI62" s="23">
        <v>12273</v>
      </c>
      <c r="AJ62" s="23">
        <v>4039.9207000000001</v>
      </c>
      <c r="AK62" s="24">
        <v>32.917099999999998</v>
      </c>
      <c r="AM62" s="14"/>
      <c r="AN62" s="14"/>
      <c r="AO62" s="14"/>
      <c r="AP62" s="14"/>
    </row>
    <row r="63" spans="2:42" x14ac:dyDescent="0.2">
      <c r="B63" s="12" t="s">
        <v>462</v>
      </c>
      <c r="C63" s="12" t="s">
        <v>824</v>
      </c>
      <c r="E63" s="23">
        <v>234901</v>
      </c>
      <c r="F63" s="23">
        <v>7765.2993999999999</v>
      </c>
      <c r="G63" s="24">
        <v>3.3058000000000001</v>
      </c>
      <c r="H63" s="24">
        <v>1.82</v>
      </c>
      <c r="I63" s="24">
        <v>4.66</v>
      </c>
      <c r="J63" s="14"/>
      <c r="K63" s="23">
        <v>115515</v>
      </c>
      <c r="L63" s="23">
        <v>2934.1743999999999</v>
      </c>
      <c r="M63" s="24">
        <v>2.5400999999999998</v>
      </c>
      <c r="O63" s="23">
        <v>119386</v>
      </c>
      <c r="P63" s="23">
        <v>4831.125</v>
      </c>
      <c r="Q63" s="24">
        <v>4.0465999999999998</v>
      </c>
      <c r="S63" s="23">
        <v>108000</v>
      </c>
      <c r="T63" s="13">
        <v>136.0703</v>
      </c>
      <c r="U63" s="24">
        <v>0.126</v>
      </c>
      <c r="W63" s="23">
        <v>84416</v>
      </c>
      <c r="X63" s="23">
        <v>1698.4486999999999</v>
      </c>
      <c r="Y63" s="24">
        <v>2.012</v>
      </c>
      <c r="AA63" s="23">
        <v>20156</v>
      </c>
      <c r="AB63" s="23">
        <v>1064.1316999999999</v>
      </c>
      <c r="AC63" s="24">
        <v>5.2794999999999996</v>
      </c>
      <c r="AE63" s="23">
        <v>11979</v>
      </c>
      <c r="AF63" s="23">
        <v>1561.9693</v>
      </c>
      <c r="AG63" s="24">
        <v>13.039199999999999</v>
      </c>
      <c r="AI63" s="23">
        <v>10350</v>
      </c>
      <c r="AJ63" s="23">
        <v>3304.6792999999998</v>
      </c>
      <c r="AK63" s="24">
        <v>31.929300000000001</v>
      </c>
      <c r="AM63" s="14"/>
      <c r="AN63" s="14"/>
      <c r="AO63" s="14"/>
      <c r="AP63" s="14"/>
    </row>
    <row r="64" spans="2:42" x14ac:dyDescent="0.2">
      <c r="B64" s="12" t="s">
        <v>463</v>
      </c>
      <c r="C64" s="12" t="s">
        <v>825</v>
      </c>
      <c r="E64" s="23">
        <v>152158</v>
      </c>
      <c r="F64" s="23">
        <v>8818.7749000000003</v>
      </c>
      <c r="G64" s="24">
        <v>5.7957999999999998</v>
      </c>
      <c r="H64" s="24">
        <v>3.68</v>
      </c>
      <c r="I64" s="24">
        <v>7.89</v>
      </c>
      <c r="J64" s="14"/>
      <c r="K64" s="23">
        <v>73010</v>
      </c>
      <c r="L64" s="23">
        <v>3241.5446999999999</v>
      </c>
      <c r="M64" s="24">
        <v>4.4398999999999997</v>
      </c>
      <c r="O64" s="23">
        <v>79148</v>
      </c>
      <c r="P64" s="23">
        <v>5577.2300999999998</v>
      </c>
      <c r="Q64" s="24">
        <v>7.0465999999999998</v>
      </c>
      <c r="S64" s="23">
        <v>47162</v>
      </c>
      <c r="T64" s="13">
        <v>62.608499999999999</v>
      </c>
      <c r="U64" s="24">
        <v>0.1328</v>
      </c>
      <c r="W64" s="23">
        <v>57352</v>
      </c>
      <c r="X64" s="23">
        <v>1229.4290000000001</v>
      </c>
      <c r="Y64" s="24">
        <v>2.1436999999999999</v>
      </c>
      <c r="AA64" s="23">
        <v>20411</v>
      </c>
      <c r="AB64" s="23">
        <v>1145.0204000000001</v>
      </c>
      <c r="AC64" s="24">
        <v>5.6097999999999999</v>
      </c>
      <c r="AE64" s="23">
        <v>13785</v>
      </c>
      <c r="AF64" s="23">
        <v>1901.4036000000001</v>
      </c>
      <c r="AG64" s="24">
        <v>13.7933</v>
      </c>
      <c r="AI64" s="23">
        <v>13448</v>
      </c>
      <c r="AJ64" s="23">
        <v>4480.3134</v>
      </c>
      <c r="AK64" s="24">
        <v>33.315800000000003</v>
      </c>
      <c r="AM64" s="14"/>
      <c r="AN64" s="14"/>
      <c r="AO64" s="14"/>
      <c r="AP64" s="14"/>
    </row>
    <row r="65" spans="2:42" x14ac:dyDescent="0.2">
      <c r="B65" s="12" t="s">
        <v>464</v>
      </c>
      <c r="C65" s="12" t="s">
        <v>826</v>
      </c>
      <c r="E65" s="23">
        <v>203953</v>
      </c>
      <c r="F65" s="23">
        <v>5924.1755999999996</v>
      </c>
      <c r="G65" s="24">
        <v>2.9047000000000001</v>
      </c>
      <c r="H65" s="24">
        <v>1.59</v>
      </c>
      <c r="I65" s="24">
        <v>4.2300000000000004</v>
      </c>
      <c r="J65" s="14"/>
      <c r="K65" s="23">
        <v>105368</v>
      </c>
      <c r="L65" s="23">
        <v>2412.9261999999999</v>
      </c>
      <c r="M65" s="24">
        <v>2.29</v>
      </c>
      <c r="O65" s="23">
        <v>98585</v>
      </c>
      <c r="P65" s="23">
        <v>3511.2494000000002</v>
      </c>
      <c r="Q65" s="24">
        <v>3.5615999999999999</v>
      </c>
      <c r="S65" s="23">
        <v>115966</v>
      </c>
      <c r="T65" s="13">
        <v>161.35890000000001</v>
      </c>
      <c r="U65" s="24">
        <v>0.1391</v>
      </c>
      <c r="W65" s="23">
        <v>58731</v>
      </c>
      <c r="X65" s="23">
        <v>1289.9196999999999</v>
      </c>
      <c r="Y65" s="24">
        <v>2.1962999999999999</v>
      </c>
      <c r="AA65" s="23">
        <v>13686</v>
      </c>
      <c r="AB65" s="23">
        <v>797.46960000000001</v>
      </c>
      <c r="AC65" s="24">
        <v>5.8269000000000002</v>
      </c>
      <c r="AE65" s="23">
        <v>8169</v>
      </c>
      <c r="AF65" s="23">
        <v>1164.6011000000001</v>
      </c>
      <c r="AG65" s="24">
        <v>14.2563</v>
      </c>
      <c r="AI65" s="23">
        <v>7401</v>
      </c>
      <c r="AJ65" s="23">
        <v>2510.8263000000002</v>
      </c>
      <c r="AK65" s="24">
        <v>33.9255</v>
      </c>
      <c r="AM65" s="14"/>
      <c r="AN65" s="14"/>
      <c r="AO65" s="14"/>
      <c r="AP65" s="14"/>
    </row>
    <row r="66" spans="2:42" x14ac:dyDescent="0.2">
      <c r="B66" s="12" t="s">
        <v>465</v>
      </c>
      <c r="C66" s="12" t="s">
        <v>827</v>
      </c>
      <c r="E66" s="23">
        <v>203131</v>
      </c>
      <c r="F66" s="23">
        <v>8818.3192999999992</v>
      </c>
      <c r="G66" s="24">
        <v>4.3411999999999997</v>
      </c>
      <c r="H66" s="24">
        <v>1.93</v>
      </c>
      <c r="I66" s="24">
        <v>6.91</v>
      </c>
      <c r="J66" s="14"/>
      <c r="K66" s="23">
        <v>100747</v>
      </c>
      <c r="L66" s="23">
        <v>3296.6246999999998</v>
      </c>
      <c r="M66" s="24">
        <v>3.2722000000000002</v>
      </c>
      <c r="O66" s="23">
        <v>102384</v>
      </c>
      <c r="P66" s="23">
        <v>5521.6947</v>
      </c>
      <c r="Q66" s="24">
        <v>5.3930999999999996</v>
      </c>
      <c r="S66" s="23">
        <v>83465</v>
      </c>
      <c r="T66" s="13">
        <v>112.8147</v>
      </c>
      <c r="U66" s="24">
        <v>0.13519999999999999</v>
      </c>
      <c r="W66" s="23">
        <v>73016</v>
      </c>
      <c r="X66" s="23">
        <v>1587.5065999999999</v>
      </c>
      <c r="Y66" s="24">
        <v>2.1741999999999999</v>
      </c>
      <c r="AA66" s="23">
        <v>21084</v>
      </c>
      <c r="AB66" s="23">
        <v>1197.7488000000001</v>
      </c>
      <c r="AC66" s="24">
        <v>5.6807999999999996</v>
      </c>
      <c r="AE66" s="23">
        <v>13413</v>
      </c>
      <c r="AF66" s="23">
        <v>1858.8228999999999</v>
      </c>
      <c r="AG66" s="24">
        <v>13.8584</v>
      </c>
      <c r="AI66" s="23">
        <v>12153</v>
      </c>
      <c r="AJ66" s="23">
        <v>4061.4263999999998</v>
      </c>
      <c r="AK66" s="24">
        <v>33.4191</v>
      </c>
      <c r="AM66" s="14"/>
      <c r="AN66" s="14"/>
      <c r="AO66" s="14"/>
      <c r="AP66" s="14"/>
    </row>
    <row r="67" spans="2:42" x14ac:dyDescent="0.2">
      <c r="B67" s="12" t="s">
        <v>466</v>
      </c>
      <c r="C67" s="12" t="s">
        <v>828</v>
      </c>
      <c r="E67" s="23">
        <v>255989</v>
      </c>
      <c r="F67" s="23">
        <v>9074.8186999999998</v>
      </c>
      <c r="G67" s="24">
        <v>3.5449999999999999</v>
      </c>
      <c r="H67" s="24">
        <v>2.17</v>
      </c>
      <c r="I67" s="24">
        <v>4.8</v>
      </c>
      <c r="J67" s="14"/>
      <c r="K67" s="23">
        <v>122770</v>
      </c>
      <c r="L67" s="23">
        <v>3353.1873999999998</v>
      </c>
      <c r="M67" s="24">
        <v>2.7313000000000001</v>
      </c>
      <c r="O67" s="23">
        <v>133219</v>
      </c>
      <c r="P67" s="23">
        <v>5721.6313</v>
      </c>
      <c r="Q67" s="24">
        <v>4.2949000000000002</v>
      </c>
      <c r="S67" s="23">
        <v>122818</v>
      </c>
      <c r="T67" s="13">
        <v>158.67850000000001</v>
      </c>
      <c r="U67" s="24">
        <v>0.12920000000000001</v>
      </c>
      <c r="W67" s="23">
        <v>84251</v>
      </c>
      <c r="X67" s="23">
        <v>1740.1404</v>
      </c>
      <c r="Y67" s="24">
        <v>2.0653999999999999</v>
      </c>
      <c r="AA67" s="23">
        <v>22009</v>
      </c>
      <c r="AB67" s="23">
        <v>1196.0878</v>
      </c>
      <c r="AC67" s="24">
        <v>5.4344999999999999</v>
      </c>
      <c r="AE67" s="23">
        <v>14455</v>
      </c>
      <c r="AF67" s="23">
        <v>1934.0277000000001</v>
      </c>
      <c r="AG67" s="24">
        <v>13.3796</v>
      </c>
      <c r="AI67" s="23">
        <v>12456</v>
      </c>
      <c r="AJ67" s="23">
        <v>4045.8842</v>
      </c>
      <c r="AK67" s="24">
        <v>32.481400000000001</v>
      </c>
      <c r="AM67" s="14"/>
      <c r="AN67" s="14"/>
      <c r="AO67" s="14"/>
      <c r="AP67" s="14"/>
    </row>
    <row r="68" spans="2:42" x14ac:dyDescent="0.2">
      <c r="B68" s="12" t="s">
        <v>467</v>
      </c>
      <c r="C68" s="12" t="s">
        <v>829</v>
      </c>
      <c r="E68" s="23">
        <v>186812</v>
      </c>
      <c r="F68" s="23">
        <v>7867.2026999999998</v>
      </c>
      <c r="G68" s="24">
        <v>4.2112999999999996</v>
      </c>
      <c r="H68" s="24">
        <v>2.5</v>
      </c>
      <c r="I68" s="24">
        <v>6.03</v>
      </c>
      <c r="J68" s="14"/>
      <c r="K68" s="23">
        <v>94833</v>
      </c>
      <c r="L68" s="23">
        <v>3148.9549999999999</v>
      </c>
      <c r="M68" s="24">
        <v>3.3205</v>
      </c>
      <c r="O68" s="23">
        <v>91979</v>
      </c>
      <c r="P68" s="23">
        <v>4718.2476999999999</v>
      </c>
      <c r="Q68" s="24">
        <v>5.1296999999999997</v>
      </c>
      <c r="S68" s="23">
        <v>80130</v>
      </c>
      <c r="T68" s="13">
        <v>103.0956</v>
      </c>
      <c r="U68" s="24">
        <v>0.12870000000000001</v>
      </c>
      <c r="W68" s="23">
        <v>62965</v>
      </c>
      <c r="X68" s="23">
        <v>1299.088</v>
      </c>
      <c r="Y68" s="24">
        <v>2.0632000000000001</v>
      </c>
      <c r="AA68" s="23">
        <v>19203</v>
      </c>
      <c r="AB68" s="23">
        <v>1048.787</v>
      </c>
      <c r="AC68" s="24">
        <v>5.4615999999999998</v>
      </c>
      <c r="AE68" s="23">
        <v>13207</v>
      </c>
      <c r="AF68" s="23">
        <v>1765.4105999999999</v>
      </c>
      <c r="AG68" s="24">
        <v>13.3672</v>
      </c>
      <c r="AI68" s="23">
        <v>11307</v>
      </c>
      <c r="AJ68" s="23">
        <v>3650.8215</v>
      </c>
      <c r="AK68" s="24">
        <v>32.288200000000003</v>
      </c>
      <c r="AM68" s="14"/>
      <c r="AN68" s="14"/>
      <c r="AO68" s="14"/>
      <c r="AP68" s="14"/>
    </row>
    <row r="69" spans="2:42" x14ac:dyDescent="0.2">
      <c r="B69" s="12" t="s">
        <v>468</v>
      </c>
      <c r="C69" s="12" t="s">
        <v>830</v>
      </c>
      <c r="E69" s="23">
        <v>219710</v>
      </c>
      <c r="F69" s="23">
        <v>13082.4558</v>
      </c>
      <c r="G69" s="24">
        <v>5.9543999999999997</v>
      </c>
      <c r="H69" s="24">
        <v>3.97</v>
      </c>
      <c r="I69" s="24">
        <v>8.0399999999999991</v>
      </c>
      <c r="J69" s="14"/>
      <c r="K69" s="23">
        <v>107253</v>
      </c>
      <c r="L69" s="23">
        <v>4970.7799000000005</v>
      </c>
      <c r="M69" s="24">
        <v>4.6345999999999998</v>
      </c>
      <c r="O69" s="23">
        <v>112457</v>
      </c>
      <c r="P69" s="23">
        <v>8111.6759000000002</v>
      </c>
      <c r="Q69" s="24">
        <v>7.2130999999999998</v>
      </c>
      <c r="S69" s="23">
        <v>67833</v>
      </c>
      <c r="T69" s="13">
        <v>91.057400000000001</v>
      </c>
      <c r="U69" s="24">
        <v>0.13420000000000001</v>
      </c>
      <c r="W69" s="23">
        <v>77148</v>
      </c>
      <c r="X69" s="23">
        <v>1662.9164000000001</v>
      </c>
      <c r="Y69" s="24">
        <v>2.1555</v>
      </c>
      <c r="AA69" s="23">
        <v>32189</v>
      </c>
      <c r="AB69" s="23">
        <v>1798.2985000000001</v>
      </c>
      <c r="AC69" s="24">
        <v>5.5867000000000004</v>
      </c>
      <c r="AE69" s="23">
        <v>23553</v>
      </c>
      <c r="AF69" s="23">
        <v>3223.4497999999999</v>
      </c>
      <c r="AG69" s="24">
        <v>13.6859</v>
      </c>
      <c r="AI69" s="23">
        <v>18987</v>
      </c>
      <c r="AJ69" s="23">
        <v>6306.7335999999996</v>
      </c>
      <c r="AK69" s="24">
        <v>33.216099999999997</v>
      </c>
      <c r="AM69" s="14"/>
      <c r="AN69" s="14"/>
      <c r="AO69" s="14"/>
      <c r="AP69" s="14"/>
    </row>
    <row r="70" spans="2:42" x14ac:dyDescent="0.2">
      <c r="B70" s="12" t="s">
        <v>469</v>
      </c>
      <c r="C70" s="12" t="s">
        <v>831</v>
      </c>
      <c r="E70" s="23">
        <v>147935</v>
      </c>
      <c r="F70" s="23">
        <v>8976.7644999999993</v>
      </c>
      <c r="G70" s="24">
        <v>6.0679999999999996</v>
      </c>
      <c r="H70" s="24">
        <v>3.87</v>
      </c>
      <c r="I70" s="24">
        <v>8.32</v>
      </c>
      <c r="J70" s="14"/>
      <c r="K70" s="23">
        <v>71505</v>
      </c>
      <c r="L70" s="23">
        <v>3355.5848000000001</v>
      </c>
      <c r="M70" s="24">
        <v>4.6928000000000001</v>
      </c>
      <c r="O70" s="23">
        <v>76430</v>
      </c>
      <c r="P70" s="23">
        <v>5621.1796999999997</v>
      </c>
      <c r="Q70" s="24">
        <v>7.3547000000000002</v>
      </c>
      <c r="S70" s="23">
        <v>42917</v>
      </c>
      <c r="T70" s="13">
        <v>56.221600000000002</v>
      </c>
      <c r="U70" s="24">
        <v>0.13100000000000001</v>
      </c>
      <c r="W70" s="23">
        <v>53185</v>
      </c>
      <c r="X70" s="23">
        <v>1125.7402</v>
      </c>
      <c r="Y70" s="24">
        <v>2.1166</v>
      </c>
      <c r="AA70" s="23">
        <v>22293</v>
      </c>
      <c r="AB70" s="23">
        <v>1228.395</v>
      </c>
      <c r="AC70" s="24">
        <v>5.5102000000000002</v>
      </c>
      <c r="AE70" s="23">
        <v>16292</v>
      </c>
      <c r="AF70" s="23">
        <v>2206.4319</v>
      </c>
      <c r="AG70" s="24">
        <v>13.542999999999999</v>
      </c>
      <c r="AI70" s="23">
        <v>13248</v>
      </c>
      <c r="AJ70" s="23">
        <v>4359.9759000000004</v>
      </c>
      <c r="AK70" s="24">
        <v>32.910400000000003</v>
      </c>
      <c r="AM70" s="14"/>
      <c r="AN70" s="14"/>
      <c r="AO70" s="14"/>
      <c r="AP70" s="14"/>
    </row>
    <row r="71" spans="2:42" x14ac:dyDescent="0.2">
      <c r="B71" s="12" t="s">
        <v>470</v>
      </c>
      <c r="C71" s="12" t="s">
        <v>832</v>
      </c>
      <c r="E71" s="23">
        <v>405709</v>
      </c>
      <c r="F71" s="23">
        <v>15610.3398</v>
      </c>
      <c r="G71" s="24">
        <v>3.8477000000000001</v>
      </c>
      <c r="H71" s="24">
        <v>0.99</v>
      </c>
      <c r="I71" s="24">
        <v>6.88</v>
      </c>
      <c r="J71" s="14"/>
      <c r="K71" s="23">
        <v>202803</v>
      </c>
      <c r="L71" s="23">
        <v>5803.8996999999999</v>
      </c>
      <c r="M71" s="24">
        <v>2.8618000000000001</v>
      </c>
      <c r="O71" s="23">
        <v>202906</v>
      </c>
      <c r="P71" s="23">
        <v>9806.4400999999998</v>
      </c>
      <c r="Q71" s="24">
        <v>4.8330000000000002</v>
      </c>
      <c r="S71" s="23">
        <v>201296</v>
      </c>
      <c r="T71" s="13">
        <v>263.03429999999997</v>
      </c>
      <c r="U71" s="24">
        <v>0.13070000000000001</v>
      </c>
      <c r="W71" s="23">
        <v>119000</v>
      </c>
      <c r="X71" s="23">
        <v>2487.6405</v>
      </c>
      <c r="Y71" s="24">
        <v>2.0905</v>
      </c>
      <c r="AA71" s="23">
        <v>37869</v>
      </c>
      <c r="AB71" s="23">
        <v>2049.7932000000001</v>
      </c>
      <c r="AC71" s="24">
        <v>5.4128999999999996</v>
      </c>
      <c r="AE71" s="23">
        <v>24767</v>
      </c>
      <c r="AF71" s="23">
        <v>3335.1163999999999</v>
      </c>
      <c r="AG71" s="24">
        <v>13.465999999999999</v>
      </c>
      <c r="AI71" s="23">
        <v>22777</v>
      </c>
      <c r="AJ71" s="23">
        <v>7474.7555000000002</v>
      </c>
      <c r="AK71" s="24">
        <v>32.817100000000003</v>
      </c>
      <c r="AM71" s="14"/>
      <c r="AN71" s="14"/>
      <c r="AO71" s="14"/>
      <c r="AP71" s="14"/>
    </row>
    <row r="72" spans="2:42" x14ac:dyDescent="0.2">
      <c r="B72" s="12" t="s">
        <v>471</v>
      </c>
      <c r="C72" s="12" t="s">
        <v>833</v>
      </c>
      <c r="E72" s="23">
        <v>174438</v>
      </c>
      <c r="F72" s="23">
        <v>10223.3266</v>
      </c>
      <c r="G72" s="24">
        <v>5.8606999999999996</v>
      </c>
      <c r="H72" s="24">
        <v>4.08</v>
      </c>
      <c r="I72" s="24">
        <v>7.88</v>
      </c>
      <c r="J72" s="14"/>
      <c r="K72" s="23">
        <v>84433</v>
      </c>
      <c r="L72" s="23">
        <v>3759.9512</v>
      </c>
      <c r="M72" s="24">
        <v>4.4531999999999998</v>
      </c>
      <c r="O72" s="23">
        <v>90005</v>
      </c>
      <c r="P72" s="23">
        <v>6463.3755000000001</v>
      </c>
      <c r="Q72" s="24">
        <v>7.1810999999999998</v>
      </c>
      <c r="S72" s="23">
        <v>55630</v>
      </c>
      <c r="T72" s="13">
        <v>77.214600000000004</v>
      </c>
      <c r="U72" s="24">
        <v>0.13880000000000001</v>
      </c>
      <c r="W72" s="23">
        <v>60752</v>
      </c>
      <c r="X72" s="23">
        <v>1320.7547999999999</v>
      </c>
      <c r="Y72" s="24">
        <v>2.1739999999999999</v>
      </c>
      <c r="AA72" s="23">
        <v>25103</v>
      </c>
      <c r="AB72" s="23">
        <v>1410.2762</v>
      </c>
      <c r="AC72" s="24">
        <v>5.6180000000000003</v>
      </c>
      <c r="AE72" s="23">
        <v>18280</v>
      </c>
      <c r="AF72" s="23">
        <v>2509.1529</v>
      </c>
      <c r="AG72" s="24">
        <v>13.7262</v>
      </c>
      <c r="AI72" s="23">
        <v>14673</v>
      </c>
      <c r="AJ72" s="23">
        <v>4905.9279999999999</v>
      </c>
      <c r="AK72" s="24">
        <v>33.435099999999998</v>
      </c>
      <c r="AM72" s="14"/>
      <c r="AN72" s="14"/>
      <c r="AO72" s="14"/>
      <c r="AP72" s="14"/>
    </row>
    <row r="73" spans="2:42" x14ac:dyDescent="0.2">
      <c r="B73" s="12" t="s">
        <v>472</v>
      </c>
      <c r="C73" s="12" t="s">
        <v>834</v>
      </c>
      <c r="E73" s="23">
        <v>166916</v>
      </c>
      <c r="F73" s="23">
        <v>9666.5239999999994</v>
      </c>
      <c r="G73" s="24">
        <v>5.7912999999999997</v>
      </c>
      <c r="H73" s="24">
        <v>4.0999999999999996</v>
      </c>
      <c r="I73" s="24">
        <v>7.59</v>
      </c>
      <c r="J73" s="14"/>
      <c r="K73" s="23">
        <v>80739</v>
      </c>
      <c r="L73" s="23">
        <v>3592.6583999999998</v>
      </c>
      <c r="M73" s="24">
        <v>4.4497</v>
      </c>
      <c r="O73" s="23">
        <v>86177</v>
      </c>
      <c r="P73" s="23">
        <v>6073.8656000000001</v>
      </c>
      <c r="Q73" s="24">
        <v>7.0480999999999998</v>
      </c>
      <c r="S73" s="23">
        <v>52952</v>
      </c>
      <c r="T73" s="13">
        <v>71.175899999999999</v>
      </c>
      <c r="U73" s="24">
        <v>0.13439999999999999</v>
      </c>
      <c r="W73" s="23">
        <v>58328</v>
      </c>
      <c r="X73" s="23">
        <v>1250.5998</v>
      </c>
      <c r="Y73" s="24">
        <v>2.1440999999999999</v>
      </c>
      <c r="AA73" s="23">
        <v>24820</v>
      </c>
      <c r="AB73" s="23">
        <v>1376.2039</v>
      </c>
      <c r="AC73" s="24">
        <v>5.5446999999999997</v>
      </c>
      <c r="AE73" s="23">
        <v>16642</v>
      </c>
      <c r="AF73" s="23">
        <v>2269.1377000000002</v>
      </c>
      <c r="AG73" s="24">
        <v>13.635</v>
      </c>
      <c r="AI73" s="23">
        <v>14174</v>
      </c>
      <c r="AJ73" s="23">
        <v>4699.4066000000003</v>
      </c>
      <c r="AK73" s="24">
        <v>33.155099999999997</v>
      </c>
      <c r="AM73" s="14"/>
      <c r="AN73" s="14"/>
      <c r="AO73" s="14"/>
      <c r="AP73" s="14"/>
    </row>
    <row r="74" spans="2:42" x14ac:dyDescent="0.2">
      <c r="B74" s="12" t="s">
        <v>473</v>
      </c>
      <c r="C74" s="12" t="s">
        <v>835</v>
      </c>
      <c r="E74" s="23">
        <v>188780</v>
      </c>
      <c r="F74" s="23">
        <v>10003.0674</v>
      </c>
      <c r="G74" s="24">
        <v>5.2988</v>
      </c>
      <c r="H74" s="24">
        <v>2.88</v>
      </c>
      <c r="I74" s="24">
        <v>7.74</v>
      </c>
      <c r="J74" s="14"/>
      <c r="K74" s="23">
        <v>93732</v>
      </c>
      <c r="L74" s="23">
        <v>3718.2782999999999</v>
      </c>
      <c r="M74" s="24">
        <v>3.9668999999999999</v>
      </c>
      <c r="O74" s="23">
        <v>95048</v>
      </c>
      <c r="P74" s="23">
        <v>6284.7892000000002</v>
      </c>
      <c r="Q74" s="24">
        <v>6.6121999999999996</v>
      </c>
      <c r="S74" s="23">
        <v>69869</v>
      </c>
      <c r="T74" s="13">
        <v>87.94</v>
      </c>
      <c r="U74" s="24">
        <v>0.12590000000000001</v>
      </c>
      <c r="W74" s="23">
        <v>61784</v>
      </c>
      <c r="X74" s="23">
        <v>1261.3336999999999</v>
      </c>
      <c r="Y74" s="24">
        <v>2.0415000000000001</v>
      </c>
      <c r="AA74" s="23">
        <v>23921</v>
      </c>
      <c r="AB74" s="23">
        <v>1273.1677</v>
      </c>
      <c r="AC74" s="24">
        <v>5.3224</v>
      </c>
      <c r="AE74" s="23">
        <v>17543</v>
      </c>
      <c r="AF74" s="23">
        <v>2314.6601000000001</v>
      </c>
      <c r="AG74" s="24">
        <v>13.1942</v>
      </c>
      <c r="AI74" s="23">
        <v>15663</v>
      </c>
      <c r="AJ74" s="23">
        <v>5065.9659000000001</v>
      </c>
      <c r="AK74" s="24">
        <v>32.343499999999999</v>
      </c>
      <c r="AM74" s="14"/>
      <c r="AN74" s="14"/>
      <c r="AO74" s="14"/>
      <c r="AP74" s="14"/>
    </row>
    <row r="75" spans="2:42" x14ac:dyDescent="0.2">
      <c r="B75" s="12" t="s">
        <v>474</v>
      </c>
      <c r="C75" s="12" t="s">
        <v>836</v>
      </c>
      <c r="E75" s="23">
        <v>229822</v>
      </c>
      <c r="F75" s="23">
        <v>15411.2379</v>
      </c>
      <c r="G75" s="24">
        <v>6.7057000000000002</v>
      </c>
      <c r="H75" s="24">
        <v>3.99</v>
      </c>
      <c r="I75" s="24">
        <v>9.58</v>
      </c>
      <c r="J75" s="14"/>
      <c r="K75" s="23">
        <v>110933</v>
      </c>
      <c r="L75" s="23">
        <v>5738.5848999999998</v>
      </c>
      <c r="M75" s="24">
        <v>5.173</v>
      </c>
      <c r="O75" s="23">
        <v>118889</v>
      </c>
      <c r="P75" s="23">
        <v>9672.6530000000002</v>
      </c>
      <c r="Q75" s="24">
        <v>8.1358999999999995</v>
      </c>
      <c r="S75" s="23">
        <v>61535</v>
      </c>
      <c r="T75" s="13">
        <v>80.115499999999997</v>
      </c>
      <c r="U75" s="24">
        <v>0.13020000000000001</v>
      </c>
      <c r="W75" s="23">
        <v>81821</v>
      </c>
      <c r="X75" s="23">
        <v>1726.586</v>
      </c>
      <c r="Y75" s="24">
        <v>2.1101999999999999</v>
      </c>
      <c r="AA75" s="23">
        <v>35439</v>
      </c>
      <c r="AB75" s="23">
        <v>1945.3585</v>
      </c>
      <c r="AC75" s="24">
        <v>5.4893000000000001</v>
      </c>
      <c r="AE75" s="23">
        <v>26515</v>
      </c>
      <c r="AF75" s="23">
        <v>3593.1401000000001</v>
      </c>
      <c r="AG75" s="24">
        <v>13.551299999999999</v>
      </c>
      <c r="AI75" s="23">
        <v>24512</v>
      </c>
      <c r="AJ75" s="23">
        <v>8066.0378000000001</v>
      </c>
      <c r="AK75" s="24">
        <v>32.906500000000001</v>
      </c>
      <c r="AM75" s="14"/>
      <c r="AN75" s="14"/>
      <c r="AO75" s="14"/>
      <c r="AP75" s="14"/>
    </row>
    <row r="76" spans="2:42" x14ac:dyDescent="0.2">
      <c r="B76" s="12" t="s">
        <v>475</v>
      </c>
      <c r="C76" s="12" t="s">
        <v>837</v>
      </c>
      <c r="E76" s="23">
        <v>176616</v>
      </c>
      <c r="F76" s="23">
        <v>10357.0155</v>
      </c>
      <c r="G76" s="24">
        <v>5.8640999999999996</v>
      </c>
      <c r="H76" s="24">
        <v>4.2</v>
      </c>
      <c r="I76" s="24">
        <v>7.63</v>
      </c>
      <c r="J76" s="14"/>
      <c r="K76" s="23">
        <v>85882</v>
      </c>
      <c r="L76" s="23">
        <v>3884.2114000000001</v>
      </c>
      <c r="M76" s="24">
        <v>4.5227000000000004</v>
      </c>
      <c r="O76" s="23">
        <v>90734</v>
      </c>
      <c r="P76" s="23">
        <v>6472.8041999999996</v>
      </c>
      <c r="Q76" s="24">
        <v>7.1337999999999999</v>
      </c>
      <c r="S76" s="23">
        <v>52854</v>
      </c>
      <c r="T76" s="13">
        <v>68.860600000000005</v>
      </c>
      <c r="U76" s="24">
        <v>0.1303</v>
      </c>
      <c r="W76" s="23">
        <v>63081</v>
      </c>
      <c r="X76" s="23">
        <v>1320.7047</v>
      </c>
      <c r="Y76" s="24">
        <v>2.0937000000000001</v>
      </c>
      <c r="AA76" s="23">
        <v>26480</v>
      </c>
      <c r="AB76" s="23">
        <v>1444.8758</v>
      </c>
      <c r="AC76" s="24">
        <v>5.4565000000000001</v>
      </c>
      <c r="AE76" s="23">
        <v>19044</v>
      </c>
      <c r="AF76" s="23">
        <v>2557.9870999999998</v>
      </c>
      <c r="AG76" s="24">
        <v>13.432</v>
      </c>
      <c r="AI76" s="23">
        <v>15157</v>
      </c>
      <c r="AJ76" s="23">
        <v>4964.5873000000001</v>
      </c>
      <c r="AK76" s="24">
        <v>32.754399999999997</v>
      </c>
      <c r="AM76" s="14"/>
      <c r="AN76" s="14"/>
      <c r="AO76" s="14"/>
      <c r="AP76" s="14"/>
    </row>
    <row r="77" spans="2:42" x14ac:dyDescent="0.2">
      <c r="B77" s="12" t="s">
        <v>476</v>
      </c>
      <c r="C77" s="12" t="s">
        <v>838</v>
      </c>
      <c r="E77" s="23">
        <v>180754</v>
      </c>
      <c r="F77" s="23">
        <v>11326.296899999999</v>
      </c>
      <c r="G77" s="24">
        <v>6.2660999999999998</v>
      </c>
      <c r="H77" s="24">
        <v>3.84</v>
      </c>
      <c r="I77" s="24">
        <v>8.77</v>
      </c>
      <c r="J77" s="14"/>
      <c r="K77" s="23">
        <v>87584</v>
      </c>
      <c r="L77" s="23">
        <v>4222.3136000000004</v>
      </c>
      <c r="M77" s="24">
        <v>4.8209</v>
      </c>
      <c r="O77" s="23">
        <v>93170</v>
      </c>
      <c r="P77" s="23">
        <v>7103.9832999999999</v>
      </c>
      <c r="Q77" s="24">
        <v>7.6247999999999996</v>
      </c>
      <c r="S77" s="23">
        <v>51230</v>
      </c>
      <c r="T77" s="13">
        <v>67.263999999999996</v>
      </c>
      <c r="U77" s="24">
        <v>0.1313</v>
      </c>
      <c r="W77" s="23">
        <v>67715</v>
      </c>
      <c r="X77" s="23">
        <v>1440.1378999999999</v>
      </c>
      <c r="Y77" s="24">
        <v>2.1267999999999998</v>
      </c>
      <c r="AA77" s="23">
        <v>25536</v>
      </c>
      <c r="AB77" s="23">
        <v>1406.3290999999999</v>
      </c>
      <c r="AC77" s="24">
        <v>5.5072000000000001</v>
      </c>
      <c r="AE77" s="23">
        <v>18325</v>
      </c>
      <c r="AF77" s="23">
        <v>2496.0907000000002</v>
      </c>
      <c r="AG77" s="24">
        <v>13.6212</v>
      </c>
      <c r="AI77" s="23">
        <v>17948</v>
      </c>
      <c r="AJ77" s="23">
        <v>5916.4750999999997</v>
      </c>
      <c r="AK77" s="24">
        <v>32.964500000000001</v>
      </c>
      <c r="AM77" s="14"/>
      <c r="AN77" s="14"/>
      <c r="AO77" s="14"/>
      <c r="AP77" s="14"/>
    </row>
    <row r="78" spans="2:42" x14ac:dyDescent="0.2">
      <c r="B78" s="12" t="s">
        <v>477</v>
      </c>
      <c r="C78" s="12" t="s">
        <v>839</v>
      </c>
      <c r="E78" s="23">
        <v>257825</v>
      </c>
      <c r="F78" s="23">
        <v>15177.272300000001</v>
      </c>
      <c r="G78" s="24">
        <v>5.8867000000000003</v>
      </c>
      <c r="H78" s="24">
        <v>4.38</v>
      </c>
      <c r="I78" s="24">
        <v>7.35</v>
      </c>
      <c r="J78" s="14"/>
      <c r="K78" s="23">
        <v>127120</v>
      </c>
      <c r="L78" s="23">
        <v>5820.2197999999999</v>
      </c>
      <c r="M78" s="24">
        <v>4.5785</v>
      </c>
      <c r="O78" s="23">
        <v>130705</v>
      </c>
      <c r="P78" s="23">
        <v>9357.0524999999998</v>
      </c>
      <c r="Q78" s="24">
        <v>7.1589</v>
      </c>
      <c r="S78" s="23">
        <v>74055</v>
      </c>
      <c r="T78" s="13">
        <v>95.388400000000004</v>
      </c>
      <c r="U78" s="24">
        <v>0.1288</v>
      </c>
      <c r="W78" s="23">
        <v>92610</v>
      </c>
      <c r="X78" s="23">
        <v>1929.7820999999999</v>
      </c>
      <c r="Y78" s="24">
        <v>2.0838000000000001</v>
      </c>
      <c r="AA78" s="23">
        <v>39511</v>
      </c>
      <c r="AB78" s="23">
        <v>2149.8229000000001</v>
      </c>
      <c r="AC78" s="24">
        <v>5.4410999999999996</v>
      </c>
      <c r="AE78" s="23">
        <v>30319</v>
      </c>
      <c r="AF78" s="23">
        <v>4047.4231</v>
      </c>
      <c r="AG78" s="24">
        <v>13.349500000000001</v>
      </c>
      <c r="AI78" s="23">
        <v>21330</v>
      </c>
      <c r="AJ78" s="23">
        <v>6954.8558000000003</v>
      </c>
      <c r="AK78" s="24">
        <v>32.606000000000002</v>
      </c>
      <c r="AM78" s="14"/>
      <c r="AN78" s="14"/>
      <c r="AO78" s="14"/>
      <c r="AP78" s="14"/>
    </row>
    <row r="79" spans="2:42" x14ac:dyDescent="0.2">
      <c r="B79" s="12" t="s">
        <v>478</v>
      </c>
      <c r="C79" s="12" t="s">
        <v>840</v>
      </c>
      <c r="E79" s="23">
        <v>117225</v>
      </c>
      <c r="F79" s="23">
        <v>6902.768</v>
      </c>
      <c r="G79" s="24">
        <v>5.8884999999999996</v>
      </c>
      <c r="H79" s="24">
        <v>4.1100000000000003</v>
      </c>
      <c r="I79" s="24">
        <v>7.58</v>
      </c>
      <c r="J79" s="14"/>
      <c r="K79" s="23">
        <v>54690</v>
      </c>
      <c r="L79" s="23">
        <v>2485.3092000000001</v>
      </c>
      <c r="M79" s="24">
        <v>4.5444000000000004</v>
      </c>
      <c r="O79" s="23">
        <v>62535</v>
      </c>
      <c r="P79" s="23">
        <v>4417.4588000000003</v>
      </c>
      <c r="Q79" s="24">
        <v>7.0640000000000001</v>
      </c>
      <c r="S79" s="23">
        <v>35329</v>
      </c>
      <c r="T79" s="13">
        <v>44.283299999999997</v>
      </c>
      <c r="U79" s="24">
        <v>0.12529999999999999</v>
      </c>
      <c r="W79" s="23">
        <v>41689</v>
      </c>
      <c r="X79" s="23">
        <v>848.41890000000001</v>
      </c>
      <c r="Y79" s="24">
        <v>2.0350999999999999</v>
      </c>
      <c r="AA79" s="23">
        <v>17193</v>
      </c>
      <c r="AB79" s="23">
        <v>908.61249999999995</v>
      </c>
      <c r="AC79" s="24">
        <v>5.2847999999999997</v>
      </c>
      <c r="AE79" s="23">
        <v>11944</v>
      </c>
      <c r="AF79" s="23">
        <v>1561.8423</v>
      </c>
      <c r="AG79" s="24">
        <v>13.0764</v>
      </c>
      <c r="AI79" s="23">
        <v>11070</v>
      </c>
      <c r="AJ79" s="23">
        <v>3539.6109999999999</v>
      </c>
      <c r="AK79" s="24">
        <v>31.974799999999998</v>
      </c>
      <c r="AM79" s="14"/>
      <c r="AN79" s="14"/>
      <c r="AO79" s="14"/>
      <c r="AP79" s="14"/>
    </row>
    <row r="80" spans="2:42" x14ac:dyDescent="0.2">
      <c r="B80" s="12" t="s">
        <v>479</v>
      </c>
      <c r="C80" s="12" t="s">
        <v>841</v>
      </c>
      <c r="E80" s="23">
        <v>388315</v>
      </c>
      <c r="F80" s="23">
        <v>19779.748200000002</v>
      </c>
      <c r="G80" s="24">
        <v>5.0937000000000001</v>
      </c>
      <c r="H80" s="24">
        <v>2.0699999999999998</v>
      </c>
      <c r="I80" s="24">
        <v>8.2100000000000009</v>
      </c>
      <c r="J80" s="14"/>
      <c r="K80" s="23">
        <v>190686</v>
      </c>
      <c r="L80" s="23">
        <v>7306.7196999999996</v>
      </c>
      <c r="M80" s="24">
        <v>3.8317999999999999</v>
      </c>
      <c r="O80" s="23">
        <v>197629</v>
      </c>
      <c r="P80" s="23">
        <v>12473.0285</v>
      </c>
      <c r="Q80" s="24">
        <v>6.3113000000000001</v>
      </c>
      <c r="S80" s="23">
        <v>152795</v>
      </c>
      <c r="T80" s="13">
        <v>190.90979999999999</v>
      </c>
      <c r="U80" s="24">
        <v>0.1249</v>
      </c>
      <c r="W80" s="23">
        <v>120272</v>
      </c>
      <c r="X80" s="23">
        <v>2440.2993000000001</v>
      </c>
      <c r="Y80" s="24">
        <v>2.0289999999999999</v>
      </c>
      <c r="AA80" s="23">
        <v>49782</v>
      </c>
      <c r="AB80" s="23">
        <v>2630.8896</v>
      </c>
      <c r="AC80" s="24">
        <v>5.2847999999999997</v>
      </c>
      <c r="AE80" s="23">
        <v>34027</v>
      </c>
      <c r="AF80" s="23">
        <v>4442.607</v>
      </c>
      <c r="AG80" s="24">
        <v>13.056100000000001</v>
      </c>
      <c r="AI80" s="23">
        <v>31439</v>
      </c>
      <c r="AJ80" s="23">
        <v>10075.0425</v>
      </c>
      <c r="AK80" s="24">
        <v>32.046300000000002</v>
      </c>
      <c r="AM80" s="14"/>
      <c r="AN80" s="14"/>
      <c r="AO80" s="14"/>
      <c r="AP80" s="14"/>
    </row>
    <row r="81" spans="2:42" x14ac:dyDescent="0.2">
      <c r="B81" s="12" t="s">
        <v>480</v>
      </c>
      <c r="C81" s="12" t="s">
        <v>842</v>
      </c>
      <c r="E81" s="23">
        <v>143372</v>
      </c>
      <c r="F81" s="23">
        <v>9143.5537999999997</v>
      </c>
      <c r="G81" s="24">
        <v>6.3775000000000004</v>
      </c>
      <c r="H81" s="24">
        <v>3.93</v>
      </c>
      <c r="I81" s="24">
        <v>9.07</v>
      </c>
      <c r="J81" s="14"/>
      <c r="K81" s="23">
        <v>69718</v>
      </c>
      <c r="L81" s="23">
        <v>3449.5486000000001</v>
      </c>
      <c r="M81" s="24">
        <v>4.9478999999999997</v>
      </c>
      <c r="O81" s="23">
        <v>73654</v>
      </c>
      <c r="P81" s="23">
        <v>5694.0051999999996</v>
      </c>
      <c r="Q81" s="24">
        <v>7.7306999999999997</v>
      </c>
      <c r="S81" s="23">
        <v>39545</v>
      </c>
      <c r="T81" s="13">
        <v>50.496299999999998</v>
      </c>
      <c r="U81" s="24">
        <v>0.12770000000000001</v>
      </c>
      <c r="W81" s="23">
        <v>49291</v>
      </c>
      <c r="X81" s="23">
        <v>1019.2024</v>
      </c>
      <c r="Y81" s="24">
        <v>2.0676999999999999</v>
      </c>
      <c r="AA81" s="23">
        <v>23136</v>
      </c>
      <c r="AB81" s="23">
        <v>1251.9893</v>
      </c>
      <c r="AC81" s="24">
        <v>5.4114000000000004</v>
      </c>
      <c r="AE81" s="23">
        <v>17612</v>
      </c>
      <c r="AF81" s="23">
        <v>2346.6008999999999</v>
      </c>
      <c r="AG81" s="24">
        <v>13.3239</v>
      </c>
      <c r="AI81" s="23">
        <v>13788</v>
      </c>
      <c r="AJ81" s="23">
        <v>4475.2647999999999</v>
      </c>
      <c r="AK81" s="24">
        <v>32.457700000000003</v>
      </c>
      <c r="AM81" s="14"/>
      <c r="AN81" s="14"/>
      <c r="AO81" s="14"/>
      <c r="AP81" s="14"/>
    </row>
    <row r="82" spans="2:42" x14ac:dyDescent="0.2">
      <c r="B82" s="12" t="s">
        <v>481</v>
      </c>
      <c r="C82" s="12" t="s">
        <v>843</v>
      </c>
      <c r="E82" s="23">
        <v>226435</v>
      </c>
      <c r="F82" s="23">
        <v>16520.666399999998</v>
      </c>
      <c r="G82" s="24">
        <v>7.2960000000000003</v>
      </c>
      <c r="H82" s="24">
        <v>3.93</v>
      </c>
      <c r="I82" s="24">
        <v>10.87</v>
      </c>
      <c r="J82" s="14"/>
      <c r="K82" s="23">
        <v>107016</v>
      </c>
      <c r="L82" s="23">
        <v>5885.0225</v>
      </c>
      <c r="M82" s="24">
        <v>5.4992000000000001</v>
      </c>
      <c r="O82" s="23">
        <v>119419</v>
      </c>
      <c r="P82" s="23">
        <v>10635.643899999999</v>
      </c>
      <c r="Q82" s="24">
        <v>8.9062000000000001</v>
      </c>
      <c r="S82" s="23">
        <v>57603</v>
      </c>
      <c r="T82" s="13">
        <v>72.619600000000005</v>
      </c>
      <c r="U82" s="24">
        <v>0.12609999999999999</v>
      </c>
      <c r="W82" s="23">
        <v>75611</v>
      </c>
      <c r="X82" s="23">
        <v>1557.2361000000001</v>
      </c>
      <c r="Y82" s="24">
        <v>2.0594999999999999</v>
      </c>
      <c r="AA82" s="23">
        <v>36210</v>
      </c>
      <c r="AB82" s="23">
        <v>1941.8972000000001</v>
      </c>
      <c r="AC82" s="24">
        <v>5.3628999999999998</v>
      </c>
      <c r="AE82" s="23">
        <v>28773</v>
      </c>
      <c r="AF82" s="23">
        <v>3823.2271000000001</v>
      </c>
      <c r="AG82" s="24">
        <v>13.287599999999999</v>
      </c>
      <c r="AI82" s="23">
        <v>28238</v>
      </c>
      <c r="AJ82" s="23">
        <v>9125.6862999999994</v>
      </c>
      <c r="AK82" s="24">
        <v>32.317</v>
      </c>
      <c r="AM82" s="14"/>
      <c r="AN82" s="14"/>
      <c r="AO82" s="14"/>
      <c r="AP82" s="14"/>
    </row>
    <row r="83" spans="2:42" x14ac:dyDescent="0.2">
      <c r="B83" s="12" t="s">
        <v>482</v>
      </c>
      <c r="C83" s="12" t="s">
        <v>844</v>
      </c>
      <c r="E83" s="23">
        <v>260498</v>
      </c>
      <c r="F83" s="23">
        <v>17911.899300000001</v>
      </c>
      <c r="G83" s="24">
        <v>6.8760000000000003</v>
      </c>
      <c r="H83" s="24">
        <v>3.96</v>
      </c>
      <c r="I83" s="24">
        <v>9.73</v>
      </c>
      <c r="J83" s="14"/>
      <c r="K83" s="23">
        <v>123387</v>
      </c>
      <c r="L83" s="23">
        <v>6487.9449000000004</v>
      </c>
      <c r="M83" s="24">
        <v>5.2582000000000004</v>
      </c>
      <c r="O83" s="23">
        <v>137111</v>
      </c>
      <c r="P83" s="23">
        <v>11423.954400000001</v>
      </c>
      <c r="Q83" s="24">
        <v>8.3318999999999992</v>
      </c>
      <c r="S83" s="23">
        <v>68894</v>
      </c>
      <c r="T83" s="13">
        <v>87.144800000000004</v>
      </c>
      <c r="U83" s="24">
        <v>0.1265</v>
      </c>
      <c r="W83" s="23">
        <v>88635</v>
      </c>
      <c r="X83" s="23">
        <v>1824.6775</v>
      </c>
      <c r="Y83" s="24">
        <v>2.0586000000000002</v>
      </c>
      <c r="AA83" s="23">
        <v>42003</v>
      </c>
      <c r="AB83" s="23">
        <v>2254.8580999999999</v>
      </c>
      <c r="AC83" s="24">
        <v>5.3682999999999996</v>
      </c>
      <c r="AE83" s="23">
        <v>31319</v>
      </c>
      <c r="AF83" s="23">
        <v>4144.9246999999996</v>
      </c>
      <c r="AG83" s="24">
        <v>13.234500000000001</v>
      </c>
      <c r="AI83" s="23">
        <v>29647</v>
      </c>
      <c r="AJ83" s="23">
        <v>9600.2940999999992</v>
      </c>
      <c r="AK83" s="24">
        <v>32.381999999999998</v>
      </c>
      <c r="AM83" s="14"/>
      <c r="AN83" s="14"/>
      <c r="AO83" s="14"/>
      <c r="AP83" s="14"/>
    </row>
    <row r="84" spans="2:42" x14ac:dyDescent="0.2">
      <c r="B84" s="12" t="s">
        <v>483</v>
      </c>
      <c r="C84" s="12" t="s">
        <v>845</v>
      </c>
      <c r="E84" s="23">
        <v>188335</v>
      </c>
      <c r="F84" s="23">
        <v>11732.8905</v>
      </c>
      <c r="G84" s="24">
        <v>6.2298</v>
      </c>
      <c r="H84" s="24">
        <v>4.72</v>
      </c>
      <c r="I84" s="24">
        <v>7.66</v>
      </c>
      <c r="J84" s="14"/>
      <c r="K84" s="23">
        <v>91781</v>
      </c>
      <c r="L84" s="23">
        <v>4409.7257</v>
      </c>
      <c r="M84" s="24">
        <v>4.8045999999999998</v>
      </c>
      <c r="O84" s="23">
        <v>96554</v>
      </c>
      <c r="P84" s="23">
        <v>7323.1647999999996</v>
      </c>
      <c r="Q84" s="24">
        <v>7.5845000000000002</v>
      </c>
      <c r="S84" s="23">
        <v>52173</v>
      </c>
      <c r="T84" s="13">
        <v>66.5989</v>
      </c>
      <c r="U84" s="24">
        <v>0.12770000000000001</v>
      </c>
      <c r="W84" s="23">
        <v>66979</v>
      </c>
      <c r="X84" s="23">
        <v>1377.8318999999999</v>
      </c>
      <c r="Y84" s="24">
        <v>2.0571000000000002</v>
      </c>
      <c r="AA84" s="23">
        <v>29173</v>
      </c>
      <c r="AB84" s="23">
        <v>1563.7672</v>
      </c>
      <c r="AC84" s="24">
        <v>5.3602999999999996</v>
      </c>
      <c r="AE84" s="23">
        <v>22080</v>
      </c>
      <c r="AF84" s="23">
        <v>2920.2372</v>
      </c>
      <c r="AG84" s="24">
        <v>13.2257</v>
      </c>
      <c r="AI84" s="23">
        <v>17930</v>
      </c>
      <c r="AJ84" s="23">
        <v>5804.4553999999998</v>
      </c>
      <c r="AK84" s="24">
        <v>32.372900000000001</v>
      </c>
      <c r="AM84" s="14"/>
      <c r="AN84" s="14"/>
      <c r="AO84" s="14"/>
      <c r="AP84" s="14"/>
    </row>
    <row r="85" spans="2:42" x14ac:dyDescent="0.2">
      <c r="B85" s="12" t="s">
        <v>484</v>
      </c>
      <c r="C85" s="12" t="s">
        <v>846</v>
      </c>
      <c r="E85" s="23">
        <v>244909</v>
      </c>
      <c r="F85" s="23">
        <v>15315.318600000001</v>
      </c>
      <c r="G85" s="24">
        <v>6.2534999999999998</v>
      </c>
      <c r="H85" s="24">
        <v>4.25</v>
      </c>
      <c r="I85" s="24">
        <v>8.36</v>
      </c>
      <c r="J85" s="14"/>
      <c r="K85" s="23">
        <v>120171</v>
      </c>
      <c r="L85" s="23">
        <v>5757.2258000000002</v>
      </c>
      <c r="M85" s="24">
        <v>4.7908999999999997</v>
      </c>
      <c r="O85" s="23">
        <v>124738</v>
      </c>
      <c r="P85" s="23">
        <v>9558.0928000000004</v>
      </c>
      <c r="Q85" s="24">
        <v>7.6624999999999996</v>
      </c>
      <c r="S85" s="23">
        <v>72624</v>
      </c>
      <c r="T85" s="13">
        <v>93.382400000000004</v>
      </c>
      <c r="U85" s="24">
        <v>0.12859999999999999</v>
      </c>
      <c r="W85" s="23">
        <v>83933</v>
      </c>
      <c r="X85" s="23">
        <v>1747.4132999999999</v>
      </c>
      <c r="Y85" s="24">
        <v>2.0819000000000001</v>
      </c>
      <c r="AA85" s="23">
        <v>37211</v>
      </c>
      <c r="AB85" s="23">
        <v>2024.473</v>
      </c>
      <c r="AC85" s="24">
        <v>5.4405000000000001</v>
      </c>
      <c r="AE85" s="23">
        <v>27109</v>
      </c>
      <c r="AF85" s="23">
        <v>3626.5347000000002</v>
      </c>
      <c r="AG85" s="24">
        <v>13.377599999999999</v>
      </c>
      <c r="AI85" s="23">
        <v>24032</v>
      </c>
      <c r="AJ85" s="23">
        <v>7823.5153</v>
      </c>
      <c r="AK85" s="24">
        <v>32.554600000000001</v>
      </c>
      <c r="AM85" s="14"/>
      <c r="AN85" s="14"/>
      <c r="AO85" s="14"/>
      <c r="AP85" s="14"/>
    </row>
    <row r="86" spans="2:42" x14ac:dyDescent="0.2">
      <c r="B86" s="12" t="s">
        <v>485</v>
      </c>
      <c r="C86" s="12" t="s">
        <v>847</v>
      </c>
      <c r="E86" s="23">
        <v>208018</v>
      </c>
      <c r="F86" s="23">
        <v>13187.1584</v>
      </c>
      <c r="G86" s="24">
        <v>6.3394000000000004</v>
      </c>
      <c r="H86" s="24">
        <v>4.5999999999999996</v>
      </c>
      <c r="I86" s="24">
        <v>8.01</v>
      </c>
      <c r="J86" s="14"/>
      <c r="K86" s="23">
        <v>101190</v>
      </c>
      <c r="L86" s="23">
        <v>4948.7848999999997</v>
      </c>
      <c r="M86" s="24">
        <v>4.8906000000000001</v>
      </c>
      <c r="O86" s="23">
        <v>106828</v>
      </c>
      <c r="P86" s="23">
        <v>8238.3734999999997</v>
      </c>
      <c r="Q86" s="24">
        <v>7.7118000000000002</v>
      </c>
      <c r="S86" s="23">
        <v>57984</v>
      </c>
      <c r="T86" s="13">
        <v>74.957700000000003</v>
      </c>
      <c r="U86" s="24">
        <v>0.1293</v>
      </c>
      <c r="W86" s="23">
        <v>72865</v>
      </c>
      <c r="X86" s="23">
        <v>1515.4192</v>
      </c>
      <c r="Y86" s="24">
        <v>2.0798000000000001</v>
      </c>
      <c r="AA86" s="23">
        <v>32327</v>
      </c>
      <c r="AB86" s="23">
        <v>1752.0418999999999</v>
      </c>
      <c r="AC86" s="24">
        <v>5.4196999999999997</v>
      </c>
      <c r="AE86" s="23">
        <v>24783</v>
      </c>
      <c r="AF86" s="23">
        <v>3308.4757</v>
      </c>
      <c r="AG86" s="24">
        <v>13.3498</v>
      </c>
      <c r="AI86" s="23">
        <v>20059</v>
      </c>
      <c r="AJ86" s="23">
        <v>6536.2640000000001</v>
      </c>
      <c r="AK86" s="24">
        <v>32.5852</v>
      </c>
      <c r="AM86" s="14"/>
      <c r="AN86" s="14"/>
      <c r="AO86" s="14"/>
      <c r="AP86" s="14"/>
    </row>
    <row r="87" spans="2:42" x14ac:dyDescent="0.2">
      <c r="B87" s="12" t="s">
        <v>486</v>
      </c>
      <c r="C87" s="12" t="s">
        <v>848</v>
      </c>
      <c r="E87" s="23">
        <v>452014</v>
      </c>
      <c r="F87" s="23">
        <v>25551.155299999999</v>
      </c>
      <c r="G87" s="24">
        <v>5.6527000000000003</v>
      </c>
      <c r="H87" s="24">
        <v>2.17</v>
      </c>
      <c r="I87" s="24">
        <v>9.3699999999999992</v>
      </c>
      <c r="J87" s="14"/>
      <c r="K87" s="23">
        <v>220974</v>
      </c>
      <c r="L87" s="23">
        <v>9522.9776000000002</v>
      </c>
      <c r="M87" s="24">
        <v>4.3094999999999999</v>
      </c>
      <c r="O87" s="23">
        <v>231040</v>
      </c>
      <c r="P87" s="23">
        <v>16028.1777</v>
      </c>
      <c r="Q87" s="24">
        <v>6.9374000000000002</v>
      </c>
      <c r="S87" s="23">
        <v>167007</v>
      </c>
      <c r="T87" s="13">
        <v>216.125</v>
      </c>
      <c r="U87" s="24">
        <v>0.12939999999999999</v>
      </c>
      <c r="W87" s="23">
        <v>143044</v>
      </c>
      <c r="X87" s="23">
        <v>2975.2150000000001</v>
      </c>
      <c r="Y87" s="24">
        <v>2.0798999999999999</v>
      </c>
      <c r="AA87" s="23">
        <v>56265</v>
      </c>
      <c r="AB87" s="23">
        <v>3054.0574000000001</v>
      </c>
      <c r="AC87" s="24">
        <v>5.4279999999999999</v>
      </c>
      <c r="AE87" s="23">
        <v>44688</v>
      </c>
      <c r="AF87" s="23">
        <v>5966.9296999999997</v>
      </c>
      <c r="AG87" s="24">
        <v>13.352399999999999</v>
      </c>
      <c r="AI87" s="23">
        <v>41010</v>
      </c>
      <c r="AJ87" s="23">
        <v>13338.828299999999</v>
      </c>
      <c r="AK87" s="24">
        <v>32.525799999999997</v>
      </c>
      <c r="AM87" s="14"/>
      <c r="AN87" s="14"/>
      <c r="AO87" s="14"/>
      <c r="AP87" s="14"/>
    </row>
    <row r="88" spans="2:42" x14ac:dyDescent="0.2">
      <c r="B88" s="12" t="s">
        <v>487</v>
      </c>
      <c r="C88" s="12" t="s">
        <v>849</v>
      </c>
      <c r="E88" s="23">
        <v>164716</v>
      </c>
      <c r="F88" s="23">
        <v>10287.0985</v>
      </c>
      <c r="G88" s="24">
        <v>6.2454000000000001</v>
      </c>
      <c r="H88" s="24">
        <v>3.81</v>
      </c>
      <c r="I88" s="24">
        <v>8.64</v>
      </c>
      <c r="J88" s="14"/>
      <c r="K88" s="23">
        <v>79839</v>
      </c>
      <c r="L88" s="23">
        <v>3855.2611999999999</v>
      </c>
      <c r="M88" s="24">
        <v>4.8288000000000002</v>
      </c>
      <c r="O88" s="23">
        <v>84877</v>
      </c>
      <c r="P88" s="23">
        <v>6431.8374000000003</v>
      </c>
      <c r="Q88" s="24">
        <v>7.5777999999999999</v>
      </c>
      <c r="S88" s="23">
        <v>49004</v>
      </c>
      <c r="T88" s="13">
        <v>61.793799999999997</v>
      </c>
      <c r="U88" s="24">
        <v>0.12609999999999999</v>
      </c>
      <c r="W88" s="23">
        <v>56199</v>
      </c>
      <c r="X88" s="23">
        <v>1146.2677000000001</v>
      </c>
      <c r="Y88" s="24">
        <v>2.0396999999999998</v>
      </c>
      <c r="AA88" s="23">
        <v>24268</v>
      </c>
      <c r="AB88" s="23">
        <v>1294.1016</v>
      </c>
      <c r="AC88" s="24">
        <v>5.3324999999999996</v>
      </c>
      <c r="AE88" s="23">
        <v>18608</v>
      </c>
      <c r="AF88" s="23">
        <v>2446.4531999999999</v>
      </c>
      <c r="AG88" s="24">
        <v>13.1473</v>
      </c>
      <c r="AI88" s="23">
        <v>16637</v>
      </c>
      <c r="AJ88" s="23">
        <v>5338.4822999999997</v>
      </c>
      <c r="AK88" s="24">
        <v>32.088000000000001</v>
      </c>
      <c r="AM88" s="14"/>
      <c r="AN88" s="14"/>
      <c r="AO88" s="14"/>
      <c r="AP88" s="14"/>
    </row>
    <row r="89" spans="2:42" x14ac:dyDescent="0.2">
      <c r="B89" s="12" t="s">
        <v>488</v>
      </c>
      <c r="C89" s="12" t="s">
        <v>850</v>
      </c>
      <c r="E89" s="23">
        <v>232203</v>
      </c>
      <c r="F89" s="23">
        <v>11960.5016</v>
      </c>
      <c r="G89" s="24">
        <v>5.1509</v>
      </c>
      <c r="H89" s="24">
        <v>2.0299999999999998</v>
      </c>
      <c r="I89" s="24">
        <v>8.4600000000000009</v>
      </c>
      <c r="J89" s="14"/>
      <c r="K89" s="23">
        <v>115551</v>
      </c>
      <c r="L89" s="23">
        <v>4429.0929999999998</v>
      </c>
      <c r="M89" s="24">
        <v>3.8330000000000002</v>
      </c>
      <c r="O89" s="23">
        <v>116652</v>
      </c>
      <c r="P89" s="23">
        <v>7531.4084999999995</v>
      </c>
      <c r="Q89" s="24">
        <v>6.4562999999999997</v>
      </c>
      <c r="S89" s="23">
        <v>96480</v>
      </c>
      <c r="T89" s="13">
        <v>123.9157</v>
      </c>
      <c r="U89" s="24">
        <v>0.12839999999999999</v>
      </c>
      <c r="W89" s="23">
        <v>68504</v>
      </c>
      <c r="X89" s="23">
        <v>1419.7271000000001</v>
      </c>
      <c r="Y89" s="24">
        <v>2.0724999999999998</v>
      </c>
      <c r="AA89" s="23">
        <v>28500</v>
      </c>
      <c r="AB89" s="23">
        <v>1536.9322999999999</v>
      </c>
      <c r="AC89" s="24">
        <v>5.3926999999999996</v>
      </c>
      <c r="AE89" s="23">
        <v>19380</v>
      </c>
      <c r="AF89" s="23">
        <v>2582.6658000000002</v>
      </c>
      <c r="AG89" s="24">
        <v>13.3264</v>
      </c>
      <c r="AI89" s="23">
        <v>19339</v>
      </c>
      <c r="AJ89" s="23">
        <v>6297.2608</v>
      </c>
      <c r="AK89" s="24">
        <v>32.5625</v>
      </c>
      <c r="AM89" s="14"/>
      <c r="AN89" s="14"/>
      <c r="AO89" s="14"/>
      <c r="AP89" s="14"/>
    </row>
    <row r="90" spans="2:42" x14ac:dyDescent="0.2">
      <c r="B90" s="12" t="s">
        <v>489</v>
      </c>
      <c r="C90" s="12" t="s">
        <v>851</v>
      </c>
      <c r="E90" s="23">
        <v>165088</v>
      </c>
      <c r="F90" s="23">
        <v>10581.163399999999</v>
      </c>
      <c r="G90" s="24">
        <v>6.4093999999999998</v>
      </c>
      <c r="H90" s="24">
        <v>3.84</v>
      </c>
      <c r="I90" s="24">
        <v>9.01</v>
      </c>
      <c r="J90" s="14"/>
      <c r="K90" s="23">
        <v>78472</v>
      </c>
      <c r="L90" s="23">
        <v>3820.1588000000002</v>
      </c>
      <c r="M90" s="24">
        <v>4.8681999999999999</v>
      </c>
      <c r="O90" s="23">
        <v>86616</v>
      </c>
      <c r="P90" s="23">
        <v>6761.0046000000002</v>
      </c>
      <c r="Q90" s="24">
        <v>7.8056999999999999</v>
      </c>
      <c r="S90" s="23">
        <v>45697</v>
      </c>
      <c r="T90" s="13">
        <v>57.794400000000003</v>
      </c>
      <c r="U90" s="24">
        <v>0.1265</v>
      </c>
      <c r="W90" s="23">
        <v>58264</v>
      </c>
      <c r="X90" s="23">
        <v>1194.4160999999999</v>
      </c>
      <c r="Y90" s="24">
        <v>2.0499999999999998</v>
      </c>
      <c r="AA90" s="23">
        <v>25832</v>
      </c>
      <c r="AB90" s="23">
        <v>1382.9907000000001</v>
      </c>
      <c r="AC90" s="24">
        <v>5.3537999999999997</v>
      </c>
      <c r="AE90" s="23">
        <v>18096</v>
      </c>
      <c r="AF90" s="23">
        <v>2392.0003999999999</v>
      </c>
      <c r="AG90" s="24">
        <v>13.218400000000001</v>
      </c>
      <c r="AI90" s="23">
        <v>17199</v>
      </c>
      <c r="AJ90" s="23">
        <v>5553.9616999999998</v>
      </c>
      <c r="AK90" s="24">
        <v>32.292400000000001</v>
      </c>
      <c r="AM90" s="14"/>
      <c r="AN90" s="14"/>
      <c r="AO90" s="14"/>
      <c r="AP90" s="14"/>
    </row>
    <row r="91" spans="2:42" x14ac:dyDescent="0.2">
      <c r="B91" s="12" t="s">
        <v>490</v>
      </c>
      <c r="C91" s="12" t="s">
        <v>852</v>
      </c>
      <c r="E91" s="23">
        <v>122200</v>
      </c>
      <c r="F91" s="23">
        <v>7939.8975</v>
      </c>
      <c r="G91" s="24">
        <v>6.4974999999999996</v>
      </c>
      <c r="H91" s="24">
        <v>4.57</v>
      </c>
      <c r="I91" s="24">
        <v>8.3800000000000008</v>
      </c>
      <c r="J91" s="14"/>
      <c r="K91" s="23">
        <v>58321</v>
      </c>
      <c r="L91" s="23">
        <v>2838.7683000000002</v>
      </c>
      <c r="M91" s="24">
        <v>4.8674999999999997</v>
      </c>
      <c r="O91" s="23">
        <v>63879</v>
      </c>
      <c r="P91" s="23">
        <v>5101.1292000000003</v>
      </c>
      <c r="Q91" s="24">
        <v>7.9855999999999998</v>
      </c>
      <c r="S91" s="23">
        <v>34223</v>
      </c>
      <c r="T91" s="13">
        <v>42.9054</v>
      </c>
      <c r="U91" s="24">
        <v>0.12540000000000001</v>
      </c>
      <c r="W91" s="23">
        <v>41956</v>
      </c>
      <c r="X91" s="23">
        <v>853.28510000000006</v>
      </c>
      <c r="Y91" s="24">
        <v>2.0337999999999998</v>
      </c>
      <c r="AA91" s="23">
        <v>19168</v>
      </c>
      <c r="AB91" s="23">
        <v>1013.9799</v>
      </c>
      <c r="AC91" s="24">
        <v>5.29</v>
      </c>
      <c r="AE91" s="23">
        <v>13634</v>
      </c>
      <c r="AF91" s="23">
        <v>1783.3628000000001</v>
      </c>
      <c r="AG91" s="24">
        <v>13.080299999999999</v>
      </c>
      <c r="AI91" s="23">
        <v>13219</v>
      </c>
      <c r="AJ91" s="23">
        <v>4246.3644000000004</v>
      </c>
      <c r="AK91" s="24">
        <v>32.123199999999997</v>
      </c>
      <c r="AM91" s="14"/>
      <c r="AN91" s="14"/>
      <c r="AO91" s="14"/>
      <c r="AP91" s="14"/>
    </row>
    <row r="92" spans="2:42" x14ac:dyDescent="0.2">
      <c r="B92" s="12" t="s">
        <v>491</v>
      </c>
      <c r="C92" s="12" t="s">
        <v>853</v>
      </c>
      <c r="E92" s="23">
        <v>227314</v>
      </c>
      <c r="F92" s="23">
        <v>13898.8081</v>
      </c>
      <c r="G92" s="24">
        <v>6.1143999999999998</v>
      </c>
      <c r="H92" s="24">
        <v>4.0599999999999996</v>
      </c>
      <c r="I92" s="24">
        <v>8.16</v>
      </c>
      <c r="J92" s="14"/>
      <c r="K92" s="23">
        <v>109093</v>
      </c>
      <c r="L92" s="23">
        <v>5086.0910999999996</v>
      </c>
      <c r="M92" s="24">
        <v>4.6622000000000003</v>
      </c>
      <c r="O92" s="23">
        <v>118221</v>
      </c>
      <c r="P92" s="23">
        <v>8812.7170000000006</v>
      </c>
      <c r="Q92" s="24">
        <v>7.4543999999999997</v>
      </c>
      <c r="S92" s="23">
        <v>66992</v>
      </c>
      <c r="T92" s="13">
        <v>84.700500000000005</v>
      </c>
      <c r="U92" s="24">
        <v>0.12640000000000001</v>
      </c>
      <c r="W92" s="23">
        <v>77941</v>
      </c>
      <c r="X92" s="23">
        <v>1596.3655000000001</v>
      </c>
      <c r="Y92" s="24">
        <v>2.0482</v>
      </c>
      <c r="AA92" s="23">
        <v>35588</v>
      </c>
      <c r="AB92" s="23">
        <v>1904.9010000000001</v>
      </c>
      <c r="AC92" s="24">
        <v>5.3525999999999998</v>
      </c>
      <c r="AE92" s="23">
        <v>25031</v>
      </c>
      <c r="AF92" s="23">
        <v>3303.4837000000002</v>
      </c>
      <c r="AG92" s="24">
        <v>13.1976</v>
      </c>
      <c r="AI92" s="23">
        <v>21762</v>
      </c>
      <c r="AJ92" s="23">
        <v>7009.3573999999999</v>
      </c>
      <c r="AK92" s="24">
        <v>32.209200000000003</v>
      </c>
      <c r="AM92" s="14"/>
      <c r="AN92" s="14"/>
      <c r="AO92" s="14"/>
      <c r="AP92" s="14"/>
    </row>
    <row r="93" spans="2:42" x14ac:dyDescent="0.2">
      <c r="B93" s="12" t="s">
        <v>492</v>
      </c>
      <c r="C93" s="12" t="s">
        <v>854</v>
      </c>
      <c r="E93" s="23">
        <v>828363</v>
      </c>
      <c r="F93" s="23">
        <v>44735.881099999999</v>
      </c>
      <c r="G93" s="24">
        <v>5.4005000000000001</v>
      </c>
      <c r="H93" s="24">
        <v>2.65</v>
      </c>
      <c r="I93" s="24">
        <v>8.32</v>
      </c>
      <c r="J93" s="14"/>
      <c r="K93" s="23">
        <v>401992</v>
      </c>
      <c r="L93" s="23">
        <v>16747.269499999999</v>
      </c>
      <c r="M93" s="24">
        <v>4.1661000000000001</v>
      </c>
      <c r="O93" s="23">
        <v>426371</v>
      </c>
      <c r="P93" s="23">
        <v>27988.6116</v>
      </c>
      <c r="Q93" s="24">
        <v>6.5644</v>
      </c>
      <c r="S93" s="23">
        <v>324200</v>
      </c>
      <c r="T93" s="13">
        <v>451.7047</v>
      </c>
      <c r="U93" s="24">
        <v>0.13930000000000001</v>
      </c>
      <c r="W93" s="23">
        <v>269296</v>
      </c>
      <c r="X93" s="23">
        <v>5983.4665999999997</v>
      </c>
      <c r="Y93" s="24">
        <v>2.2219000000000002</v>
      </c>
      <c r="AA93" s="23">
        <v>96654</v>
      </c>
      <c r="AB93" s="23">
        <v>5528.1166999999996</v>
      </c>
      <c r="AC93" s="24">
        <v>5.7195</v>
      </c>
      <c r="AE93" s="23">
        <v>70102</v>
      </c>
      <c r="AF93" s="23">
        <v>9823.0154999999995</v>
      </c>
      <c r="AG93" s="24">
        <v>14.012499999999999</v>
      </c>
      <c r="AI93" s="23">
        <v>68111</v>
      </c>
      <c r="AJ93" s="23">
        <v>22949.577499999999</v>
      </c>
      <c r="AK93" s="24">
        <v>33.694400000000002</v>
      </c>
      <c r="AM93" s="14"/>
      <c r="AN93" s="14"/>
      <c r="AO93" s="14"/>
      <c r="AP93" s="14"/>
    </row>
    <row r="94" spans="2:42" x14ac:dyDescent="0.2">
      <c r="B94" s="12" t="s">
        <v>691</v>
      </c>
      <c r="C94" s="12" t="s">
        <v>855</v>
      </c>
      <c r="E94" s="23">
        <v>254106</v>
      </c>
      <c r="F94" s="23">
        <v>14392.087799999999</v>
      </c>
      <c r="G94" s="24">
        <v>5.6638000000000002</v>
      </c>
      <c r="H94" s="24">
        <v>2.62</v>
      </c>
      <c r="I94" s="24">
        <v>8.9</v>
      </c>
      <c r="J94" s="14"/>
      <c r="K94" s="23">
        <v>125832</v>
      </c>
      <c r="L94" s="23">
        <v>5409.2116999999998</v>
      </c>
      <c r="M94" s="24">
        <v>4.2988</v>
      </c>
      <c r="O94" s="23">
        <v>128274</v>
      </c>
      <c r="P94" s="23">
        <v>8982.8760000000002</v>
      </c>
      <c r="Q94" s="24">
        <v>7.0029000000000003</v>
      </c>
      <c r="S94" s="23">
        <v>97097</v>
      </c>
      <c r="T94" s="13">
        <v>130.9854</v>
      </c>
      <c r="U94" s="24">
        <v>0.13489999999999999</v>
      </c>
      <c r="W94" s="23">
        <v>80025</v>
      </c>
      <c r="X94" s="23">
        <v>1738.9517000000001</v>
      </c>
      <c r="Y94" s="24">
        <v>2.173</v>
      </c>
      <c r="AA94" s="23">
        <v>30734</v>
      </c>
      <c r="AB94" s="23">
        <v>1739.6876</v>
      </c>
      <c r="AC94" s="24">
        <v>5.6604999999999999</v>
      </c>
      <c r="AE94" s="23">
        <v>24015</v>
      </c>
      <c r="AF94" s="23">
        <v>3329.9013</v>
      </c>
      <c r="AG94" s="24">
        <v>13.8659</v>
      </c>
      <c r="AI94" s="23">
        <v>22235</v>
      </c>
      <c r="AJ94" s="23">
        <v>7452.5618000000004</v>
      </c>
      <c r="AK94" s="24">
        <v>33.517299999999999</v>
      </c>
      <c r="AM94" s="14"/>
      <c r="AN94" s="14"/>
      <c r="AO94" s="14"/>
      <c r="AP94" s="14"/>
    </row>
    <row r="95" spans="2:42" x14ac:dyDescent="0.2">
      <c r="B95" s="12" t="s">
        <v>493</v>
      </c>
      <c r="C95" s="12" t="s">
        <v>856</v>
      </c>
      <c r="E95" s="23">
        <v>253421</v>
      </c>
      <c r="F95" s="23">
        <v>17018.908299999999</v>
      </c>
      <c r="G95" s="24">
        <v>6.7157</v>
      </c>
      <c r="H95" s="24">
        <v>4.1399999999999997</v>
      </c>
      <c r="I95" s="24">
        <v>9.36</v>
      </c>
      <c r="J95" s="14"/>
      <c r="K95" s="23">
        <v>123547</v>
      </c>
      <c r="L95" s="23">
        <v>6427.5286999999998</v>
      </c>
      <c r="M95" s="24">
        <v>5.2024999999999997</v>
      </c>
      <c r="O95" s="23">
        <v>129874</v>
      </c>
      <c r="P95" s="23">
        <v>10591.379499999999</v>
      </c>
      <c r="Q95" s="24">
        <v>8.1550999999999991</v>
      </c>
      <c r="S95" s="23">
        <v>70811</v>
      </c>
      <c r="T95" s="13">
        <v>92.521100000000004</v>
      </c>
      <c r="U95" s="24">
        <v>0.13070000000000001</v>
      </c>
      <c r="W95" s="23">
        <v>86477</v>
      </c>
      <c r="X95" s="23">
        <v>1824.8669</v>
      </c>
      <c r="Y95" s="24">
        <v>2.1101999999999999</v>
      </c>
      <c r="AA95" s="23">
        <v>37936</v>
      </c>
      <c r="AB95" s="23">
        <v>2085.9627</v>
      </c>
      <c r="AC95" s="24">
        <v>5.4985999999999997</v>
      </c>
      <c r="AE95" s="23">
        <v>31502</v>
      </c>
      <c r="AF95" s="23">
        <v>4249.0708000000004</v>
      </c>
      <c r="AG95" s="24">
        <v>13.488300000000001</v>
      </c>
      <c r="AI95" s="23">
        <v>26695</v>
      </c>
      <c r="AJ95" s="23">
        <v>8766.4866999999995</v>
      </c>
      <c r="AK95" s="24">
        <v>32.839399999999998</v>
      </c>
      <c r="AM95" s="14"/>
      <c r="AN95" s="14"/>
      <c r="AO95" s="14"/>
      <c r="AP95" s="14"/>
    </row>
    <row r="96" spans="2:42" x14ac:dyDescent="0.2">
      <c r="B96" s="12" t="s">
        <v>494</v>
      </c>
      <c r="C96" s="12" t="s">
        <v>857</v>
      </c>
      <c r="E96" s="23">
        <v>241829</v>
      </c>
      <c r="F96" s="23">
        <v>14522.3622</v>
      </c>
      <c r="G96" s="24">
        <v>6.0052000000000003</v>
      </c>
      <c r="H96" s="24">
        <v>4.2</v>
      </c>
      <c r="I96" s="24">
        <v>7.92</v>
      </c>
      <c r="J96" s="14"/>
      <c r="K96" s="23">
        <v>117597</v>
      </c>
      <c r="L96" s="23">
        <v>5375.8352999999997</v>
      </c>
      <c r="M96" s="24">
        <v>4.5713999999999997</v>
      </c>
      <c r="O96" s="23">
        <v>124232</v>
      </c>
      <c r="P96" s="23">
        <v>9146.527</v>
      </c>
      <c r="Q96" s="24">
        <v>7.3624999999999998</v>
      </c>
      <c r="S96" s="23">
        <v>81295</v>
      </c>
      <c r="T96" s="13">
        <v>110.1596</v>
      </c>
      <c r="U96" s="24">
        <v>0.13550000000000001</v>
      </c>
      <c r="W96" s="23">
        <v>82968</v>
      </c>
      <c r="X96" s="23">
        <v>1800.1344999999999</v>
      </c>
      <c r="Y96" s="24">
        <v>2.1697000000000002</v>
      </c>
      <c r="AA96" s="23">
        <v>30725</v>
      </c>
      <c r="AB96" s="23">
        <v>1728.2488000000001</v>
      </c>
      <c r="AC96" s="24">
        <v>5.6249000000000002</v>
      </c>
      <c r="AE96" s="23">
        <v>24520</v>
      </c>
      <c r="AF96" s="23">
        <v>3393.4766</v>
      </c>
      <c r="AG96" s="24">
        <v>13.839600000000001</v>
      </c>
      <c r="AI96" s="23">
        <v>22321</v>
      </c>
      <c r="AJ96" s="23">
        <v>7490.3427000000001</v>
      </c>
      <c r="AK96" s="24">
        <v>33.557400000000001</v>
      </c>
      <c r="AM96" s="14"/>
      <c r="AN96" s="14"/>
      <c r="AO96" s="14"/>
      <c r="AP96" s="14"/>
    </row>
    <row r="97" spans="2:42" x14ac:dyDescent="0.2">
      <c r="B97" s="12" t="s">
        <v>495</v>
      </c>
      <c r="C97" s="12" t="s">
        <v>858</v>
      </c>
      <c r="E97" s="23">
        <v>167493</v>
      </c>
      <c r="F97" s="23">
        <v>11834.2534</v>
      </c>
      <c r="G97" s="24">
        <v>7.0655000000000001</v>
      </c>
      <c r="H97" s="24">
        <v>4.2699999999999996</v>
      </c>
      <c r="I97" s="24">
        <v>9.7899999999999991</v>
      </c>
      <c r="J97" s="14"/>
      <c r="K97" s="23">
        <v>80153</v>
      </c>
      <c r="L97" s="23">
        <v>4363.7879999999996</v>
      </c>
      <c r="M97" s="24">
        <v>5.4443000000000001</v>
      </c>
      <c r="O97" s="23">
        <v>87340</v>
      </c>
      <c r="P97" s="23">
        <v>7470.4655000000002</v>
      </c>
      <c r="Q97" s="24">
        <v>8.5533000000000001</v>
      </c>
      <c r="S97" s="23">
        <v>43314</v>
      </c>
      <c r="T97" s="13">
        <v>56.490900000000003</v>
      </c>
      <c r="U97" s="24">
        <v>0.13039999999999999</v>
      </c>
      <c r="W97" s="23">
        <v>58527</v>
      </c>
      <c r="X97" s="23">
        <v>1242.8952999999999</v>
      </c>
      <c r="Y97" s="24">
        <v>2.1236000000000002</v>
      </c>
      <c r="AA97" s="23">
        <v>26056</v>
      </c>
      <c r="AB97" s="23">
        <v>1441.4348</v>
      </c>
      <c r="AC97" s="24">
        <v>5.5320999999999998</v>
      </c>
      <c r="AE97" s="23">
        <v>20463</v>
      </c>
      <c r="AF97" s="23">
        <v>2771.1851999999999</v>
      </c>
      <c r="AG97" s="24">
        <v>13.542400000000001</v>
      </c>
      <c r="AI97" s="23">
        <v>19133</v>
      </c>
      <c r="AJ97" s="23">
        <v>6322.2473</v>
      </c>
      <c r="AK97" s="24">
        <v>33.043700000000001</v>
      </c>
      <c r="AM97" s="14"/>
      <c r="AN97" s="14"/>
      <c r="AO97" s="14"/>
      <c r="AP97" s="14"/>
    </row>
    <row r="98" spans="2:42" x14ac:dyDescent="0.2">
      <c r="B98" s="12" t="s">
        <v>496</v>
      </c>
      <c r="C98" s="12" t="s">
        <v>859</v>
      </c>
      <c r="E98" s="23">
        <v>213123</v>
      </c>
      <c r="F98" s="23">
        <v>13727.5823</v>
      </c>
      <c r="G98" s="24">
        <v>6.4412000000000003</v>
      </c>
      <c r="H98" s="24">
        <v>3.84</v>
      </c>
      <c r="I98" s="24">
        <v>9.16</v>
      </c>
      <c r="J98" s="14"/>
      <c r="K98" s="23">
        <v>103539</v>
      </c>
      <c r="L98" s="23">
        <v>5141.3536000000004</v>
      </c>
      <c r="M98" s="24">
        <v>4.9656000000000002</v>
      </c>
      <c r="O98" s="23">
        <v>109584</v>
      </c>
      <c r="P98" s="23">
        <v>8586.2286000000004</v>
      </c>
      <c r="Q98" s="24">
        <v>7.8353000000000002</v>
      </c>
      <c r="S98" s="23">
        <v>65455</v>
      </c>
      <c r="T98" s="13">
        <v>88.017700000000005</v>
      </c>
      <c r="U98" s="24">
        <v>0.13450000000000001</v>
      </c>
      <c r="W98" s="23">
        <v>71960</v>
      </c>
      <c r="X98" s="23">
        <v>1547.0020999999999</v>
      </c>
      <c r="Y98" s="24">
        <v>2.1497999999999999</v>
      </c>
      <c r="AA98" s="23">
        <v>29893</v>
      </c>
      <c r="AB98" s="23">
        <v>1672.8767</v>
      </c>
      <c r="AC98" s="24">
        <v>5.5961999999999996</v>
      </c>
      <c r="AE98" s="23">
        <v>24666</v>
      </c>
      <c r="AF98" s="23">
        <v>3395.2415000000001</v>
      </c>
      <c r="AG98" s="24">
        <v>13.764900000000001</v>
      </c>
      <c r="AI98" s="23">
        <v>21149</v>
      </c>
      <c r="AJ98" s="23">
        <v>7024.4441999999999</v>
      </c>
      <c r="AK98" s="24">
        <v>33.214100000000002</v>
      </c>
      <c r="AM98" s="14"/>
      <c r="AN98" s="14"/>
      <c r="AO98" s="14"/>
      <c r="AP98" s="14"/>
    </row>
    <row r="99" spans="2:42" x14ac:dyDescent="0.2">
      <c r="B99" s="12" t="s">
        <v>497</v>
      </c>
      <c r="C99" s="12" t="s">
        <v>860</v>
      </c>
      <c r="E99" s="23">
        <v>200047</v>
      </c>
      <c r="F99" s="23">
        <v>12598.6747</v>
      </c>
      <c r="G99" s="24">
        <v>6.2979000000000003</v>
      </c>
      <c r="H99" s="24">
        <v>3.2</v>
      </c>
      <c r="I99" s="24">
        <v>9.44</v>
      </c>
      <c r="J99" s="14"/>
      <c r="K99" s="23">
        <v>98103</v>
      </c>
      <c r="L99" s="23">
        <v>4736.4791999999998</v>
      </c>
      <c r="M99" s="24">
        <v>4.8281000000000001</v>
      </c>
      <c r="O99" s="23">
        <v>101944</v>
      </c>
      <c r="P99" s="23">
        <v>7862.1954999999998</v>
      </c>
      <c r="Q99" s="24">
        <v>7.7122999999999999</v>
      </c>
      <c r="S99" s="23">
        <v>65900</v>
      </c>
      <c r="T99" s="13">
        <v>88.820899999999995</v>
      </c>
      <c r="U99" s="24">
        <v>0.1348</v>
      </c>
      <c r="W99" s="23">
        <v>67282</v>
      </c>
      <c r="X99" s="23">
        <v>1458.6211000000001</v>
      </c>
      <c r="Y99" s="24">
        <v>2.1678999999999999</v>
      </c>
      <c r="AA99" s="23">
        <v>26236</v>
      </c>
      <c r="AB99" s="23">
        <v>1480.6481000000001</v>
      </c>
      <c r="AC99" s="24">
        <v>5.6436000000000002</v>
      </c>
      <c r="AE99" s="23">
        <v>20565</v>
      </c>
      <c r="AF99" s="23">
        <v>2848.5154000000002</v>
      </c>
      <c r="AG99" s="24">
        <v>13.8513</v>
      </c>
      <c r="AI99" s="23">
        <v>20064</v>
      </c>
      <c r="AJ99" s="23">
        <v>6722.0691999999999</v>
      </c>
      <c r="AK99" s="24">
        <v>33.503100000000003</v>
      </c>
      <c r="AM99" s="14"/>
      <c r="AN99" s="14"/>
      <c r="AO99" s="14"/>
      <c r="AP99" s="14"/>
    </row>
    <row r="100" spans="2:42" x14ac:dyDescent="0.2">
      <c r="B100" s="12" t="s">
        <v>498</v>
      </c>
      <c r="C100" s="12" t="s">
        <v>861</v>
      </c>
      <c r="E100" s="23">
        <v>400121</v>
      </c>
      <c r="F100" s="23">
        <v>22806.811900000001</v>
      </c>
      <c r="G100" s="24">
        <v>5.7</v>
      </c>
      <c r="H100" s="24">
        <v>3.3</v>
      </c>
      <c r="I100" s="24">
        <v>8.24</v>
      </c>
      <c r="J100" s="14"/>
      <c r="K100" s="23">
        <v>194868</v>
      </c>
      <c r="L100" s="23">
        <v>8451.5017000000007</v>
      </c>
      <c r="M100" s="24">
        <v>4.3369999999999997</v>
      </c>
      <c r="O100" s="23">
        <v>205253</v>
      </c>
      <c r="P100" s="23">
        <v>14355.310100000001</v>
      </c>
      <c r="Q100" s="24">
        <v>6.9939999999999998</v>
      </c>
      <c r="S100" s="23">
        <v>139264</v>
      </c>
      <c r="T100" s="13">
        <v>199.56720000000001</v>
      </c>
      <c r="U100" s="24">
        <v>0.14330000000000001</v>
      </c>
      <c r="W100" s="23">
        <v>137117</v>
      </c>
      <c r="X100" s="23">
        <v>3062.1646999999998</v>
      </c>
      <c r="Y100" s="24">
        <v>2.2332000000000001</v>
      </c>
      <c r="AA100" s="23">
        <v>54348</v>
      </c>
      <c r="AB100" s="23">
        <v>3110.8101999999999</v>
      </c>
      <c r="AC100" s="24">
        <v>5.7239000000000004</v>
      </c>
      <c r="AE100" s="23">
        <v>35488</v>
      </c>
      <c r="AF100" s="23">
        <v>4972.4009999999998</v>
      </c>
      <c r="AG100" s="24">
        <v>14.0115</v>
      </c>
      <c r="AI100" s="23">
        <v>33904</v>
      </c>
      <c r="AJ100" s="23">
        <v>11461.8688</v>
      </c>
      <c r="AK100" s="24">
        <v>33.806800000000003</v>
      </c>
      <c r="AM100" s="14"/>
      <c r="AN100" s="14"/>
      <c r="AO100" s="14"/>
      <c r="AP100" s="14"/>
    </row>
    <row r="101" spans="2:42" x14ac:dyDescent="0.2">
      <c r="B101" s="12" t="s">
        <v>499</v>
      </c>
      <c r="C101" s="12" t="s">
        <v>862</v>
      </c>
      <c r="E101" s="23">
        <v>163645</v>
      </c>
      <c r="F101" s="23">
        <v>10001.7997</v>
      </c>
      <c r="G101" s="24">
        <v>6.1119000000000003</v>
      </c>
      <c r="H101" s="24">
        <v>4.4000000000000004</v>
      </c>
      <c r="I101" s="24">
        <v>7.78</v>
      </c>
      <c r="J101" s="14"/>
      <c r="K101" s="23">
        <v>79350</v>
      </c>
      <c r="L101" s="23">
        <v>3643.3615</v>
      </c>
      <c r="M101" s="24">
        <v>4.5914999999999999</v>
      </c>
      <c r="O101" s="23">
        <v>84295</v>
      </c>
      <c r="P101" s="23">
        <v>6358.4381000000003</v>
      </c>
      <c r="Q101" s="24">
        <v>7.5430999999999999</v>
      </c>
      <c r="S101" s="23">
        <v>45784</v>
      </c>
      <c r="T101" s="13">
        <v>60.5657</v>
      </c>
      <c r="U101" s="24">
        <v>0.1323</v>
      </c>
      <c r="W101" s="23">
        <v>59644</v>
      </c>
      <c r="X101" s="23">
        <v>1256.7045000000001</v>
      </c>
      <c r="Y101" s="24">
        <v>2.1070000000000002</v>
      </c>
      <c r="AA101" s="23">
        <v>25745</v>
      </c>
      <c r="AB101" s="23">
        <v>1407.7098000000001</v>
      </c>
      <c r="AC101" s="24">
        <v>5.4679000000000002</v>
      </c>
      <c r="AE101" s="23">
        <v>17593</v>
      </c>
      <c r="AF101" s="23">
        <v>2363.4468999999999</v>
      </c>
      <c r="AG101" s="24">
        <v>13.433999999999999</v>
      </c>
      <c r="AI101" s="23">
        <v>14879</v>
      </c>
      <c r="AJ101" s="23">
        <v>4913.3726999999999</v>
      </c>
      <c r="AK101" s="24">
        <v>33.022199999999998</v>
      </c>
      <c r="AM101" s="14"/>
      <c r="AN101" s="14"/>
      <c r="AO101" s="14"/>
      <c r="AP101" s="14"/>
    </row>
    <row r="102" spans="2:42" x14ac:dyDescent="0.2">
      <c r="B102" s="12" t="s">
        <v>500</v>
      </c>
      <c r="C102" s="12" t="s">
        <v>863</v>
      </c>
      <c r="E102" s="23">
        <v>336309</v>
      </c>
      <c r="F102" s="23">
        <v>20087.106400000001</v>
      </c>
      <c r="G102" s="24">
        <v>5.9728000000000003</v>
      </c>
      <c r="H102" s="24">
        <v>4.1500000000000004</v>
      </c>
      <c r="I102" s="24">
        <v>7.9</v>
      </c>
      <c r="J102" s="14"/>
      <c r="K102" s="23">
        <v>165059</v>
      </c>
      <c r="L102" s="23">
        <v>7516.7646000000004</v>
      </c>
      <c r="M102" s="24">
        <v>4.5540000000000003</v>
      </c>
      <c r="O102" s="23">
        <v>171250</v>
      </c>
      <c r="P102" s="23">
        <v>12570.341899999999</v>
      </c>
      <c r="Q102" s="24">
        <v>7.3403</v>
      </c>
      <c r="S102" s="23">
        <v>105188</v>
      </c>
      <c r="T102" s="13">
        <v>144.2765</v>
      </c>
      <c r="U102" s="24">
        <v>0.13719999999999999</v>
      </c>
      <c r="W102" s="23">
        <v>117125</v>
      </c>
      <c r="X102" s="23">
        <v>2549.6808999999998</v>
      </c>
      <c r="Y102" s="24">
        <v>2.1768999999999998</v>
      </c>
      <c r="AA102" s="23">
        <v>49846</v>
      </c>
      <c r="AB102" s="23">
        <v>2807.9859000000001</v>
      </c>
      <c r="AC102" s="24">
        <v>5.6333000000000002</v>
      </c>
      <c r="AE102" s="23">
        <v>35035</v>
      </c>
      <c r="AF102" s="23">
        <v>4835.0888999999997</v>
      </c>
      <c r="AG102" s="24">
        <v>13.800700000000001</v>
      </c>
      <c r="AI102" s="23">
        <v>29115</v>
      </c>
      <c r="AJ102" s="23">
        <v>9750.0741999999991</v>
      </c>
      <c r="AK102" s="24">
        <v>33.488100000000003</v>
      </c>
      <c r="AM102" s="14"/>
      <c r="AN102" s="14"/>
      <c r="AO102" s="14"/>
      <c r="AP102" s="14"/>
    </row>
    <row r="103" spans="2:42" x14ac:dyDescent="0.2">
      <c r="B103" s="12" t="s">
        <v>501</v>
      </c>
      <c r="C103" s="12" t="s">
        <v>864</v>
      </c>
      <c r="E103" s="23">
        <v>613992</v>
      </c>
      <c r="F103" s="23">
        <v>33546.219299999997</v>
      </c>
      <c r="G103" s="24">
        <v>5.4635999999999996</v>
      </c>
      <c r="H103" s="24">
        <v>2.15</v>
      </c>
      <c r="I103" s="24">
        <v>8.98</v>
      </c>
      <c r="J103" s="14"/>
      <c r="K103" s="23">
        <v>297744</v>
      </c>
      <c r="L103" s="23">
        <v>12418.5897</v>
      </c>
      <c r="M103" s="24">
        <v>4.1708999999999996</v>
      </c>
      <c r="O103" s="23">
        <v>316248</v>
      </c>
      <c r="P103" s="23">
        <v>21127.629499999999</v>
      </c>
      <c r="Q103" s="24">
        <v>6.6806999999999999</v>
      </c>
      <c r="S103" s="23">
        <v>229124</v>
      </c>
      <c r="T103" s="13">
        <v>293.83859999999999</v>
      </c>
      <c r="U103" s="24">
        <v>0.12820000000000001</v>
      </c>
      <c r="W103" s="23">
        <v>196798</v>
      </c>
      <c r="X103" s="23">
        <v>4094.4703</v>
      </c>
      <c r="Y103" s="24">
        <v>2.0804999999999998</v>
      </c>
      <c r="AA103" s="23">
        <v>78472</v>
      </c>
      <c r="AB103" s="23">
        <v>4266.2817999999997</v>
      </c>
      <c r="AC103" s="24">
        <v>5.4367000000000001</v>
      </c>
      <c r="AE103" s="23">
        <v>56455</v>
      </c>
      <c r="AF103" s="23">
        <v>7563.0091000000002</v>
      </c>
      <c r="AG103" s="24">
        <v>13.3965</v>
      </c>
      <c r="AI103" s="23">
        <v>53143</v>
      </c>
      <c r="AJ103" s="23">
        <v>17328.6194</v>
      </c>
      <c r="AK103" s="24">
        <v>32.607500000000002</v>
      </c>
      <c r="AM103" s="14"/>
      <c r="AN103" s="14"/>
      <c r="AO103" s="14"/>
      <c r="AP103" s="14"/>
    </row>
    <row r="104" spans="2:42" x14ac:dyDescent="0.2">
      <c r="B104" s="12" t="s">
        <v>502</v>
      </c>
      <c r="C104" s="12" t="s">
        <v>865</v>
      </c>
      <c r="E104" s="23">
        <v>265797</v>
      </c>
      <c r="F104" s="23">
        <v>16338.859700000001</v>
      </c>
      <c r="G104" s="24">
        <v>6.1471</v>
      </c>
      <c r="H104" s="24">
        <v>4.3899999999999997</v>
      </c>
      <c r="I104" s="24">
        <v>7.89</v>
      </c>
      <c r="J104" s="14"/>
      <c r="K104" s="23">
        <v>129319</v>
      </c>
      <c r="L104" s="23">
        <v>6107.9228999999996</v>
      </c>
      <c r="M104" s="24">
        <v>4.7230999999999996</v>
      </c>
      <c r="O104" s="23">
        <v>136478</v>
      </c>
      <c r="P104" s="23">
        <v>10230.936799999999</v>
      </c>
      <c r="Q104" s="24">
        <v>7.4964000000000004</v>
      </c>
      <c r="S104" s="23">
        <v>74877</v>
      </c>
      <c r="T104" s="13">
        <v>96.032499999999999</v>
      </c>
      <c r="U104" s="24">
        <v>0.1283</v>
      </c>
      <c r="W104" s="23">
        <v>94504</v>
      </c>
      <c r="X104" s="23">
        <v>1950.5391</v>
      </c>
      <c r="Y104" s="24">
        <v>2.0640000000000001</v>
      </c>
      <c r="AA104" s="23">
        <v>41274</v>
      </c>
      <c r="AB104" s="23">
        <v>2222.1118000000001</v>
      </c>
      <c r="AC104" s="24">
        <v>5.3837999999999999</v>
      </c>
      <c r="AE104" s="23">
        <v>30342</v>
      </c>
      <c r="AF104" s="23">
        <v>4023.9373000000001</v>
      </c>
      <c r="AG104" s="24">
        <v>13.261900000000001</v>
      </c>
      <c r="AI104" s="23">
        <v>24800</v>
      </c>
      <c r="AJ104" s="23">
        <v>8046.2390999999998</v>
      </c>
      <c r="AK104" s="24">
        <v>32.444499999999998</v>
      </c>
      <c r="AM104" s="14"/>
      <c r="AN104" s="14"/>
      <c r="AO104" s="14"/>
      <c r="AP104" s="14"/>
    </row>
    <row r="105" spans="2:42" x14ac:dyDescent="0.2">
      <c r="B105" s="12" t="s">
        <v>503</v>
      </c>
      <c r="C105" s="12" t="s">
        <v>866</v>
      </c>
      <c r="E105" s="23">
        <v>74228</v>
      </c>
      <c r="F105" s="23">
        <v>4617.2839000000004</v>
      </c>
      <c r="G105" s="24">
        <v>6.2203999999999997</v>
      </c>
      <c r="H105" s="24">
        <v>4.22</v>
      </c>
      <c r="I105" s="24">
        <v>8.34</v>
      </c>
      <c r="J105" s="14"/>
      <c r="K105" s="23">
        <v>35678</v>
      </c>
      <c r="L105" s="23">
        <v>1725.0405000000001</v>
      </c>
      <c r="M105" s="24">
        <v>4.835</v>
      </c>
      <c r="O105" s="23">
        <v>38550</v>
      </c>
      <c r="P105" s="23">
        <v>2892.2433000000001</v>
      </c>
      <c r="Q105" s="24">
        <v>7.5026000000000002</v>
      </c>
      <c r="S105" s="23">
        <v>21631</v>
      </c>
      <c r="T105" s="13">
        <v>27.2715</v>
      </c>
      <c r="U105" s="24">
        <v>0.12609999999999999</v>
      </c>
      <c r="W105" s="23">
        <v>25567</v>
      </c>
      <c r="X105" s="23">
        <v>522.28880000000004</v>
      </c>
      <c r="Y105" s="24">
        <v>2.0428000000000002</v>
      </c>
      <c r="AA105" s="23">
        <v>11432</v>
      </c>
      <c r="AB105" s="23">
        <v>609.65840000000003</v>
      </c>
      <c r="AC105" s="24">
        <v>5.3329000000000004</v>
      </c>
      <c r="AE105" s="23">
        <v>8174</v>
      </c>
      <c r="AF105" s="23">
        <v>1074.8892000000001</v>
      </c>
      <c r="AG105" s="24">
        <v>13.1501</v>
      </c>
      <c r="AI105" s="23">
        <v>7424</v>
      </c>
      <c r="AJ105" s="23">
        <v>2383.1759999999999</v>
      </c>
      <c r="AK105" s="24">
        <v>32.100999999999999</v>
      </c>
      <c r="AM105" s="14"/>
      <c r="AN105" s="14"/>
      <c r="AO105" s="14"/>
      <c r="AP105" s="14"/>
    </row>
    <row r="106" spans="2:42" x14ac:dyDescent="0.2">
      <c r="B106" s="12" t="s">
        <v>504</v>
      </c>
      <c r="C106" s="12" t="s">
        <v>867</v>
      </c>
      <c r="E106" s="23">
        <v>110409</v>
      </c>
      <c r="F106" s="23">
        <v>6285.4323000000004</v>
      </c>
      <c r="G106" s="24">
        <v>5.6928999999999998</v>
      </c>
      <c r="H106" s="24">
        <v>2.95</v>
      </c>
      <c r="I106" s="24">
        <v>8.6</v>
      </c>
      <c r="J106" s="14"/>
      <c r="K106" s="23">
        <v>53571</v>
      </c>
      <c r="L106" s="23">
        <v>2326.8254000000002</v>
      </c>
      <c r="M106" s="24">
        <v>4.3433999999999999</v>
      </c>
      <c r="O106" s="23">
        <v>56838</v>
      </c>
      <c r="P106" s="23">
        <v>3958.6069000000002</v>
      </c>
      <c r="Q106" s="24">
        <v>6.9646999999999997</v>
      </c>
      <c r="S106" s="23">
        <v>38003</v>
      </c>
      <c r="T106" s="13">
        <v>48.986400000000003</v>
      </c>
      <c r="U106" s="24">
        <v>0.12889999999999999</v>
      </c>
      <c r="W106" s="23">
        <v>36251</v>
      </c>
      <c r="X106" s="23">
        <v>753.51300000000003</v>
      </c>
      <c r="Y106" s="24">
        <v>2.0785999999999998</v>
      </c>
      <c r="AA106" s="23">
        <v>15464</v>
      </c>
      <c r="AB106" s="23">
        <v>836.36109999999996</v>
      </c>
      <c r="AC106" s="24">
        <v>5.4084000000000003</v>
      </c>
      <c r="AE106" s="23">
        <v>10833</v>
      </c>
      <c r="AF106" s="23">
        <v>1443.3680999999999</v>
      </c>
      <c r="AG106" s="24">
        <v>13.3238</v>
      </c>
      <c r="AI106" s="23">
        <v>9858</v>
      </c>
      <c r="AJ106" s="23">
        <v>3203.2039</v>
      </c>
      <c r="AK106" s="24">
        <v>32.493400000000001</v>
      </c>
      <c r="AM106" s="14"/>
      <c r="AN106" s="14"/>
      <c r="AO106" s="14"/>
      <c r="AP106" s="14"/>
    </row>
    <row r="107" spans="2:42" x14ac:dyDescent="0.2">
      <c r="B107" s="12" t="s">
        <v>505</v>
      </c>
      <c r="C107" s="12" t="s">
        <v>868</v>
      </c>
      <c r="E107" s="23">
        <v>111011</v>
      </c>
      <c r="F107" s="23">
        <v>7473.8037000000004</v>
      </c>
      <c r="G107" s="24">
        <v>6.7324999999999999</v>
      </c>
      <c r="H107" s="24">
        <v>4.75</v>
      </c>
      <c r="I107" s="24">
        <v>8.84</v>
      </c>
      <c r="J107" s="14"/>
      <c r="K107" s="23">
        <v>53152</v>
      </c>
      <c r="L107" s="23">
        <v>2812.42</v>
      </c>
      <c r="M107" s="24">
        <v>5.2912999999999997</v>
      </c>
      <c r="O107" s="23">
        <v>57859</v>
      </c>
      <c r="P107" s="23">
        <v>4661.3837999999996</v>
      </c>
      <c r="Q107" s="24">
        <v>8.0564999999999998</v>
      </c>
      <c r="S107" s="23">
        <v>29830</v>
      </c>
      <c r="T107" s="13">
        <v>37.802399999999999</v>
      </c>
      <c r="U107" s="24">
        <v>0.12670000000000001</v>
      </c>
      <c r="W107" s="23">
        <v>36960</v>
      </c>
      <c r="X107" s="23">
        <v>760.36630000000002</v>
      </c>
      <c r="Y107" s="24">
        <v>2.0573000000000001</v>
      </c>
      <c r="AA107" s="23">
        <v>17969</v>
      </c>
      <c r="AB107" s="23">
        <v>966.13679999999999</v>
      </c>
      <c r="AC107" s="24">
        <v>5.3766999999999996</v>
      </c>
      <c r="AE107" s="23">
        <v>14418</v>
      </c>
      <c r="AF107" s="23">
        <v>1901.1125</v>
      </c>
      <c r="AG107" s="24">
        <v>13.185700000000001</v>
      </c>
      <c r="AI107" s="23">
        <v>11834</v>
      </c>
      <c r="AJ107" s="23">
        <v>3808.3858</v>
      </c>
      <c r="AK107" s="24">
        <v>32.181699999999999</v>
      </c>
      <c r="AM107" s="14"/>
      <c r="AN107" s="14"/>
      <c r="AO107" s="14"/>
      <c r="AP107" s="14"/>
    </row>
    <row r="108" spans="2:42" x14ac:dyDescent="0.2">
      <c r="B108" s="12" t="s">
        <v>506</v>
      </c>
      <c r="C108" s="12" t="s">
        <v>869</v>
      </c>
      <c r="E108" s="23">
        <v>154503</v>
      </c>
      <c r="F108" s="23">
        <v>9122.6653999999999</v>
      </c>
      <c r="G108" s="24">
        <v>5.9044999999999996</v>
      </c>
      <c r="H108" s="24">
        <v>3.36</v>
      </c>
      <c r="I108" s="24">
        <v>8.61</v>
      </c>
      <c r="J108" s="14"/>
      <c r="K108" s="23">
        <v>74974</v>
      </c>
      <c r="L108" s="23">
        <v>3421.5385999999999</v>
      </c>
      <c r="M108" s="24">
        <v>4.5636000000000001</v>
      </c>
      <c r="O108" s="23">
        <v>79529</v>
      </c>
      <c r="P108" s="23">
        <v>5701.1268</v>
      </c>
      <c r="Q108" s="24">
        <v>7.1685999999999996</v>
      </c>
      <c r="S108" s="23">
        <v>47162</v>
      </c>
      <c r="T108" s="13">
        <v>60.669899999999998</v>
      </c>
      <c r="U108" s="24">
        <v>0.12859999999999999</v>
      </c>
      <c r="W108" s="23">
        <v>54133</v>
      </c>
      <c r="X108" s="23">
        <v>1135.0721000000001</v>
      </c>
      <c r="Y108" s="24">
        <v>2.0968</v>
      </c>
      <c r="AA108" s="23">
        <v>23257</v>
      </c>
      <c r="AB108" s="23">
        <v>1267.3135</v>
      </c>
      <c r="AC108" s="24">
        <v>5.4492000000000003</v>
      </c>
      <c r="AE108" s="23">
        <v>16102</v>
      </c>
      <c r="AF108" s="23">
        <v>2154.7305000000001</v>
      </c>
      <c r="AG108" s="24">
        <v>13.3818</v>
      </c>
      <c r="AI108" s="23">
        <v>13849</v>
      </c>
      <c r="AJ108" s="23">
        <v>4504.8793999999998</v>
      </c>
      <c r="AK108" s="24">
        <v>32.528599999999997</v>
      </c>
      <c r="AM108" s="14"/>
      <c r="AN108" s="14"/>
      <c r="AO108" s="14"/>
      <c r="AP108" s="14"/>
    </row>
    <row r="109" spans="2:42" x14ac:dyDescent="0.2">
      <c r="B109" s="12" t="s">
        <v>507</v>
      </c>
      <c r="C109" s="12" t="s">
        <v>870</v>
      </c>
      <c r="E109" s="23">
        <v>85357</v>
      </c>
      <c r="F109" s="23">
        <v>5452.4000999999998</v>
      </c>
      <c r="G109" s="24">
        <v>6.3878000000000004</v>
      </c>
      <c r="H109" s="24">
        <v>3.56</v>
      </c>
      <c r="I109" s="24">
        <v>9</v>
      </c>
      <c r="J109" s="14"/>
      <c r="K109" s="23">
        <v>41203</v>
      </c>
      <c r="L109" s="23">
        <v>2028.8696</v>
      </c>
      <c r="M109" s="24">
        <v>4.9241000000000001</v>
      </c>
      <c r="O109" s="23">
        <v>44154</v>
      </c>
      <c r="P109" s="23">
        <v>3423.5304999999998</v>
      </c>
      <c r="Q109" s="24">
        <v>7.7535999999999996</v>
      </c>
      <c r="S109" s="23">
        <v>24185</v>
      </c>
      <c r="T109" s="13">
        <v>30.8066</v>
      </c>
      <c r="U109" s="24">
        <v>0.12740000000000001</v>
      </c>
      <c r="W109" s="23">
        <v>29740</v>
      </c>
      <c r="X109" s="23">
        <v>614.17769999999996</v>
      </c>
      <c r="Y109" s="24">
        <v>2.0651999999999999</v>
      </c>
      <c r="AA109" s="23">
        <v>12993</v>
      </c>
      <c r="AB109" s="23">
        <v>698.60490000000004</v>
      </c>
      <c r="AC109" s="24">
        <v>5.3768000000000002</v>
      </c>
      <c r="AE109" s="23">
        <v>9717</v>
      </c>
      <c r="AF109" s="23">
        <v>1285.0467000000001</v>
      </c>
      <c r="AG109" s="24">
        <v>13.2247</v>
      </c>
      <c r="AI109" s="23">
        <v>8722</v>
      </c>
      <c r="AJ109" s="23">
        <v>2823.7642999999998</v>
      </c>
      <c r="AK109" s="24">
        <v>32.3752</v>
      </c>
      <c r="AM109" s="14"/>
      <c r="AN109" s="14"/>
      <c r="AO109" s="14"/>
      <c r="AP109" s="14"/>
    </row>
    <row r="110" spans="2:42" x14ac:dyDescent="0.2">
      <c r="B110" s="12" t="s">
        <v>508</v>
      </c>
      <c r="C110" s="12" t="s">
        <v>871</v>
      </c>
      <c r="E110" s="23">
        <v>425258</v>
      </c>
      <c r="F110" s="23">
        <v>26916.520700000001</v>
      </c>
      <c r="G110" s="24">
        <v>6.3295000000000003</v>
      </c>
      <c r="H110" s="24">
        <v>4.57</v>
      </c>
      <c r="I110" s="24">
        <v>8.19</v>
      </c>
      <c r="J110" s="14"/>
      <c r="K110" s="23">
        <v>206425</v>
      </c>
      <c r="L110" s="23">
        <v>10149.548000000001</v>
      </c>
      <c r="M110" s="24">
        <v>4.9168000000000003</v>
      </c>
      <c r="O110" s="23">
        <v>218833</v>
      </c>
      <c r="P110" s="23">
        <v>16766.972699999998</v>
      </c>
      <c r="Q110" s="24">
        <v>7.6619999999999999</v>
      </c>
      <c r="S110" s="23">
        <v>121301</v>
      </c>
      <c r="T110" s="13">
        <v>154.3759</v>
      </c>
      <c r="U110" s="24">
        <v>0.1273</v>
      </c>
      <c r="W110" s="23">
        <v>143267</v>
      </c>
      <c r="X110" s="23">
        <v>2957.9782</v>
      </c>
      <c r="Y110" s="24">
        <v>2.0647000000000002</v>
      </c>
      <c r="AA110" s="23">
        <v>68345</v>
      </c>
      <c r="AB110" s="23">
        <v>3681.9771999999998</v>
      </c>
      <c r="AC110" s="24">
        <v>5.3872999999999998</v>
      </c>
      <c r="AE110" s="23">
        <v>50883</v>
      </c>
      <c r="AF110" s="23">
        <v>6733.3308999999999</v>
      </c>
      <c r="AG110" s="24">
        <v>13.233000000000001</v>
      </c>
      <c r="AI110" s="23">
        <v>41462</v>
      </c>
      <c r="AJ110" s="23">
        <v>13388.858399999999</v>
      </c>
      <c r="AK110" s="24">
        <v>32.291899999999998</v>
      </c>
      <c r="AM110" s="14"/>
      <c r="AN110" s="14"/>
      <c r="AO110" s="14"/>
      <c r="AP110" s="14"/>
    </row>
    <row r="111" spans="2:42" x14ac:dyDescent="0.2">
      <c r="B111" s="12" t="s">
        <v>509</v>
      </c>
      <c r="C111" s="12" t="s">
        <v>872</v>
      </c>
      <c r="E111" s="23">
        <v>262162</v>
      </c>
      <c r="F111" s="23">
        <v>18268.076499999999</v>
      </c>
      <c r="G111" s="24">
        <v>6.9682000000000004</v>
      </c>
      <c r="H111" s="24">
        <v>4.7699999999999996</v>
      </c>
      <c r="I111" s="24">
        <v>9.11</v>
      </c>
      <c r="J111" s="14"/>
      <c r="K111" s="23">
        <v>126188</v>
      </c>
      <c r="L111" s="23">
        <v>6935.4498999999996</v>
      </c>
      <c r="M111" s="24">
        <v>5.4961000000000002</v>
      </c>
      <c r="O111" s="23">
        <v>135974</v>
      </c>
      <c r="P111" s="23">
        <v>11332.6266</v>
      </c>
      <c r="Q111" s="24">
        <v>8.3344000000000005</v>
      </c>
      <c r="S111" s="23">
        <v>63155</v>
      </c>
      <c r="T111" s="13">
        <v>80.118600000000001</v>
      </c>
      <c r="U111" s="24">
        <v>0.12690000000000001</v>
      </c>
      <c r="W111" s="23">
        <v>88998</v>
      </c>
      <c r="X111" s="23">
        <v>1837.1220000000001</v>
      </c>
      <c r="Y111" s="24">
        <v>2.0642</v>
      </c>
      <c r="AA111" s="23">
        <v>46705</v>
      </c>
      <c r="AB111" s="23">
        <v>2513.88</v>
      </c>
      <c r="AC111" s="24">
        <v>5.3825000000000003</v>
      </c>
      <c r="AE111" s="23">
        <v>34366</v>
      </c>
      <c r="AF111" s="23">
        <v>4536.2964000000002</v>
      </c>
      <c r="AG111" s="24">
        <v>13.2</v>
      </c>
      <c r="AI111" s="23">
        <v>28938</v>
      </c>
      <c r="AJ111" s="23">
        <v>9300.6594999999998</v>
      </c>
      <c r="AK111" s="24">
        <v>32.14</v>
      </c>
      <c r="AM111" s="14"/>
      <c r="AN111" s="14"/>
      <c r="AO111" s="14"/>
      <c r="AP111" s="14"/>
    </row>
    <row r="112" spans="2:42" x14ac:dyDescent="0.2">
      <c r="B112" s="12" t="s">
        <v>514</v>
      </c>
      <c r="C112" s="12" t="s">
        <v>873</v>
      </c>
      <c r="E112" s="23">
        <v>304374</v>
      </c>
      <c r="F112" s="23">
        <v>21084.1921</v>
      </c>
      <c r="G112" s="24">
        <v>6.9271000000000003</v>
      </c>
      <c r="H112" s="24">
        <v>4.32</v>
      </c>
      <c r="I112" s="24">
        <v>9.6999999999999993</v>
      </c>
      <c r="J112" s="14"/>
      <c r="K112" s="23">
        <v>147635</v>
      </c>
      <c r="L112" s="23">
        <v>7948.1027000000004</v>
      </c>
      <c r="M112" s="24">
        <v>5.3836000000000004</v>
      </c>
      <c r="O112" s="23">
        <v>156739</v>
      </c>
      <c r="P112" s="23">
        <v>13136.089400000001</v>
      </c>
      <c r="Q112" s="24">
        <v>8.3809000000000005</v>
      </c>
      <c r="S112" s="23">
        <v>74814</v>
      </c>
      <c r="T112" s="13">
        <v>96.6173</v>
      </c>
      <c r="U112" s="24">
        <v>0.12909999999999999</v>
      </c>
      <c r="W112" s="23">
        <v>108470</v>
      </c>
      <c r="X112" s="23">
        <v>2277.0866000000001</v>
      </c>
      <c r="Y112" s="24">
        <v>2.0992999999999999</v>
      </c>
      <c r="AA112" s="23">
        <v>49718</v>
      </c>
      <c r="AB112" s="23">
        <v>2716.0884000000001</v>
      </c>
      <c r="AC112" s="24">
        <v>5.4630000000000001</v>
      </c>
      <c r="AE112" s="23">
        <v>37951</v>
      </c>
      <c r="AF112" s="23">
        <v>5085.9191000000001</v>
      </c>
      <c r="AG112" s="24">
        <v>13.401300000000001</v>
      </c>
      <c r="AI112" s="23">
        <v>33421</v>
      </c>
      <c r="AJ112" s="23">
        <v>10908.480799999999</v>
      </c>
      <c r="AK112" s="24">
        <v>32.639600000000002</v>
      </c>
      <c r="AM112" s="14"/>
      <c r="AN112" s="14"/>
      <c r="AO112" s="14"/>
      <c r="AP112" s="14"/>
    </row>
    <row r="113" spans="2:42" x14ac:dyDescent="0.2">
      <c r="B113" s="12" t="s">
        <v>515</v>
      </c>
      <c r="C113" s="12" t="s">
        <v>874</v>
      </c>
      <c r="E113" s="23">
        <v>100819</v>
      </c>
      <c r="F113" s="23">
        <v>5648.3060999999998</v>
      </c>
      <c r="G113" s="24">
        <v>5.6024000000000003</v>
      </c>
      <c r="H113" s="24">
        <v>4.03</v>
      </c>
      <c r="I113" s="24">
        <v>7.16</v>
      </c>
      <c r="J113" s="14"/>
      <c r="K113" s="23">
        <v>48780</v>
      </c>
      <c r="L113" s="23">
        <v>2128.5472</v>
      </c>
      <c r="M113" s="24">
        <v>4.3635999999999999</v>
      </c>
      <c r="O113" s="23">
        <v>52039</v>
      </c>
      <c r="P113" s="23">
        <v>3519.7588999999998</v>
      </c>
      <c r="Q113" s="24">
        <v>6.7637</v>
      </c>
      <c r="S113" s="23">
        <v>30300</v>
      </c>
      <c r="T113" s="13">
        <v>38.440399999999997</v>
      </c>
      <c r="U113" s="24">
        <v>0.12690000000000001</v>
      </c>
      <c r="W113" s="23">
        <v>35386</v>
      </c>
      <c r="X113" s="23">
        <v>731.6232</v>
      </c>
      <c r="Y113" s="24">
        <v>2.0674999999999999</v>
      </c>
      <c r="AA113" s="23">
        <v>16652</v>
      </c>
      <c r="AB113" s="23">
        <v>894.04089999999997</v>
      </c>
      <c r="AC113" s="24">
        <v>5.3689999999999998</v>
      </c>
      <c r="AE113" s="23">
        <v>10370</v>
      </c>
      <c r="AF113" s="23">
        <v>1367.06</v>
      </c>
      <c r="AG113" s="24">
        <v>13.1828</v>
      </c>
      <c r="AI113" s="23">
        <v>8111</v>
      </c>
      <c r="AJ113" s="23">
        <v>2617.1415999999999</v>
      </c>
      <c r="AK113" s="24">
        <v>32.266599999999997</v>
      </c>
      <c r="AM113" s="14"/>
      <c r="AN113" s="14"/>
      <c r="AO113" s="14"/>
      <c r="AP113" s="14"/>
    </row>
    <row r="114" spans="2:42" x14ac:dyDescent="0.2">
      <c r="B114" s="12" t="s">
        <v>516</v>
      </c>
      <c r="C114" s="12" t="s">
        <v>875</v>
      </c>
      <c r="E114" s="23">
        <v>163477</v>
      </c>
      <c r="F114" s="23">
        <v>9740.0825999999997</v>
      </c>
      <c r="G114" s="24">
        <v>5.9581</v>
      </c>
      <c r="H114" s="24">
        <v>3.34</v>
      </c>
      <c r="I114" s="24">
        <v>8.6199999999999992</v>
      </c>
      <c r="J114" s="14"/>
      <c r="K114" s="23">
        <v>80414</v>
      </c>
      <c r="L114" s="23">
        <v>3687.0250999999998</v>
      </c>
      <c r="M114" s="24">
        <v>4.5850999999999997</v>
      </c>
      <c r="O114" s="23">
        <v>83063</v>
      </c>
      <c r="P114" s="23">
        <v>6053.0574999999999</v>
      </c>
      <c r="Q114" s="24">
        <v>7.2873000000000001</v>
      </c>
      <c r="S114" s="23">
        <v>46692</v>
      </c>
      <c r="T114" s="13">
        <v>60.543900000000001</v>
      </c>
      <c r="U114" s="24">
        <v>0.12970000000000001</v>
      </c>
      <c r="W114" s="23">
        <v>60302</v>
      </c>
      <c r="X114" s="23">
        <v>1272.9016999999999</v>
      </c>
      <c r="Y114" s="24">
        <v>2.1109</v>
      </c>
      <c r="AA114" s="23">
        <v>24269</v>
      </c>
      <c r="AB114" s="23">
        <v>1337.2974999999999</v>
      </c>
      <c r="AC114" s="24">
        <v>5.5103</v>
      </c>
      <c r="AE114" s="23">
        <v>18198</v>
      </c>
      <c r="AF114" s="23">
        <v>2465.9670000000001</v>
      </c>
      <c r="AG114" s="24">
        <v>13.550800000000001</v>
      </c>
      <c r="AI114" s="23">
        <v>14016</v>
      </c>
      <c r="AJ114" s="23">
        <v>4603.3725000000004</v>
      </c>
      <c r="AK114" s="24">
        <v>32.843699999999998</v>
      </c>
      <c r="AM114" s="14"/>
      <c r="AN114" s="14"/>
      <c r="AO114" s="14"/>
      <c r="AP114" s="14"/>
    </row>
    <row r="115" spans="2:42" x14ac:dyDescent="0.2">
      <c r="B115" s="12" t="s">
        <v>517</v>
      </c>
      <c r="C115" s="12" t="s">
        <v>876</v>
      </c>
      <c r="E115" s="23">
        <v>271473</v>
      </c>
      <c r="F115" s="23">
        <v>17960.438300000002</v>
      </c>
      <c r="G115" s="24">
        <v>6.6158999999999999</v>
      </c>
      <c r="H115" s="24">
        <v>4.24</v>
      </c>
      <c r="I115" s="24">
        <v>9.14</v>
      </c>
      <c r="J115" s="14"/>
      <c r="K115" s="23">
        <v>130769</v>
      </c>
      <c r="L115" s="23">
        <v>6766.5051000000003</v>
      </c>
      <c r="M115" s="24">
        <v>5.1744000000000003</v>
      </c>
      <c r="O115" s="23">
        <v>140704</v>
      </c>
      <c r="P115" s="23">
        <v>11193.933199999999</v>
      </c>
      <c r="Q115" s="24">
        <v>7.9557000000000002</v>
      </c>
      <c r="S115" s="23">
        <v>72592</v>
      </c>
      <c r="T115" s="13">
        <v>92.834500000000006</v>
      </c>
      <c r="U115" s="24">
        <v>0.12790000000000001</v>
      </c>
      <c r="W115" s="23">
        <v>94522</v>
      </c>
      <c r="X115" s="23">
        <v>1966.9099000000001</v>
      </c>
      <c r="Y115" s="24">
        <v>2.0809000000000002</v>
      </c>
      <c r="AA115" s="23">
        <v>43259</v>
      </c>
      <c r="AB115" s="23">
        <v>2345.5796999999998</v>
      </c>
      <c r="AC115" s="24">
        <v>5.4222000000000001</v>
      </c>
      <c r="AE115" s="23">
        <v>32782</v>
      </c>
      <c r="AF115" s="23">
        <v>4364.5114000000003</v>
      </c>
      <c r="AG115" s="24">
        <v>13.313700000000001</v>
      </c>
      <c r="AI115" s="23">
        <v>28318</v>
      </c>
      <c r="AJ115" s="23">
        <v>9190.6028999999999</v>
      </c>
      <c r="AK115" s="24">
        <v>32.454999999999998</v>
      </c>
      <c r="AM115" s="14"/>
      <c r="AN115" s="14"/>
      <c r="AO115" s="14"/>
      <c r="AP115" s="14"/>
    </row>
    <row r="116" spans="2:42" x14ac:dyDescent="0.2">
      <c r="B116" s="12" t="s">
        <v>518</v>
      </c>
      <c r="C116" s="12" t="s">
        <v>877</v>
      </c>
      <c r="E116" s="23">
        <v>113122</v>
      </c>
      <c r="F116" s="23">
        <v>6343.0159000000003</v>
      </c>
      <c r="G116" s="24">
        <v>5.6071999999999997</v>
      </c>
      <c r="H116" s="24">
        <v>3.7</v>
      </c>
      <c r="I116" s="24">
        <v>7.72</v>
      </c>
      <c r="J116" s="14"/>
      <c r="K116" s="23">
        <v>55972</v>
      </c>
      <c r="L116" s="23">
        <v>2420.0686000000001</v>
      </c>
      <c r="M116" s="24">
        <v>4.3236999999999997</v>
      </c>
      <c r="O116" s="23">
        <v>57150</v>
      </c>
      <c r="P116" s="23">
        <v>3922.9472999999998</v>
      </c>
      <c r="Q116" s="24">
        <v>6.8643000000000001</v>
      </c>
      <c r="S116" s="23">
        <v>38505</v>
      </c>
      <c r="T116" s="13">
        <v>55.438299999999998</v>
      </c>
      <c r="U116" s="24">
        <v>0.14399999999999999</v>
      </c>
      <c r="W116" s="23">
        <v>39790</v>
      </c>
      <c r="X116" s="23">
        <v>902.23310000000004</v>
      </c>
      <c r="Y116" s="24">
        <v>2.2675000000000001</v>
      </c>
      <c r="AA116" s="23">
        <v>15766</v>
      </c>
      <c r="AB116" s="23">
        <v>922.13530000000003</v>
      </c>
      <c r="AC116" s="24">
        <v>5.8489000000000004</v>
      </c>
      <c r="AE116" s="23">
        <v>10356</v>
      </c>
      <c r="AF116" s="23">
        <v>1471.9918</v>
      </c>
      <c r="AG116" s="24">
        <v>14.213900000000001</v>
      </c>
      <c r="AI116" s="23">
        <v>8705</v>
      </c>
      <c r="AJ116" s="23">
        <v>2991.2175999999999</v>
      </c>
      <c r="AK116" s="24">
        <v>34.362099999999998</v>
      </c>
      <c r="AM116" s="14"/>
      <c r="AN116" s="14"/>
      <c r="AO116" s="14"/>
      <c r="AP116" s="14"/>
    </row>
    <row r="117" spans="2:42" x14ac:dyDescent="0.2">
      <c r="B117" s="12" t="s">
        <v>519</v>
      </c>
      <c r="C117" s="12" t="s">
        <v>878</v>
      </c>
      <c r="E117" s="23">
        <v>116699</v>
      </c>
      <c r="F117" s="23">
        <v>7843.9093999999996</v>
      </c>
      <c r="G117" s="24">
        <v>6.7214999999999998</v>
      </c>
      <c r="H117" s="24">
        <v>3.73</v>
      </c>
      <c r="I117" s="24">
        <v>9.5</v>
      </c>
      <c r="J117" s="14"/>
      <c r="K117" s="23">
        <v>56877</v>
      </c>
      <c r="L117" s="23">
        <v>2899.4767000000002</v>
      </c>
      <c r="M117" s="24">
        <v>5.0978000000000003</v>
      </c>
      <c r="O117" s="23">
        <v>59822</v>
      </c>
      <c r="P117" s="23">
        <v>4944.4327999999996</v>
      </c>
      <c r="Q117" s="24">
        <v>8.2652000000000001</v>
      </c>
      <c r="S117" s="23">
        <v>31853</v>
      </c>
      <c r="T117" s="13">
        <v>40.299599999999998</v>
      </c>
      <c r="U117" s="24">
        <v>0.1265</v>
      </c>
      <c r="W117" s="23">
        <v>39777</v>
      </c>
      <c r="X117" s="23">
        <v>809.67930000000001</v>
      </c>
      <c r="Y117" s="24">
        <v>2.0354999999999999</v>
      </c>
      <c r="AA117" s="23">
        <v>17830</v>
      </c>
      <c r="AB117" s="23">
        <v>948.09199999999998</v>
      </c>
      <c r="AC117" s="24">
        <v>5.3174000000000001</v>
      </c>
      <c r="AE117" s="23">
        <v>14353</v>
      </c>
      <c r="AF117" s="23">
        <v>1885.8112000000001</v>
      </c>
      <c r="AG117" s="24">
        <v>13.1388</v>
      </c>
      <c r="AI117" s="23">
        <v>12886</v>
      </c>
      <c r="AJ117" s="23">
        <v>4160.0272999999997</v>
      </c>
      <c r="AK117" s="24">
        <v>32.283299999999997</v>
      </c>
      <c r="AM117" s="14"/>
      <c r="AN117" s="14"/>
      <c r="AO117" s="14"/>
      <c r="AP117" s="14"/>
    </row>
    <row r="118" spans="2:42" x14ac:dyDescent="0.2">
      <c r="B118" s="12" t="s">
        <v>521</v>
      </c>
      <c r="C118" s="12" t="s">
        <v>879</v>
      </c>
      <c r="E118" s="23">
        <v>208040</v>
      </c>
      <c r="F118" s="23">
        <v>10937.566999999999</v>
      </c>
      <c r="G118" s="24">
        <v>5.2573999999999996</v>
      </c>
      <c r="H118" s="24">
        <v>2.41</v>
      </c>
      <c r="I118" s="24">
        <v>8.2799999999999994</v>
      </c>
      <c r="J118" s="14"/>
      <c r="K118" s="23">
        <v>103464</v>
      </c>
      <c r="L118" s="23">
        <v>4109.3648000000003</v>
      </c>
      <c r="M118" s="24">
        <v>3.9718</v>
      </c>
      <c r="O118" s="23">
        <v>104576</v>
      </c>
      <c r="P118" s="23">
        <v>6828.2021999999997</v>
      </c>
      <c r="Q118" s="24">
        <v>6.5293999999999999</v>
      </c>
      <c r="S118" s="23">
        <v>75943</v>
      </c>
      <c r="T118" s="13">
        <v>95.630300000000005</v>
      </c>
      <c r="U118" s="24">
        <v>0.12590000000000001</v>
      </c>
      <c r="W118" s="23">
        <v>68776</v>
      </c>
      <c r="X118" s="23">
        <v>1396.9599000000001</v>
      </c>
      <c r="Y118" s="24">
        <v>2.0312000000000001</v>
      </c>
      <c r="AA118" s="23">
        <v>27590</v>
      </c>
      <c r="AB118" s="23">
        <v>1464.2125000000001</v>
      </c>
      <c r="AC118" s="24">
        <v>5.3070000000000004</v>
      </c>
      <c r="AE118" s="23">
        <v>18301</v>
      </c>
      <c r="AF118" s="23">
        <v>2399.0043000000001</v>
      </c>
      <c r="AG118" s="24">
        <v>13.108599999999999</v>
      </c>
      <c r="AI118" s="23">
        <v>17430</v>
      </c>
      <c r="AJ118" s="23">
        <v>5581.76</v>
      </c>
      <c r="AK118" s="24">
        <v>32.023899999999998</v>
      </c>
      <c r="AM118" s="14"/>
      <c r="AN118" s="14"/>
      <c r="AO118" s="14"/>
      <c r="AP118" s="14"/>
    </row>
    <row r="119" spans="2:42" x14ac:dyDescent="0.2">
      <c r="B119" s="12" t="s">
        <v>520</v>
      </c>
      <c r="C119" s="12" t="s">
        <v>880</v>
      </c>
      <c r="E119" s="23">
        <v>278333</v>
      </c>
      <c r="F119" s="23">
        <v>20624.0612</v>
      </c>
      <c r="G119" s="24">
        <v>7.4099000000000004</v>
      </c>
      <c r="H119" s="24">
        <v>5.59</v>
      </c>
      <c r="I119" s="24">
        <v>9.34</v>
      </c>
      <c r="J119" s="14"/>
      <c r="K119" s="23">
        <v>134961</v>
      </c>
      <c r="L119" s="23">
        <v>7786.8207000000002</v>
      </c>
      <c r="M119" s="24">
        <v>5.7697000000000003</v>
      </c>
      <c r="O119" s="23">
        <v>143372</v>
      </c>
      <c r="P119" s="23">
        <v>12837.240599999999</v>
      </c>
      <c r="Q119" s="24">
        <v>8.9537999999999993</v>
      </c>
      <c r="S119" s="23">
        <v>62988</v>
      </c>
      <c r="T119" s="13">
        <v>81.099699999999999</v>
      </c>
      <c r="U119" s="24">
        <v>0.1288</v>
      </c>
      <c r="W119" s="23">
        <v>94408</v>
      </c>
      <c r="X119" s="23">
        <v>1979.7914000000001</v>
      </c>
      <c r="Y119" s="24">
        <v>2.0971000000000002</v>
      </c>
      <c r="AA119" s="23">
        <v>49482</v>
      </c>
      <c r="AB119" s="23">
        <v>2709.3851</v>
      </c>
      <c r="AC119" s="24">
        <v>5.4755000000000003</v>
      </c>
      <c r="AE119" s="23">
        <v>38716</v>
      </c>
      <c r="AF119" s="23">
        <v>5190.8624</v>
      </c>
      <c r="AG119" s="24">
        <v>13.407500000000001</v>
      </c>
      <c r="AI119" s="23">
        <v>32739</v>
      </c>
      <c r="AJ119" s="23">
        <v>10662.922699999999</v>
      </c>
      <c r="AK119" s="24">
        <v>32.569499999999998</v>
      </c>
      <c r="AM119" s="14"/>
      <c r="AN119" s="14"/>
      <c r="AO119" s="14"/>
      <c r="AP119" s="14"/>
    </row>
    <row r="120" spans="2:42" x14ac:dyDescent="0.2">
      <c r="B120" s="12" t="s">
        <v>522</v>
      </c>
      <c r="C120" s="12" t="s">
        <v>881</v>
      </c>
      <c r="E120" s="23">
        <v>129377</v>
      </c>
      <c r="F120" s="23">
        <v>8377.9598000000005</v>
      </c>
      <c r="G120" s="24">
        <v>6.4756</v>
      </c>
      <c r="H120" s="24">
        <v>5.1100000000000003</v>
      </c>
      <c r="I120" s="24">
        <v>9.41</v>
      </c>
      <c r="J120" s="14"/>
      <c r="K120" s="23">
        <v>62847</v>
      </c>
      <c r="L120" s="23">
        <v>3138.0508</v>
      </c>
      <c r="M120" s="24">
        <v>4.9931999999999999</v>
      </c>
      <c r="O120" s="23">
        <v>66530</v>
      </c>
      <c r="P120" s="23">
        <v>5239.9089000000004</v>
      </c>
      <c r="Q120" s="24">
        <v>7.8760000000000003</v>
      </c>
      <c r="S120" s="23">
        <v>37478</v>
      </c>
      <c r="T120" s="13">
        <v>47.755600000000001</v>
      </c>
      <c r="U120" s="24">
        <v>0.12740000000000001</v>
      </c>
      <c r="W120" s="23">
        <v>43755</v>
      </c>
      <c r="X120" s="23">
        <v>904.59389999999996</v>
      </c>
      <c r="Y120" s="24">
        <v>2.0674000000000001</v>
      </c>
      <c r="AA120" s="23">
        <v>19857</v>
      </c>
      <c r="AB120" s="23">
        <v>1068.9546</v>
      </c>
      <c r="AC120" s="24">
        <v>5.3833000000000002</v>
      </c>
      <c r="AE120" s="23">
        <v>14733</v>
      </c>
      <c r="AF120" s="23">
        <v>1962.6887999999999</v>
      </c>
      <c r="AG120" s="24">
        <v>13.3217</v>
      </c>
      <c r="AI120" s="23">
        <v>13554</v>
      </c>
      <c r="AJ120" s="23">
        <v>4393.9669000000004</v>
      </c>
      <c r="AK120" s="24">
        <v>32.418199999999999</v>
      </c>
      <c r="AM120" s="14"/>
      <c r="AN120" s="14"/>
      <c r="AO120" s="14"/>
      <c r="AP120" s="14"/>
    </row>
    <row r="121" spans="2:42" x14ac:dyDescent="0.2">
      <c r="B121" s="12" t="s">
        <v>522</v>
      </c>
      <c r="C121" s="12" t="s">
        <v>882</v>
      </c>
      <c r="E121" s="23">
        <v>136105</v>
      </c>
      <c r="F121" s="23">
        <v>8931.0008999999991</v>
      </c>
      <c r="G121" s="24">
        <v>6.5617999999999999</v>
      </c>
      <c r="H121" s="24">
        <v>4.83</v>
      </c>
      <c r="I121" s="24">
        <v>8.4</v>
      </c>
      <c r="J121" s="14"/>
      <c r="K121" s="23">
        <v>66631</v>
      </c>
      <c r="L121" s="23">
        <v>3386.6813999999999</v>
      </c>
      <c r="M121" s="24">
        <v>5.0827</v>
      </c>
      <c r="O121" s="23">
        <v>69474</v>
      </c>
      <c r="P121" s="23">
        <v>5544.3194999999996</v>
      </c>
      <c r="Q121" s="24">
        <v>7.9804000000000004</v>
      </c>
      <c r="S121" s="23">
        <v>36628</v>
      </c>
      <c r="T121" s="13">
        <v>47.347200000000001</v>
      </c>
      <c r="U121" s="24">
        <v>0.1293</v>
      </c>
      <c r="W121" s="23">
        <v>47064</v>
      </c>
      <c r="X121" s="23">
        <v>984.40700000000004</v>
      </c>
      <c r="Y121" s="24">
        <v>2.0916000000000001</v>
      </c>
      <c r="AA121" s="23">
        <v>22374</v>
      </c>
      <c r="AB121" s="23">
        <v>1220.5395000000001</v>
      </c>
      <c r="AC121" s="24">
        <v>5.4551999999999996</v>
      </c>
      <c r="AE121" s="23">
        <v>16263</v>
      </c>
      <c r="AF121" s="23">
        <v>2179.1134999999999</v>
      </c>
      <c r="AG121" s="24">
        <v>13.3992</v>
      </c>
      <c r="AI121" s="23">
        <v>13776</v>
      </c>
      <c r="AJ121" s="23">
        <v>4499.5937999999996</v>
      </c>
      <c r="AK121" s="24">
        <v>32.662599999999998</v>
      </c>
      <c r="AM121" s="14"/>
      <c r="AN121" s="14"/>
      <c r="AO121" s="14"/>
      <c r="AP121" s="14"/>
    </row>
    <row r="122" spans="2:42" x14ac:dyDescent="0.2">
      <c r="B122" s="12" t="s">
        <v>523</v>
      </c>
      <c r="C122" s="12" t="s">
        <v>883</v>
      </c>
      <c r="E122" s="23">
        <v>166275</v>
      </c>
      <c r="F122" s="23">
        <v>9976.0097999999998</v>
      </c>
      <c r="G122" s="24">
        <v>5.9996999999999998</v>
      </c>
      <c r="H122" s="24">
        <v>2.56</v>
      </c>
      <c r="I122" s="24">
        <v>9.65</v>
      </c>
      <c r="J122" s="14"/>
      <c r="K122" s="23">
        <v>80062</v>
      </c>
      <c r="L122" s="23">
        <v>3657.5412999999999</v>
      </c>
      <c r="M122" s="24">
        <v>4.5683999999999996</v>
      </c>
      <c r="O122" s="23">
        <v>86213</v>
      </c>
      <c r="P122" s="23">
        <v>6318.4684999999999</v>
      </c>
      <c r="Q122" s="24">
        <v>7.3289</v>
      </c>
      <c r="S122" s="23">
        <v>58515</v>
      </c>
      <c r="T122" s="13">
        <v>74.936400000000006</v>
      </c>
      <c r="U122" s="24">
        <v>0.12809999999999999</v>
      </c>
      <c r="W122" s="23">
        <v>51980</v>
      </c>
      <c r="X122" s="23">
        <v>1076.3230000000001</v>
      </c>
      <c r="Y122" s="24">
        <v>2.0706000000000002</v>
      </c>
      <c r="AA122" s="23">
        <v>22365</v>
      </c>
      <c r="AB122" s="23">
        <v>1211.1213</v>
      </c>
      <c r="AC122" s="24">
        <v>5.4153000000000002</v>
      </c>
      <c r="AE122" s="23">
        <v>16929</v>
      </c>
      <c r="AF122" s="23">
        <v>2262.5504999999998</v>
      </c>
      <c r="AG122" s="24">
        <v>13.3649</v>
      </c>
      <c r="AI122" s="23">
        <v>16486</v>
      </c>
      <c r="AJ122" s="23">
        <v>5351.0784999999996</v>
      </c>
      <c r="AK122" s="24">
        <v>32.458300000000001</v>
      </c>
      <c r="AM122" s="14"/>
      <c r="AN122" s="14"/>
      <c r="AO122" s="14"/>
      <c r="AP122" s="14"/>
    </row>
    <row r="123" spans="2:42" x14ac:dyDescent="0.2">
      <c r="B123" s="12" t="s">
        <v>524</v>
      </c>
      <c r="C123" s="12" t="s">
        <v>884</v>
      </c>
      <c r="E123" s="23">
        <v>198076</v>
      </c>
      <c r="F123" s="23">
        <v>11677.0967</v>
      </c>
      <c r="G123" s="24">
        <v>5.8952999999999998</v>
      </c>
      <c r="H123" s="24">
        <v>2.41</v>
      </c>
      <c r="I123" s="24">
        <v>9.59</v>
      </c>
      <c r="J123" s="14"/>
      <c r="K123" s="23">
        <v>96740</v>
      </c>
      <c r="L123" s="23">
        <v>4354.0208000000002</v>
      </c>
      <c r="M123" s="24">
        <v>4.5007000000000001</v>
      </c>
      <c r="O123" s="23">
        <v>101336</v>
      </c>
      <c r="P123" s="23">
        <v>7323.0758999999998</v>
      </c>
      <c r="Q123" s="24">
        <v>7.2264999999999997</v>
      </c>
      <c r="S123" s="23">
        <v>68478</v>
      </c>
      <c r="T123" s="13">
        <v>90.390799999999999</v>
      </c>
      <c r="U123" s="24">
        <v>0.13200000000000001</v>
      </c>
      <c r="W123" s="23">
        <v>66967</v>
      </c>
      <c r="X123" s="23">
        <v>1425.5790999999999</v>
      </c>
      <c r="Y123" s="24">
        <v>2.1288</v>
      </c>
      <c r="AA123" s="23">
        <v>24962</v>
      </c>
      <c r="AB123" s="23">
        <v>1383.1928</v>
      </c>
      <c r="AC123" s="24">
        <v>5.5411999999999999</v>
      </c>
      <c r="AE123" s="23">
        <v>18884</v>
      </c>
      <c r="AF123" s="23">
        <v>2572.0603999999998</v>
      </c>
      <c r="AG123" s="24">
        <v>13.6203</v>
      </c>
      <c r="AI123" s="23">
        <v>18785</v>
      </c>
      <c r="AJ123" s="23">
        <v>6205.8735999999999</v>
      </c>
      <c r="AK123" s="24">
        <v>33.036299999999997</v>
      </c>
      <c r="AM123" s="14"/>
      <c r="AN123" s="14"/>
      <c r="AO123" s="14"/>
      <c r="AP123" s="14"/>
    </row>
    <row r="124" spans="2:42" x14ac:dyDescent="0.2">
      <c r="B124" s="12" t="s">
        <v>525</v>
      </c>
      <c r="C124" s="12" t="s">
        <v>885</v>
      </c>
      <c r="E124" s="23">
        <v>260560</v>
      </c>
      <c r="F124" s="23">
        <v>13143.6695</v>
      </c>
      <c r="G124" s="24">
        <v>5.0444000000000004</v>
      </c>
      <c r="H124" s="24">
        <v>1.72</v>
      </c>
      <c r="I124" s="24">
        <v>8.61</v>
      </c>
      <c r="J124" s="14"/>
      <c r="K124" s="23">
        <v>127433</v>
      </c>
      <c r="L124" s="23">
        <v>4955.9102000000003</v>
      </c>
      <c r="M124" s="24">
        <v>3.8889999999999998</v>
      </c>
      <c r="O124" s="23">
        <v>133127</v>
      </c>
      <c r="P124" s="23">
        <v>8187.7593999999999</v>
      </c>
      <c r="Q124" s="24">
        <v>6.1502999999999997</v>
      </c>
      <c r="S124" s="23">
        <v>110699</v>
      </c>
      <c r="T124" s="13">
        <v>159.41390000000001</v>
      </c>
      <c r="U124" s="24">
        <v>0.14399999999999999</v>
      </c>
      <c r="W124" s="23">
        <v>82088</v>
      </c>
      <c r="X124" s="23">
        <v>1919.4936</v>
      </c>
      <c r="Y124" s="24">
        <v>2.3382999999999998</v>
      </c>
      <c r="AA124" s="23">
        <v>30557</v>
      </c>
      <c r="AB124" s="23">
        <v>1861.9573</v>
      </c>
      <c r="AC124" s="24">
        <v>6.0933999999999999</v>
      </c>
      <c r="AE124" s="23">
        <v>18888</v>
      </c>
      <c r="AF124" s="23">
        <v>2806.5421000000001</v>
      </c>
      <c r="AG124" s="24">
        <v>14.8589</v>
      </c>
      <c r="AI124" s="23">
        <v>18328</v>
      </c>
      <c r="AJ124" s="23">
        <v>6396.2626</v>
      </c>
      <c r="AK124" s="24">
        <v>34.898899999999998</v>
      </c>
      <c r="AM124" s="14"/>
      <c r="AN124" s="14"/>
      <c r="AO124" s="14"/>
      <c r="AP124" s="14"/>
    </row>
    <row r="125" spans="2:42" x14ac:dyDescent="0.2">
      <c r="B125" s="12" t="s">
        <v>526</v>
      </c>
      <c r="C125" s="12" t="s">
        <v>886</v>
      </c>
      <c r="E125" s="23">
        <v>30683</v>
      </c>
      <c r="F125" s="23">
        <v>2252.5770000000002</v>
      </c>
      <c r="G125" s="24">
        <v>7.3414000000000001</v>
      </c>
      <c r="H125" s="24">
        <v>5.79</v>
      </c>
      <c r="I125" s="24">
        <v>8.98</v>
      </c>
      <c r="J125" s="14"/>
      <c r="K125" s="23">
        <v>15447</v>
      </c>
      <c r="L125" s="23">
        <v>875.89909999999998</v>
      </c>
      <c r="M125" s="24">
        <v>5.6703999999999999</v>
      </c>
      <c r="O125" s="23">
        <v>15236</v>
      </c>
      <c r="P125" s="23">
        <v>1376.6778999999999</v>
      </c>
      <c r="Q125" s="24">
        <v>9.0357000000000003</v>
      </c>
      <c r="S125" s="23">
        <v>7767</v>
      </c>
      <c r="T125" s="13">
        <v>10.0474</v>
      </c>
      <c r="U125" s="24">
        <v>0.12939999999999999</v>
      </c>
      <c r="W125" s="23">
        <v>9990</v>
      </c>
      <c r="X125" s="23">
        <v>210.75120000000001</v>
      </c>
      <c r="Y125" s="24">
        <v>2.1095999999999999</v>
      </c>
      <c r="AA125" s="23">
        <v>5077</v>
      </c>
      <c r="AB125" s="23">
        <v>279.71780000000001</v>
      </c>
      <c r="AC125" s="24">
        <v>5.5095000000000001</v>
      </c>
      <c r="AE125" s="23">
        <v>4218</v>
      </c>
      <c r="AF125" s="23">
        <v>569.28949999999998</v>
      </c>
      <c r="AG125" s="24">
        <v>13.496700000000001</v>
      </c>
      <c r="AI125" s="23">
        <v>3631</v>
      </c>
      <c r="AJ125" s="23">
        <v>1182.7711999999999</v>
      </c>
      <c r="AK125" s="24">
        <v>32.574300000000001</v>
      </c>
      <c r="AM125" s="14"/>
      <c r="AN125" s="14"/>
      <c r="AO125" s="14"/>
      <c r="AP125" s="14"/>
    </row>
    <row r="126" spans="2:42" x14ac:dyDescent="0.2">
      <c r="B126" s="12" t="s">
        <v>527</v>
      </c>
      <c r="C126" s="12" t="s">
        <v>887</v>
      </c>
      <c r="E126" s="23">
        <v>250104</v>
      </c>
      <c r="F126" s="23">
        <v>11358.1142</v>
      </c>
      <c r="G126" s="24">
        <v>4.5414000000000003</v>
      </c>
      <c r="H126" s="24">
        <v>0.91</v>
      </c>
      <c r="I126" s="24">
        <v>8.64</v>
      </c>
      <c r="J126" s="14"/>
      <c r="K126" s="23">
        <v>125189</v>
      </c>
      <c r="L126" s="23">
        <v>4244.5349999999999</v>
      </c>
      <c r="M126" s="24">
        <v>3.3904999999999998</v>
      </c>
      <c r="O126" s="23">
        <v>124915</v>
      </c>
      <c r="P126" s="23">
        <v>7113.5792000000001</v>
      </c>
      <c r="Q126" s="24">
        <v>5.6947000000000001</v>
      </c>
      <c r="S126" s="23">
        <v>115162</v>
      </c>
      <c r="T126" s="13">
        <v>149.2354</v>
      </c>
      <c r="U126" s="24">
        <v>0.12959999999999999</v>
      </c>
      <c r="W126" s="23">
        <v>73360</v>
      </c>
      <c r="X126" s="23">
        <v>1529.6786</v>
      </c>
      <c r="Y126" s="24">
        <v>2.0851999999999999</v>
      </c>
      <c r="AA126" s="23">
        <v>26030</v>
      </c>
      <c r="AB126" s="23">
        <v>1410.8978</v>
      </c>
      <c r="AC126" s="24">
        <v>5.4203000000000001</v>
      </c>
      <c r="AE126" s="23">
        <v>17520</v>
      </c>
      <c r="AF126" s="23">
        <v>2357.6080999999999</v>
      </c>
      <c r="AG126" s="24">
        <v>13.4567</v>
      </c>
      <c r="AI126" s="23">
        <v>18032</v>
      </c>
      <c r="AJ126" s="23">
        <v>5910.6941999999999</v>
      </c>
      <c r="AK126" s="24">
        <v>32.7789</v>
      </c>
      <c r="AM126" s="14"/>
      <c r="AN126" s="14"/>
      <c r="AO126" s="14"/>
      <c r="AP126" s="14"/>
    </row>
    <row r="127" spans="2:42" x14ac:dyDescent="0.2">
      <c r="B127" s="12" t="s">
        <v>528</v>
      </c>
      <c r="C127" s="12" t="s">
        <v>888</v>
      </c>
      <c r="E127" s="23">
        <v>151962</v>
      </c>
      <c r="F127" s="23">
        <v>11217.825699999999</v>
      </c>
      <c r="G127" s="24">
        <v>7.3819999999999997</v>
      </c>
      <c r="H127" s="24">
        <v>5.09</v>
      </c>
      <c r="I127" s="24">
        <v>9.77</v>
      </c>
      <c r="J127" s="14"/>
      <c r="K127" s="23">
        <v>74109</v>
      </c>
      <c r="L127" s="23">
        <v>4262.7966999999999</v>
      </c>
      <c r="M127" s="24">
        <v>5.7521000000000004</v>
      </c>
      <c r="O127" s="23">
        <v>77853</v>
      </c>
      <c r="P127" s="23">
        <v>6955.0289000000002</v>
      </c>
      <c r="Q127" s="24">
        <v>8.9335000000000004</v>
      </c>
      <c r="S127" s="23">
        <v>37141</v>
      </c>
      <c r="T127" s="13">
        <v>47.309600000000003</v>
      </c>
      <c r="U127" s="24">
        <v>0.12740000000000001</v>
      </c>
      <c r="W127" s="23">
        <v>49940</v>
      </c>
      <c r="X127" s="23">
        <v>1036.3928000000001</v>
      </c>
      <c r="Y127" s="24">
        <v>2.0752999999999999</v>
      </c>
      <c r="AA127" s="23">
        <v>25865</v>
      </c>
      <c r="AB127" s="23">
        <v>1405.2428</v>
      </c>
      <c r="AC127" s="24">
        <v>5.4329999999999998</v>
      </c>
      <c r="AE127" s="23">
        <v>20496</v>
      </c>
      <c r="AF127" s="23">
        <v>2727.3796000000002</v>
      </c>
      <c r="AG127" s="24">
        <v>13.306900000000001</v>
      </c>
      <c r="AI127" s="23">
        <v>18520</v>
      </c>
      <c r="AJ127" s="23">
        <v>6001.5007999999998</v>
      </c>
      <c r="AK127" s="24">
        <v>32.405500000000004</v>
      </c>
      <c r="AM127" s="14"/>
      <c r="AN127" s="14"/>
      <c r="AO127" s="14"/>
      <c r="AP127" s="14"/>
    </row>
    <row r="128" spans="2:42" x14ac:dyDescent="0.2">
      <c r="B128" s="12" t="s">
        <v>529</v>
      </c>
      <c r="C128" s="12" t="s">
        <v>889</v>
      </c>
      <c r="E128" s="23">
        <v>132440</v>
      </c>
      <c r="F128" s="23">
        <v>7321.8901999999998</v>
      </c>
      <c r="G128" s="24">
        <v>5.5285000000000002</v>
      </c>
      <c r="H128" s="24">
        <v>3.54</v>
      </c>
      <c r="I128" s="24">
        <v>7.64</v>
      </c>
      <c r="J128" s="14"/>
      <c r="K128" s="23">
        <v>65317</v>
      </c>
      <c r="L128" s="23">
        <v>2798.6887999999999</v>
      </c>
      <c r="M128" s="24">
        <v>4.2847999999999997</v>
      </c>
      <c r="O128" s="23">
        <v>67123</v>
      </c>
      <c r="P128" s="23">
        <v>4523.2013999999999</v>
      </c>
      <c r="Q128" s="24">
        <v>6.7386999999999997</v>
      </c>
      <c r="S128" s="23">
        <v>41325</v>
      </c>
      <c r="T128" s="13">
        <v>53.427100000000003</v>
      </c>
      <c r="U128" s="24">
        <v>0.1293</v>
      </c>
      <c r="W128" s="23">
        <v>47150</v>
      </c>
      <c r="X128" s="23">
        <v>987.40189999999996</v>
      </c>
      <c r="Y128" s="24">
        <v>2.0941999999999998</v>
      </c>
      <c r="AA128" s="23">
        <v>19876</v>
      </c>
      <c r="AB128" s="23">
        <v>1089.8918000000001</v>
      </c>
      <c r="AC128" s="24">
        <v>5.4835000000000003</v>
      </c>
      <c r="AE128" s="23">
        <v>13928</v>
      </c>
      <c r="AF128" s="23">
        <v>1867.3978999999999</v>
      </c>
      <c r="AG128" s="24">
        <v>13.407500000000001</v>
      </c>
      <c r="AI128" s="23">
        <v>10161</v>
      </c>
      <c r="AJ128" s="23">
        <v>3323.7714999999998</v>
      </c>
      <c r="AK128" s="24">
        <v>32.711100000000002</v>
      </c>
      <c r="AM128" s="14"/>
      <c r="AN128" s="14"/>
      <c r="AO128" s="14"/>
      <c r="AP128" s="14"/>
    </row>
    <row r="129" spans="2:42" x14ac:dyDescent="0.2">
      <c r="B129" s="12" t="s">
        <v>530</v>
      </c>
      <c r="C129" s="12" t="s">
        <v>890</v>
      </c>
      <c r="E129" s="23">
        <v>252979</v>
      </c>
      <c r="F129" s="23">
        <v>18222.120699999999</v>
      </c>
      <c r="G129" s="24">
        <v>7.2030000000000003</v>
      </c>
      <c r="H129" s="24">
        <v>5.35</v>
      </c>
      <c r="I129" s="24">
        <v>9.17</v>
      </c>
      <c r="J129" s="14"/>
      <c r="K129" s="23">
        <v>124601</v>
      </c>
      <c r="L129" s="23">
        <v>6928.4633000000003</v>
      </c>
      <c r="M129" s="24">
        <v>5.5605000000000002</v>
      </c>
      <c r="O129" s="23">
        <v>128378</v>
      </c>
      <c r="P129" s="23">
        <v>11293.6574</v>
      </c>
      <c r="Q129" s="24">
        <v>8.7972000000000001</v>
      </c>
      <c r="S129" s="23">
        <v>62689</v>
      </c>
      <c r="T129" s="13">
        <v>80.333600000000004</v>
      </c>
      <c r="U129" s="24">
        <v>0.12809999999999999</v>
      </c>
      <c r="W129" s="23">
        <v>84531</v>
      </c>
      <c r="X129" s="23">
        <v>1764.8063</v>
      </c>
      <c r="Y129" s="24">
        <v>2.0878000000000001</v>
      </c>
      <c r="AA129" s="23">
        <v>42460</v>
      </c>
      <c r="AB129" s="23">
        <v>2322.3710999999998</v>
      </c>
      <c r="AC129" s="24">
        <v>5.4695999999999998</v>
      </c>
      <c r="AE129" s="23">
        <v>34212</v>
      </c>
      <c r="AF129" s="23">
        <v>4584.1656999999996</v>
      </c>
      <c r="AG129" s="24">
        <v>13.3993</v>
      </c>
      <c r="AI129" s="23">
        <v>29087</v>
      </c>
      <c r="AJ129" s="23">
        <v>9470.4439999999995</v>
      </c>
      <c r="AK129" s="24">
        <v>32.558999999999997</v>
      </c>
      <c r="AM129" s="14"/>
      <c r="AN129" s="14"/>
      <c r="AO129" s="14"/>
      <c r="AP129" s="14"/>
    </row>
    <row r="130" spans="2:42" x14ac:dyDescent="0.2">
      <c r="B130" s="12" t="s">
        <v>531</v>
      </c>
      <c r="C130" s="12" t="s">
        <v>891</v>
      </c>
      <c r="E130" s="23">
        <v>200642</v>
      </c>
      <c r="F130" s="23">
        <v>11686.5661</v>
      </c>
      <c r="G130" s="24">
        <v>5.8246000000000002</v>
      </c>
      <c r="H130" s="24">
        <v>3.66</v>
      </c>
      <c r="I130" s="24">
        <v>8.1199999999999992</v>
      </c>
      <c r="J130" s="14"/>
      <c r="K130" s="23">
        <v>99398</v>
      </c>
      <c r="L130" s="23">
        <v>4429.6472000000003</v>
      </c>
      <c r="M130" s="24">
        <v>4.4565000000000001</v>
      </c>
      <c r="O130" s="23">
        <v>101244</v>
      </c>
      <c r="P130" s="23">
        <v>7256.9188999999997</v>
      </c>
      <c r="Q130" s="24">
        <v>7.1677999999999997</v>
      </c>
      <c r="S130" s="23">
        <v>66284</v>
      </c>
      <c r="T130" s="13">
        <v>86.591499999999996</v>
      </c>
      <c r="U130" s="24">
        <v>0.13059999999999999</v>
      </c>
      <c r="W130" s="23">
        <v>66810</v>
      </c>
      <c r="X130" s="23">
        <v>1395.6456000000001</v>
      </c>
      <c r="Y130" s="24">
        <v>2.089</v>
      </c>
      <c r="AA130" s="23">
        <v>28730</v>
      </c>
      <c r="AB130" s="23">
        <v>1568.0179000000001</v>
      </c>
      <c r="AC130" s="24">
        <v>5.4577999999999998</v>
      </c>
      <c r="AE130" s="23">
        <v>20984</v>
      </c>
      <c r="AF130" s="23">
        <v>2807.5619000000002</v>
      </c>
      <c r="AG130" s="24">
        <v>13.3795</v>
      </c>
      <c r="AI130" s="23">
        <v>17834</v>
      </c>
      <c r="AJ130" s="23">
        <v>5828.7492000000002</v>
      </c>
      <c r="AK130" s="24">
        <v>32.683399999999999</v>
      </c>
      <c r="AM130" s="14"/>
      <c r="AN130" s="14"/>
      <c r="AO130" s="14"/>
      <c r="AP130" s="14"/>
    </row>
    <row r="131" spans="2:42" x14ac:dyDescent="0.2">
      <c r="B131" s="12" t="s">
        <v>532</v>
      </c>
      <c r="C131" s="12" t="s">
        <v>892</v>
      </c>
      <c r="E131" s="23">
        <v>146439</v>
      </c>
      <c r="F131" s="23">
        <v>9454.5990999999995</v>
      </c>
      <c r="G131" s="24">
        <v>6.4562999999999997</v>
      </c>
      <c r="H131" s="24">
        <v>3.62</v>
      </c>
      <c r="I131" s="24">
        <v>9.4700000000000006</v>
      </c>
      <c r="J131" s="14"/>
      <c r="K131" s="23">
        <v>70873</v>
      </c>
      <c r="L131" s="23">
        <v>3515.3560000000002</v>
      </c>
      <c r="M131" s="24">
        <v>4.9600999999999997</v>
      </c>
      <c r="O131" s="23">
        <v>75566</v>
      </c>
      <c r="P131" s="23">
        <v>5939.2430999999997</v>
      </c>
      <c r="Q131" s="24">
        <v>7.8597000000000001</v>
      </c>
      <c r="S131" s="23">
        <v>46825</v>
      </c>
      <c r="T131" s="13">
        <v>60.016100000000002</v>
      </c>
      <c r="U131" s="24">
        <v>0.12820000000000001</v>
      </c>
      <c r="W131" s="23">
        <v>46861</v>
      </c>
      <c r="X131" s="23">
        <v>973.81089999999995</v>
      </c>
      <c r="Y131" s="24">
        <v>2.0781000000000001</v>
      </c>
      <c r="AA131" s="23">
        <v>20936</v>
      </c>
      <c r="AB131" s="23">
        <v>1138.2053000000001</v>
      </c>
      <c r="AC131" s="24">
        <v>5.4366000000000003</v>
      </c>
      <c r="AE131" s="23">
        <v>15928</v>
      </c>
      <c r="AF131" s="23">
        <v>2125.6585</v>
      </c>
      <c r="AG131" s="24">
        <v>13.3454</v>
      </c>
      <c r="AI131" s="23">
        <v>15889</v>
      </c>
      <c r="AJ131" s="23">
        <v>5156.9083000000001</v>
      </c>
      <c r="AK131" s="24">
        <v>32.455800000000004</v>
      </c>
      <c r="AM131" s="14"/>
      <c r="AN131" s="14"/>
      <c r="AO131" s="14"/>
      <c r="AP131" s="14"/>
    </row>
    <row r="132" spans="2:42" x14ac:dyDescent="0.2">
      <c r="B132" s="12" t="s">
        <v>533</v>
      </c>
      <c r="C132" s="12" t="s">
        <v>893</v>
      </c>
      <c r="E132" s="23">
        <v>349653</v>
      </c>
      <c r="F132" s="23">
        <v>17443.475900000001</v>
      </c>
      <c r="G132" s="24">
        <v>4.9888000000000003</v>
      </c>
      <c r="H132" s="24">
        <v>1.59</v>
      </c>
      <c r="I132" s="24">
        <v>8.59</v>
      </c>
      <c r="J132" s="14"/>
      <c r="K132" s="23">
        <v>173258</v>
      </c>
      <c r="L132" s="23">
        <v>6484.1918999999998</v>
      </c>
      <c r="M132" s="24">
        <v>3.7425000000000002</v>
      </c>
      <c r="O132" s="23">
        <v>176395</v>
      </c>
      <c r="P132" s="23">
        <v>10959.284</v>
      </c>
      <c r="Q132" s="24">
        <v>6.2129000000000003</v>
      </c>
      <c r="S132" s="23">
        <v>144174</v>
      </c>
      <c r="T132" s="13">
        <v>184.5367</v>
      </c>
      <c r="U132" s="24">
        <v>0.128</v>
      </c>
      <c r="W132" s="23">
        <v>109137</v>
      </c>
      <c r="X132" s="23">
        <v>2251.4054999999998</v>
      </c>
      <c r="Y132" s="24">
        <v>2.0629</v>
      </c>
      <c r="AA132" s="23">
        <v>40470</v>
      </c>
      <c r="AB132" s="23">
        <v>2180.0655999999999</v>
      </c>
      <c r="AC132" s="24">
        <v>5.3868999999999998</v>
      </c>
      <c r="AE132" s="23">
        <v>27725</v>
      </c>
      <c r="AF132" s="23">
        <v>3675.2147</v>
      </c>
      <c r="AG132" s="24">
        <v>13.256</v>
      </c>
      <c r="AI132" s="23">
        <v>28147</v>
      </c>
      <c r="AJ132" s="23">
        <v>9152.2533999999996</v>
      </c>
      <c r="AK132" s="24">
        <v>32.515900000000002</v>
      </c>
      <c r="AM132" s="14"/>
      <c r="AN132" s="14"/>
      <c r="AO132" s="14"/>
      <c r="AP132" s="14"/>
    </row>
    <row r="133" spans="2:42" x14ac:dyDescent="0.2">
      <c r="B133" s="12" t="s">
        <v>534</v>
      </c>
      <c r="C133" s="12" t="s">
        <v>894</v>
      </c>
      <c r="E133" s="23">
        <v>165914</v>
      </c>
      <c r="F133" s="23">
        <v>12328.5337</v>
      </c>
      <c r="G133" s="24">
        <v>7.4306999999999999</v>
      </c>
      <c r="H133" s="24">
        <v>4.33</v>
      </c>
      <c r="I133" s="24">
        <v>10.72</v>
      </c>
      <c r="J133" s="14"/>
      <c r="K133" s="23">
        <v>79629</v>
      </c>
      <c r="L133" s="23">
        <v>4573.6414000000004</v>
      </c>
      <c r="M133" s="24">
        <v>5.7436999999999996</v>
      </c>
      <c r="O133" s="23">
        <v>86285</v>
      </c>
      <c r="P133" s="23">
        <v>7754.8923000000004</v>
      </c>
      <c r="Q133" s="24">
        <v>8.9875000000000007</v>
      </c>
      <c r="S133" s="23">
        <v>39475</v>
      </c>
      <c r="T133" s="13">
        <v>50.53</v>
      </c>
      <c r="U133" s="24">
        <v>0.128</v>
      </c>
      <c r="W133" s="23">
        <v>56427</v>
      </c>
      <c r="X133" s="23">
        <v>1172.2457999999999</v>
      </c>
      <c r="Y133" s="24">
        <v>2.0775000000000001</v>
      </c>
      <c r="AA133" s="23">
        <v>27379</v>
      </c>
      <c r="AB133" s="23">
        <v>1488.0724</v>
      </c>
      <c r="AC133" s="24">
        <v>5.4351000000000003</v>
      </c>
      <c r="AE133" s="23">
        <v>22071</v>
      </c>
      <c r="AF133" s="23">
        <v>2939.2352000000001</v>
      </c>
      <c r="AG133" s="24">
        <v>13.3172</v>
      </c>
      <c r="AI133" s="23">
        <v>20562</v>
      </c>
      <c r="AJ133" s="23">
        <v>6678.4503000000004</v>
      </c>
      <c r="AK133" s="24">
        <v>32.479599999999998</v>
      </c>
      <c r="AM133" s="14"/>
      <c r="AN133" s="14"/>
      <c r="AO133" s="14"/>
      <c r="AP133" s="14"/>
    </row>
    <row r="134" spans="2:42" x14ac:dyDescent="0.2">
      <c r="B134" s="12" t="s">
        <v>535</v>
      </c>
      <c r="C134" s="12" t="s">
        <v>895</v>
      </c>
      <c r="E134" s="23">
        <v>212837</v>
      </c>
      <c r="F134" s="23">
        <v>13333.2531</v>
      </c>
      <c r="G134" s="24">
        <v>6.2645</v>
      </c>
      <c r="H134" s="24">
        <v>3.2</v>
      </c>
      <c r="I134" s="24">
        <v>9.51</v>
      </c>
      <c r="J134" s="14"/>
      <c r="K134" s="23">
        <v>104860</v>
      </c>
      <c r="L134" s="23">
        <v>5120.3963999999996</v>
      </c>
      <c r="M134" s="24">
        <v>4.8830999999999998</v>
      </c>
      <c r="O134" s="23">
        <v>107977</v>
      </c>
      <c r="P134" s="23">
        <v>8212.8567000000003</v>
      </c>
      <c r="Q134" s="24">
        <v>7.6060999999999996</v>
      </c>
      <c r="S134" s="23">
        <v>60987</v>
      </c>
      <c r="T134" s="13">
        <v>79.863500000000002</v>
      </c>
      <c r="U134" s="24">
        <v>0.13100000000000001</v>
      </c>
      <c r="W134" s="23">
        <v>76691</v>
      </c>
      <c r="X134" s="23">
        <v>1625.3219999999999</v>
      </c>
      <c r="Y134" s="24">
        <v>2.1193</v>
      </c>
      <c r="AA134" s="23">
        <v>30750</v>
      </c>
      <c r="AB134" s="23">
        <v>1697.7328</v>
      </c>
      <c r="AC134" s="24">
        <v>5.5210999999999997</v>
      </c>
      <c r="AE134" s="23">
        <v>24040</v>
      </c>
      <c r="AF134" s="23">
        <v>3251.8395999999998</v>
      </c>
      <c r="AG134" s="24">
        <v>13.5268</v>
      </c>
      <c r="AI134" s="23">
        <v>20369</v>
      </c>
      <c r="AJ134" s="23">
        <v>6678.4952000000003</v>
      </c>
      <c r="AK134" s="24">
        <v>32.787500000000001</v>
      </c>
      <c r="AM134" s="14"/>
      <c r="AN134" s="14"/>
      <c r="AO134" s="14"/>
      <c r="AP134" s="14"/>
    </row>
    <row r="135" spans="2:42" x14ac:dyDescent="0.2">
      <c r="B135" s="12" t="s">
        <v>536</v>
      </c>
      <c r="C135" s="12" t="s">
        <v>896</v>
      </c>
      <c r="E135" s="23">
        <v>442332</v>
      </c>
      <c r="F135" s="23">
        <v>32656.018499999998</v>
      </c>
      <c r="G135" s="24">
        <v>7.3826999999999998</v>
      </c>
      <c r="H135" s="24">
        <v>5.57</v>
      </c>
      <c r="I135" s="24">
        <v>9.31</v>
      </c>
      <c r="J135" s="14"/>
      <c r="K135" s="23">
        <v>211563</v>
      </c>
      <c r="L135" s="23">
        <v>12264.744500000001</v>
      </c>
      <c r="M135" s="24">
        <v>5.7972000000000001</v>
      </c>
      <c r="O135" s="23">
        <v>230769</v>
      </c>
      <c r="P135" s="23">
        <v>20391.274099999999</v>
      </c>
      <c r="Q135" s="24">
        <v>8.8361999999999998</v>
      </c>
      <c r="S135" s="23">
        <v>106702</v>
      </c>
      <c r="T135" s="13">
        <v>135.3553</v>
      </c>
      <c r="U135" s="24">
        <v>0.12690000000000001</v>
      </c>
      <c r="W135" s="23">
        <v>142235</v>
      </c>
      <c r="X135" s="23">
        <v>2938.8618999999999</v>
      </c>
      <c r="Y135" s="24">
        <v>2.0661999999999998</v>
      </c>
      <c r="AA135" s="23">
        <v>78154</v>
      </c>
      <c r="AB135" s="23">
        <v>4212.1099000000004</v>
      </c>
      <c r="AC135" s="24">
        <v>5.3895</v>
      </c>
      <c r="AE135" s="23">
        <v>61767</v>
      </c>
      <c r="AF135" s="23">
        <v>8153.6180999999997</v>
      </c>
      <c r="AG135" s="24">
        <v>13.2006</v>
      </c>
      <c r="AI135" s="23">
        <v>53474</v>
      </c>
      <c r="AJ135" s="23">
        <v>17216.073400000001</v>
      </c>
      <c r="AK135" s="24">
        <v>32.1952</v>
      </c>
      <c r="AM135" s="14"/>
      <c r="AN135" s="14"/>
      <c r="AO135" s="14"/>
      <c r="AP135" s="14"/>
    </row>
    <row r="136" spans="2:42" x14ac:dyDescent="0.2">
      <c r="B136" s="12" t="s">
        <v>759</v>
      </c>
      <c r="C136" s="12" t="s">
        <v>897</v>
      </c>
      <c r="E136" s="23">
        <v>1857</v>
      </c>
      <c r="F136" s="23">
        <v>137.87719999999999</v>
      </c>
      <c r="G136" s="24">
        <v>7.4246999999999996</v>
      </c>
      <c r="H136" s="24"/>
      <c r="I136" s="24"/>
      <c r="J136" s="14"/>
      <c r="K136" s="23">
        <v>927</v>
      </c>
      <c r="L136" s="23">
        <v>57.737400000000001</v>
      </c>
      <c r="M136" s="24">
        <v>6.2283999999999997</v>
      </c>
      <c r="O136" s="23">
        <v>930</v>
      </c>
      <c r="P136" s="23">
        <v>80.139799999999994</v>
      </c>
      <c r="Q136" s="24">
        <v>8.6172000000000004</v>
      </c>
      <c r="S136" s="23">
        <v>407</v>
      </c>
      <c r="T136" s="13">
        <v>0.50449999999999995</v>
      </c>
      <c r="U136" s="24">
        <v>0.124</v>
      </c>
      <c r="W136" s="23">
        <v>630</v>
      </c>
      <c r="X136" s="23">
        <v>12.7364</v>
      </c>
      <c r="Y136" s="24">
        <v>2.0215999999999998</v>
      </c>
      <c r="AA136" s="23">
        <v>314</v>
      </c>
      <c r="AB136" s="23">
        <v>16.4236</v>
      </c>
      <c r="AC136" s="24">
        <v>5.2304000000000004</v>
      </c>
      <c r="AE136" s="23">
        <v>271</v>
      </c>
      <c r="AF136" s="23">
        <v>34.622100000000003</v>
      </c>
      <c r="AG136" s="24">
        <v>12.775700000000001</v>
      </c>
      <c r="AI136" s="23">
        <v>235</v>
      </c>
      <c r="AJ136" s="23">
        <v>73.590699999999998</v>
      </c>
      <c r="AK136" s="24">
        <v>31.315200000000001</v>
      </c>
      <c r="AM136" s="14"/>
      <c r="AN136" s="14"/>
      <c r="AO136" s="14"/>
      <c r="AP136" s="14"/>
    </row>
    <row r="137" spans="2:42" x14ac:dyDescent="0.2">
      <c r="B137" s="12" t="s">
        <v>537</v>
      </c>
      <c r="C137" s="12" t="s">
        <v>898</v>
      </c>
      <c r="E137" s="23">
        <v>211502</v>
      </c>
      <c r="F137" s="23">
        <v>12250.7035</v>
      </c>
      <c r="G137" s="24">
        <v>5.7922000000000002</v>
      </c>
      <c r="H137" s="24">
        <v>2.46</v>
      </c>
      <c r="I137" s="24">
        <v>9.33</v>
      </c>
      <c r="J137" s="14"/>
      <c r="K137" s="23">
        <v>103643</v>
      </c>
      <c r="L137" s="23">
        <v>4563.2659999999996</v>
      </c>
      <c r="M137" s="24">
        <v>4.4028999999999998</v>
      </c>
      <c r="O137" s="23">
        <v>107859</v>
      </c>
      <c r="P137" s="23">
        <v>7687.4375</v>
      </c>
      <c r="Q137" s="24">
        <v>7.1273</v>
      </c>
      <c r="S137" s="23">
        <v>73483</v>
      </c>
      <c r="T137" s="13">
        <v>92.247299999999996</v>
      </c>
      <c r="U137" s="24">
        <v>0.1255</v>
      </c>
      <c r="W137" s="23">
        <v>67209</v>
      </c>
      <c r="X137" s="23">
        <v>1372.6352999999999</v>
      </c>
      <c r="Y137" s="24">
        <v>2.0423</v>
      </c>
      <c r="AA137" s="23">
        <v>29095</v>
      </c>
      <c r="AB137" s="23">
        <v>1553.8649</v>
      </c>
      <c r="AC137" s="24">
        <v>5.3407</v>
      </c>
      <c r="AE137" s="23">
        <v>21999</v>
      </c>
      <c r="AF137" s="23">
        <v>2888.0185999999999</v>
      </c>
      <c r="AG137" s="24">
        <v>13.128</v>
      </c>
      <c r="AI137" s="23">
        <v>19716</v>
      </c>
      <c r="AJ137" s="23">
        <v>6343.9376000000002</v>
      </c>
      <c r="AK137" s="24">
        <v>32.176600000000001</v>
      </c>
      <c r="AM137" s="14"/>
      <c r="AN137" s="14"/>
      <c r="AO137" s="14"/>
      <c r="AP137" s="14"/>
    </row>
    <row r="138" spans="2:42" x14ac:dyDescent="0.2">
      <c r="B138" s="12" t="s">
        <v>538</v>
      </c>
      <c r="C138" s="12" t="s">
        <v>899</v>
      </c>
      <c r="E138" s="23">
        <v>109290</v>
      </c>
      <c r="F138" s="23">
        <v>8686.7513999999992</v>
      </c>
      <c r="G138" s="24">
        <v>7.9482999999999997</v>
      </c>
      <c r="H138" s="24">
        <v>4.72</v>
      </c>
      <c r="I138" s="24">
        <v>11.38</v>
      </c>
      <c r="J138" s="14"/>
      <c r="K138" s="23">
        <v>51947</v>
      </c>
      <c r="L138" s="23">
        <v>3187.1228000000001</v>
      </c>
      <c r="M138" s="24">
        <v>6.1353</v>
      </c>
      <c r="O138" s="23">
        <v>57343</v>
      </c>
      <c r="P138" s="23">
        <v>5499.6286</v>
      </c>
      <c r="Q138" s="24">
        <v>9.5907999999999998</v>
      </c>
      <c r="S138" s="23">
        <v>25578</v>
      </c>
      <c r="T138" s="13">
        <v>32.281399999999998</v>
      </c>
      <c r="U138" s="24">
        <v>0.12620000000000001</v>
      </c>
      <c r="W138" s="23">
        <v>34271</v>
      </c>
      <c r="X138" s="23">
        <v>700.80769999999995</v>
      </c>
      <c r="Y138" s="24">
        <v>2.0449000000000002</v>
      </c>
      <c r="AA138" s="23">
        <v>18587</v>
      </c>
      <c r="AB138" s="23">
        <v>995.68079999999998</v>
      </c>
      <c r="AC138" s="24">
        <v>5.3569000000000004</v>
      </c>
      <c r="AE138" s="23">
        <v>15564</v>
      </c>
      <c r="AF138" s="23">
        <v>2039.9784999999999</v>
      </c>
      <c r="AG138" s="24">
        <v>13.106999999999999</v>
      </c>
      <c r="AI138" s="23">
        <v>15290</v>
      </c>
      <c r="AJ138" s="23">
        <v>4918.0029999999997</v>
      </c>
      <c r="AK138" s="24">
        <v>32.1648</v>
      </c>
      <c r="AM138" s="14"/>
      <c r="AN138" s="14"/>
      <c r="AO138" s="14"/>
      <c r="AP138" s="14"/>
    </row>
    <row r="139" spans="2:42" x14ac:dyDescent="0.2">
      <c r="B139" s="12" t="s">
        <v>539</v>
      </c>
      <c r="C139" s="12" t="s">
        <v>900</v>
      </c>
      <c r="E139" s="23">
        <v>155224</v>
      </c>
      <c r="F139" s="23">
        <v>9758.6272000000008</v>
      </c>
      <c r="G139" s="24">
        <v>6.2868000000000004</v>
      </c>
      <c r="H139" s="24">
        <v>2.91</v>
      </c>
      <c r="I139" s="24">
        <v>9.8699999999999992</v>
      </c>
      <c r="J139" s="14"/>
      <c r="K139" s="23">
        <v>76922</v>
      </c>
      <c r="L139" s="23">
        <v>3610.0589</v>
      </c>
      <c r="M139" s="24">
        <v>4.6931000000000003</v>
      </c>
      <c r="O139" s="23">
        <v>78302</v>
      </c>
      <c r="P139" s="23">
        <v>6148.5682999999999</v>
      </c>
      <c r="Q139" s="24">
        <v>7.8524000000000003</v>
      </c>
      <c r="S139" s="23">
        <v>56032</v>
      </c>
      <c r="T139" s="13">
        <v>71.658199999999994</v>
      </c>
      <c r="U139" s="24">
        <v>0.12790000000000001</v>
      </c>
      <c r="W139" s="23">
        <v>47406</v>
      </c>
      <c r="X139" s="23">
        <v>970.70349999999996</v>
      </c>
      <c r="Y139" s="24">
        <v>2.0476000000000001</v>
      </c>
      <c r="AA139" s="23">
        <v>19475</v>
      </c>
      <c r="AB139" s="23">
        <v>1049.1690000000001</v>
      </c>
      <c r="AC139" s="24">
        <v>5.3872999999999998</v>
      </c>
      <c r="AE139" s="23">
        <v>14661</v>
      </c>
      <c r="AF139" s="23">
        <v>1940.1587</v>
      </c>
      <c r="AG139" s="24">
        <v>13.233499999999999</v>
      </c>
      <c r="AI139" s="23">
        <v>17650</v>
      </c>
      <c r="AJ139" s="23">
        <v>5726.9377999999997</v>
      </c>
      <c r="AK139" s="24">
        <v>32.447200000000002</v>
      </c>
      <c r="AM139" s="14"/>
      <c r="AN139" s="14"/>
      <c r="AO139" s="14"/>
      <c r="AP139" s="14"/>
    </row>
    <row r="140" spans="2:42" x14ac:dyDescent="0.2">
      <c r="B140" s="12" t="s">
        <v>540</v>
      </c>
      <c r="C140" s="12" t="s">
        <v>901</v>
      </c>
      <c r="E140" s="23">
        <v>121986</v>
      </c>
      <c r="F140" s="23">
        <v>8936.1753000000008</v>
      </c>
      <c r="G140" s="24">
        <v>7.3255999999999997</v>
      </c>
      <c r="H140" s="24">
        <v>3.81</v>
      </c>
      <c r="I140" s="24">
        <v>11.05</v>
      </c>
      <c r="J140" s="14"/>
      <c r="K140" s="23">
        <v>59066</v>
      </c>
      <c r="L140" s="23">
        <v>3283.8294999999998</v>
      </c>
      <c r="M140" s="24">
        <v>5.5595999999999997</v>
      </c>
      <c r="O140" s="23">
        <v>62920</v>
      </c>
      <c r="P140" s="23">
        <v>5652.3458000000001</v>
      </c>
      <c r="Q140" s="24">
        <v>8.9833999999999996</v>
      </c>
      <c r="S140" s="23">
        <v>32645</v>
      </c>
      <c r="T140" s="13">
        <v>41.906500000000001</v>
      </c>
      <c r="U140" s="24">
        <v>0.12839999999999999</v>
      </c>
      <c r="W140" s="23">
        <v>40584</v>
      </c>
      <c r="X140" s="23">
        <v>844.55629999999996</v>
      </c>
      <c r="Y140" s="24">
        <v>2.081</v>
      </c>
      <c r="AA140" s="23">
        <v>18599</v>
      </c>
      <c r="AB140" s="23">
        <v>1013.6883</v>
      </c>
      <c r="AC140" s="24">
        <v>5.4501999999999997</v>
      </c>
      <c r="AE140" s="23">
        <v>14563</v>
      </c>
      <c r="AF140" s="23">
        <v>1943.8612000000001</v>
      </c>
      <c r="AG140" s="24">
        <v>13.347899999999999</v>
      </c>
      <c r="AI140" s="23">
        <v>15595</v>
      </c>
      <c r="AJ140" s="23">
        <v>5092.1629999999996</v>
      </c>
      <c r="AK140" s="24">
        <v>32.652500000000003</v>
      </c>
      <c r="AM140" s="14"/>
      <c r="AN140" s="14"/>
      <c r="AO140" s="14"/>
      <c r="AP140" s="14"/>
    </row>
    <row r="141" spans="2:42" x14ac:dyDescent="0.2">
      <c r="B141" s="12" t="s">
        <v>541</v>
      </c>
      <c r="C141" s="12" t="s">
        <v>902</v>
      </c>
      <c r="E141" s="23">
        <v>167774</v>
      </c>
      <c r="F141" s="23">
        <v>9209.6740000000009</v>
      </c>
      <c r="G141" s="24">
        <v>5.4893000000000001</v>
      </c>
      <c r="H141" s="24">
        <v>2.14</v>
      </c>
      <c r="I141" s="24">
        <v>9.0399999999999991</v>
      </c>
      <c r="J141" s="14"/>
      <c r="K141" s="23">
        <v>83462</v>
      </c>
      <c r="L141" s="23">
        <v>3568.2024999999999</v>
      </c>
      <c r="M141" s="24">
        <v>4.2751999999999999</v>
      </c>
      <c r="O141" s="23">
        <v>84312</v>
      </c>
      <c r="P141" s="23">
        <v>5641.4714999999997</v>
      </c>
      <c r="Q141" s="24">
        <v>6.6912000000000003</v>
      </c>
      <c r="S141" s="23">
        <v>52937</v>
      </c>
      <c r="T141" s="13">
        <v>69.986999999999995</v>
      </c>
      <c r="U141" s="24">
        <v>0.13220000000000001</v>
      </c>
      <c r="W141" s="23">
        <v>63359</v>
      </c>
      <c r="X141" s="23">
        <v>1341.0355</v>
      </c>
      <c r="Y141" s="24">
        <v>2.1166</v>
      </c>
      <c r="AA141" s="23">
        <v>22624</v>
      </c>
      <c r="AB141" s="23">
        <v>1250.2397000000001</v>
      </c>
      <c r="AC141" s="24">
        <v>5.5262000000000002</v>
      </c>
      <c r="AE141" s="23">
        <v>15160</v>
      </c>
      <c r="AF141" s="23">
        <v>2054.2085000000002</v>
      </c>
      <c r="AG141" s="24">
        <v>13.5502</v>
      </c>
      <c r="AI141" s="23">
        <v>13694</v>
      </c>
      <c r="AJ141" s="23">
        <v>4494.2033000000001</v>
      </c>
      <c r="AK141" s="24">
        <v>32.818800000000003</v>
      </c>
      <c r="AM141" s="14"/>
      <c r="AN141" s="14"/>
      <c r="AO141" s="14"/>
      <c r="AP141" s="14"/>
    </row>
    <row r="142" spans="2:42" x14ac:dyDescent="0.2">
      <c r="B142" s="12" t="s">
        <v>542</v>
      </c>
      <c r="C142" s="12" t="s">
        <v>903</v>
      </c>
      <c r="E142" s="23">
        <v>380013</v>
      </c>
      <c r="F142" s="23">
        <v>25244.127799999998</v>
      </c>
      <c r="G142" s="24">
        <v>6.6429999999999998</v>
      </c>
      <c r="H142" s="24">
        <v>4.1500000000000004</v>
      </c>
      <c r="I142" s="24">
        <v>9.2799999999999994</v>
      </c>
      <c r="J142" s="14"/>
      <c r="K142" s="23">
        <v>185461</v>
      </c>
      <c r="L142" s="23">
        <v>9555.2311000000009</v>
      </c>
      <c r="M142" s="24">
        <v>5.1521999999999997</v>
      </c>
      <c r="O142" s="23">
        <v>194552</v>
      </c>
      <c r="P142" s="23">
        <v>15688.8966</v>
      </c>
      <c r="Q142" s="24">
        <v>8.0640999999999998</v>
      </c>
      <c r="S142" s="23">
        <v>98346</v>
      </c>
      <c r="T142" s="13">
        <v>125.42829999999999</v>
      </c>
      <c r="U142" s="24">
        <v>0.1275</v>
      </c>
      <c r="W142" s="23">
        <v>136070</v>
      </c>
      <c r="X142" s="23">
        <v>2823.8719999999998</v>
      </c>
      <c r="Y142" s="24">
        <v>2.0752999999999999</v>
      </c>
      <c r="AA142" s="23">
        <v>60109</v>
      </c>
      <c r="AB142" s="23">
        <v>3250.5475000000001</v>
      </c>
      <c r="AC142" s="24">
        <v>5.4077999999999999</v>
      </c>
      <c r="AE142" s="23">
        <v>45070</v>
      </c>
      <c r="AF142" s="23">
        <v>5981.3617000000004</v>
      </c>
      <c r="AG142" s="24">
        <v>13.2713</v>
      </c>
      <c r="AI142" s="23">
        <v>40418</v>
      </c>
      <c r="AJ142" s="23">
        <v>13062.918299999999</v>
      </c>
      <c r="AK142" s="24">
        <v>32.319600000000001</v>
      </c>
      <c r="AM142" s="14"/>
      <c r="AN142" s="14"/>
      <c r="AO142" s="14"/>
      <c r="AP142" s="14"/>
    </row>
    <row r="143" spans="2:42" x14ac:dyDescent="0.2">
      <c r="B143" s="12" t="s">
        <v>543</v>
      </c>
      <c r="C143" s="12" t="s">
        <v>904</v>
      </c>
      <c r="E143" s="23">
        <v>144495</v>
      </c>
      <c r="F143" s="23">
        <v>7926.8608000000004</v>
      </c>
      <c r="G143" s="24">
        <v>5.4859</v>
      </c>
      <c r="H143" s="24">
        <v>2.68</v>
      </c>
      <c r="I143" s="24">
        <v>8.4600000000000009</v>
      </c>
      <c r="J143" s="14"/>
      <c r="K143" s="23">
        <v>70859</v>
      </c>
      <c r="L143" s="23">
        <v>2979.5616</v>
      </c>
      <c r="M143" s="24">
        <v>4.2049000000000003</v>
      </c>
      <c r="O143" s="23">
        <v>73636</v>
      </c>
      <c r="P143" s="23">
        <v>4947.2992000000004</v>
      </c>
      <c r="Q143" s="24">
        <v>6.7186000000000003</v>
      </c>
      <c r="S143" s="23">
        <v>50699</v>
      </c>
      <c r="T143" s="13">
        <v>66.859300000000005</v>
      </c>
      <c r="U143" s="24">
        <v>0.13189999999999999</v>
      </c>
      <c r="W143" s="23">
        <v>49894</v>
      </c>
      <c r="X143" s="23">
        <v>1058.1507999999999</v>
      </c>
      <c r="Y143" s="24">
        <v>2.1208</v>
      </c>
      <c r="AA143" s="23">
        <v>19024</v>
      </c>
      <c r="AB143" s="23">
        <v>1053.8504</v>
      </c>
      <c r="AC143" s="24">
        <v>5.5396000000000001</v>
      </c>
      <c r="AE143" s="23">
        <v>12701</v>
      </c>
      <c r="AF143" s="23">
        <v>1722.0165999999999</v>
      </c>
      <c r="AG143" s="24">
        <v>13.5581</v>
      </c>
      <c r="AI143" s="23">
        <v>12177</v>
      </c>
      <c r="AJ143" s="23">
        <v>4025.9838</v>
      </c>
      <c r="AK143" s="24">
        <v>33.062199999999997</v>
      </c>
      <c r="AM143" s="14"/>
      <c r="AN143" s="14"/>
      <c r="AO143" s="14"/>
      <c r="AP143" s="14"/>
    </row>
    <row r="144" spans="2:42" x14ac:dyDescent="0.2">
      <c r="B144" s="12" t="s">
        <v>544</v>
      </c>
      <c r="C144" s="12" t="s">
        <v>905</v>
      </c>
      <c r="E144" s="23">
        <v>156445</v>
      </c>
      <c r="F144" s="23">
        <v>7973.6904999999997</v>
      </c>
      <c r="G144" s="24">
        <v>5.0968</v>
      </c>
      <c r="H144" s="24">
        <v>2.5499999999999998</v>
      </c>
      <c r="I144" s="24">
        <v>7.8</v>
      </c>
      <c r="J144" s="14"/>
      <c r="K144" s="23">
        <v>77956</v>
      </c>
      <c r="L144" s="23">
        <v>3115.4809</v>
      </c>
      <c r="M144" s="24">
        <v>3.9965000000000002</v>
      </c>
      <c r="O144" s="23">
        <v>78489</v>
      </c>
      <c r="P144" s="23">
        <v>4858.2097000000003</v>
      </c>
      <c r="Q144" s="24">
        <v>6.1897000000000002</v>
      </c>
      <c r="S144" s="23">
        <v>62326</v>
      </c>
      <c r="T144" s="13">
        <v>89.02</v>
      </c>
      <c r="U144" s="24">
        <v>0.14280000000000001</v>
      </c>
      <c r="W144" s="23">
        <v>52625</v>
      </c>
      <c r="X144" s="23">
        <v>1195.423</v>
      </c>
      <c r="Y144" s="24">
        <v>2.2715999999999998</v>
      </c>
      <c r="AA144" s="23">
        <v>17613</v>
      </c>
      <c r="AB144" s="23">
        <v>1033.8833999999999</v>
      </c>
      <c r="AC144" s="24">
        <v>5.87</v>
      </c>
      <c r="AE144" s="23">
        <v>12644</v>
      </c>
      <c r="AF144" s="23">
        <v>1810.0917999999999</v>
      </c>
      <c r="AG144" s="24">
        <v>14.315799999999999</v>
      </c>
      <c r="AI144" s="23">
        <v>11237</v>
      </c>
      <c r="AJ144" s="23">
        <v>3845.2723000000001</v>
      </c>
      <c r="AK144" s="24">
        <v>34.219700000000003</v>
      </c>
      <c r="AM144" s="14"/>
      <c r="AN144" s="14"/>
      <c r="AO144" s="14"/>
      <c r="AP144" s="14"/>
    </row>
    <row r="145" spans="2:42" x14ac:dyDescent="0.2">
      <c r="B145" s="12" t="s">
        <v>545</v>
      </c>
      <c r="C145" s="12" t="s">
        <v>906</v>
      </c>
      <c r="E145" s="23">
        <v>125871</v>
      </c>
      <c r="F145" s="23">
        <v>7747.7105000000001</v>
      </c>
      <c r="G145" s="24">
        <v>6.1553000000000004</v>
      </c>
      <c r="H145" s="24">
        <v>4.13</v>
      </c>
      <c r="I145" s="24">
        <v>8.31</v>
      </c>
      <c r="J145" s="14"/>
      <c r="K145" s="23">
        <v>61050</v>
      </c>
      <c r="L145" s="23">
        <v>2920.4805000000001</v>
      </c>
      <c r="M145" s="24">
        <v>4.7838000000000003</v>
      </c>
      <c r="O145" s="23">
        <v>64821</v>
      </c>
      <c r="P145" s="23">
        <v>4827.2299999999996</v>
      </c>
      <c r="Q145" s="24">
        <v>7.4470000000000001</v>
      </c>
      <c r="S145" s="23">
        <v>38440</v>
      </c>
      <c r="T145" s="13">
        <v>51.193300000000001</v>
      </c>
      <c r="U145" s="24">
        <v>0.13320000000000001</v>
      </c>
      <c r="W145" s="23">
        <v>44343</v>
      </c>
      <c r="X145" s="23">
        <v>947.78890000000001</v>
      </c>
      <c r="Y145" s="24">
        <v>2.1374</v>
      </c>
      <c r="AA145" s="23">
        <v>18220</v>
      </c>
      <c r="AB145" s="23">
        <v>1011.4551</v>
      </c>
      <c r="AC145" s="24">
        <v>5.5513000000000003</v>
      </c>
      <c r="AE145" s="23">
        <v>12761</v>
      </c>
      <c r="AF145" s="23">
        <v>1732.3638000000001</v>
      </c>
      <c r="AG145" s="24">
        <v>13.5755</v>
      </c>
      <c r="AI145" s="23">
        <v>12107</v>
      </c>
      <c r="AJ145" s="23">
        <v>4004.9094</v>
      </c>
      <c r="AK145" s="24">
        <v>33.079300000000003</v>
      </c>
      <c r="AM145" s="14"/>
      <c r="AN145" s="14"/>
      <c r="AO145" s="14"/>
      <c r="AP145" s="14"/>
    </row>
    <row r="146" spans="2:42" x14ac:dyDescent="0.2">
      <c r="B146" s="12" t="s">
        <v>546</v>
      </c>
      <c r="C146" s="12" t="s">
        <v>907</v>
      </c>
      <c r="E146" s="23">
        <v>204602</v>
      </c>
      <c r="F146" s="23">
        <v>12290.723599999999</v>
      </c>
      <c r="G146" s="24">
        <v>6.0071000000000003</v>
      </c>
      <c r="H146" s="24">
        <v>4.4000000000000004</v>
      </c>
      <c r="I146" s="24">
        <v>7.72</v>
      </c>
      <c r="J146" s="14"/>
      <c r="K146" s="23">
        <v>100676</v>
      </c>
      <c r="L146" s="23">
        <v>4797.7416999999996</v>
      </c>
      <c r="M146" s="24">
        <v>4.7655000000000003</v>
      </c>
      <c r="O146" s="23">
        <v>103926</v>
      </c>
      <c r="P146" s="23">
        <v>7492.9818999999998</v>
      </c>
      <c r="Q146" s="24">
        <v>7.2099000000000002</v>
      </c>
      <c r="S146" s="23">
        <v>55715</v>
      </c>
      <c r="T146" s="13">
        <v>72.768600000000006</v>
      </c>
      <c r="U146" s="24">
        <v>0.13059999999999999</v>
      </c>
      <c r="W146" s="23">
        <v>77202</v>
      </c>
      <c r="X146" s="23">
        <v>1631.3658</v>
      </c>
      <c r="Y146" s="24">
        <v>2.1131000000000002</v>
      </c>
      <c r="AA146" s="23">
        <v>31796</v>
      </c>
      <c r="AB146" s="23">
        <v>1752.08</v>
      </c>
      <c r="AC146" s="24">
        <v>5.5103999999999997</v>
      </c>
      <c r="AE146" s="23">
        <v>21945</v>
      </c>
      <c r="AF146" s="23">
        <v>2965.5551</v>
      </c>
      <c r="AG146" s="24">
        <v>13.5136</v>
      </c>
      <c r="AI146" s="23">
        <v>17944</v>
      </c>
      <c r="AJ146" s="23">
        <v>5868.9540999999999</v>
      </c>
      <c r="AK146" s="24">
        <v>32.707099999999997</v>
      </c>
      <c r="AM146" s="14"/>
      <c r="AN146" s="14"/>
      <c r="AO146" s="14"/>
      <c r="AP146" s="14"/>
    </row>
    <row r="147" spans="2:42" x14ac:dyDescent="0.2">
      <c r="B147" s="12" t="s">
        <v>547</v>
      </c>
      <c r="C147" s="12" t="s">
        <v>908</v>
      </c>
      <c r="E147" s="23">
        <v>140621</v>
      </c>
      <c r="F147" s="23">
        <v>9282.6003999999994</v>
      </c>
      <c r="G147" s="24">
        <v>6.6010999999999997</v>
      </c>
      <c r="H147" s="24">
        <v>3.65</v>
      </c>
      <c r="I147" s="24">
        <v>9.73</v>
      </c>
      <c r="J147" s="14"/>
      <c r="K147" s="23">
        <v>68105</v>
      </c>
      <c r="L147" s="23">
        <v>3360.1718000000001</v>
      </c>
      <c r="M147" s="24">
        <v>4.9337999999999997</v>
      </c>
      <c r="O147" s="23">
        <v>72516</v>
      </c>
      <c r="P147" s="23">
        <v>5922.4285</v>
      </c>
      <c r="Q147" s="24">
        <v>8.1670999999999996</v>
      </c>
      <c r="S147" s="23">
        <v>40789</v>
      </c>
      <c r="T147" s="13">
        <v>52.259500000000003</v>
      </c>
      <c r="U147" s="24">
        <v>0.12809999999999999</v>
      </c>
      <c r="W147" s="23">
        <v>48948</v>
      </c>
      <c r="X147" s="23">
        <v>1012.6906</v>
      </c>
      <c r="Y147" s="24">
        <v>2.0689000000000002</v>
      </c>
      <c r="AA147" s="23">
        <v>20086</v>
      </c>
      <c r="AB147" s="23">
        <v>1087.1424</v>
      </c>
      <c r="AC147" s="24">
        <v>5.4123999999999999</v>
      </c>
      <c r="AE147" s="23">
        <v>15184</v>
      </c>
      <c r="AF147" s="23">
        <v>2030.3051</v>
      </c>
      <c r="AG147" s="24">
        <v>13.3713</v>
      </c>
      <c r="AI147" s="23">
        <v>15614</v>
      </c>
      <c r="AJ147" s="23">
        <v>5100.2026999999998</v>
      </c>
      <c r="AK147" s="24">
        <v>32.664299999999997</v>
      </c>
      <c r="AM147" s="14"/>
      <c r="AN147" s="14"/>
      <c r="AO147" s="14"/>
      <c r="AP147" s="14"/>
    </row>
    <row r="148" spans="2:42" x14ac:dyDescent="0.2">
      <c r="B148" s="12" t="s">
        <v>548</v>
      </c>
      <c r="C148" s="12" t="s">
        <v>909</v>
      </c>
      <c r="E148" s="23">
        <v>123407</v>
      </c>
      <c r="F148" s="23">
        <v>6409.3937999999998</v>
      </c>
      <c r="G148" s="24">
        <v>5.1936999999999998</v>
      </c>
      <c r="H148" s="24">
        <v>1.87</v>
      </c>
      <c r="I148" s="24">
        <v>8.7200000000000006</v>
      </c>
      <c r="J148" s="14"/>
      <c r="K148" s="23">
        <v>60431</v>
      </c>
      <c r="L148" s="23">
        <v>2419.0529000000001</v>
      </c>
      <c r="M148" s="24">
        <v>4.0030000000000001</v>
      </c>
      <c r="O148" s="23">
        <v>62976</v>
      </c>
      <c r="P148" s="23">
        <v>3990.3409000000001</v>
      </c>
      <c r="Q148" s="24">
        <v>6.3362999999999996</v>
      </c>
      <c r="S148" s="23">
        <v>40514</v>
      </c>
      <c r="T148" s="13">
        <v>52.6633</v>
      </c>
      <c r="U148" s="24">
        <v>0.13</v>
      </c>
      <c r="W148" s="23">
        <v>45746</v>
      </c>
      <c r="X148" s="23">
        <v>955.8383</v>
      </c>
      <c r="Y148" s="24">
        <v>2.0893999999999999</v>
      </c>
      <c r="AA148" s="23">
        <v>17126</v>
      </c>
      <c r="AB148" s="23">
        <v>931.53369999999995</v>
      </c>
      <c r="AC148" s="24">
        <v>5.4393000000000002</v>
      </c>
      <c r="AE148" s="23">
        <v>10738</v>
      </c>
      <c r="AF148" s="23">
        <v>1440.3178</v>
      </c>
      <c r="AG148" s="24">
        <v>13.4133</v>
      </c>
      <c r="AI148" s="23">
        <v>9283</v>
      </c>
      <c r="AJ148" s="23">
        <v>3029.0407</v>
      </c>
      <c r="AK148" s="24">
        <v>32.630000000000003</v>
      </c>
      <c r="AM148" s="14"/>
      <c r="AN148" s="14"/>
      <c r="AO148" s="14"/>
      <c r="AP148" s="14"/>
    </row>
    <row r="149" spans="2:42" x14ac:dyDescent="0.2">
      <c r="B149" s="12" t="s">
        <v>549</v>
      </c>
      <c r="C149" s="12" t="s">
        <v>910</v>
      </c>
      <c r="E149" s="23">
        <v>210511</v>
      </c>
      <c r="F149" s="23">
        <v>11485.866099999999</v>
      </c>
      <c r="G149" s="24">
        <v>5.4561999999999999</v>
      </c>
      <c r="H149" s="24">
        <v>2.77</v>
      </c>
      <c r="I149" s="24">
        <v>8.31</v>
      </c>
      <c r="J149" s="14"/>
      <c r="K149" s="23">
        <v>103567</v>
      </c>
      <c r="L149" s="23">
        <v>4349.0317999999997</v>
      </c>
      <c r="M149" s="24">
        <v>4.1992000000000003</v>
      </c>
      <c r="O149" s="23">
        <v>106944</v>
      </c>
      <c r="P149" s="23">
        <v>7136.8342000000002</v>
      </c>
      <c r="Q149" s="24">
        <v>6.6734</v>
      </c>
      <c r="S149" s="23">
        <v>69441</v>
      </c>
      <c r="T149" s="13">
        <v>90.638800000000003</v>
      </c>
      <c r="U149" s="24">
        <v>0.1305</v>
      </c>
      <c r="W149" s="23">
        <v>73979</v>
      </c>
      <c r="X149" s="23">
        <v>1563.0949000000001</v>
      </c>
      <c r="Y149" s="24">
        <v>2.1128999999999998</v>
      </c>
      <c r="AA149" s="23">
        <v>30086</v>
      </c>
      <c r="AB149" s="23">
        <v>1657.3173999999999</v>
      </c>
      <c r="AC149" s="24">
        <v>5.5086000000000004</v>
      </c>
      <c r="AE149" s="23">
        <v>20652</v>
      </c>
      <c r="AF149" s="23">
        <v>2790.7224000000001</v>
      </c>
      <c r="AG149" s="24">
        <v>13.5131</v>
      </c>
      <c r="AI149" s="23">
        <v>16353</v>
      </c>
      <c r="AJ149" s="23">
        <v>5384.0927000000001</v>
      </c>
      <c r="AK149" s="24">
        <v>32.924199999999999</v>
      </c>
      <c r="AM149" s="14"/>
      <c r="AN149" s="14"/>
      <c r="AO149" s="14"/>
      <c r="AP149" s="14"/>
    </row>
    <row r="150" spans="2:42" x14ac:dyDescent="0.2">
      <c r="B150" s="12" t="s">
        <v>550</v>
      </c>
      <c r="C150" s="12" t="s">
        <v>911</v>
      </c>
      <c r="E150" s="23">
        <v>89743</v>
      </c>
      <c r="F150" s="23">
        <v>4655.0621000000001</v>
      </c>
      <c r="G150" s="24">
        <v>5.1871</v>
      </c>
      <c r="H150" s="24">
        <v>3.04</v>
      </c>
      <c r="I150" s="24">
        <v>7.47</v>
      </c>
      <c r="J150" s="14"/>
      <c r="K150" s="23">
        <v>44092</v>
      </c>
      <c r="L150" s="23">
        <v>1764.6849999999999</v>
      </c>
      <c r="M150" s="24">
        <v>4.0023</v>
      </c>
      <c r="O150" s="23">
        <v>45651</v>
      </c>
      <c r="P150" s="23">
        <v>2890.3771000000002</v>
      </c>
      <c r="Q150" s="24">
        <v>6.3315000000000001</v>
      </c>
      <c r="S150" s="23">
        <v>28107</v>
      </c>
      <c r="T150" s="13">
        <v>36.869300000000003</v>
      </c>
      <c r="U150" s="24">
        <v>0.13120000000000001</v>
      </c>
      <c r="W150" s="23">
        <v>35309</v>
      </c>
      <c r="X150" s="23">
        <v>746.7047</v>
      </c>
      <c r="Y150" s="24">
        <v>2.1147999999999998</v>
      </c>
      <c r="AA150" s="23">
        <v>12180</v>
      </c>
      <c r="AB150" s="23">
        <v>670.71</v>
      </c>
      <c r="AC150" s="24">
        <v>5.5067000000000004</v>
      </c>
      <c r="AE150" s="23">
        <v>7520</v>
      </c>
      <c r="AF150" s="23">
        <v>1021.3659</v>
      </c>
      <c r="AG150" s="24">
        <v>13.582000000000001</v>
      </c>
      <c r="AI150" s="23">
        <v>6627</v>
      </c>
      <c r="AJ150" s="23">
        <v>2179.4121</v>
      </c>
      <c r="AK150" s="24">
        <v>32.886899999999997</v>
      </c>
      <c r="AM150" s="14"/>
      <c r="AN150" s="14"/>
      <c r="AO150" s="14"/>
      <c r="AP150" s="14"/>
    </row>
    <row r="151" spans="2:42" x14ac:dyDescent="0.2">
      <c r="B151" s="12" t="s">
        <v>551</v>
      </c>
      <c r="C151" s="12" t="s">
        <v>912</v>
      </c>
      <c r="E151" s="23">
        <v>122731</v>
      </c>
      <c r="F151" s="23">
        <v>7315.2979999999998</v>
      </c>
      <c r="G151" s="24">
        <v>5.9603999999999999</v>
      </c>
      <c r="H151" s="24">
        <v>4.3099999999999996</v>
      </c>
      <c r="I151" s="24">
        <v>7.71</v>
      </c>
      <c r="J151" s="14"/>
      <c r="K151" s="23">
        <v>60338</v>
      </c>
      <c r="L151" s="23">
        <v>2837.9711000000002</v>
      </c>
      <c r="M151" s="24">
        <v>4.7035</v>
      </c>
      <c r="O151" s="23">
        <v>62393</v>
      </c>
      <c r="P151" s="23">
        <v>4477.3269</v>
      </c>
      <c r="Q151" s="24">
        <v>7.1760000000000002</v>
      </c>
      <c r="S151" s="23">
        <v>32691</v>
      </c>
      <c r="T151" s="13">
        <v>42.5364</v>
      </c>
      <c r="U151" s="24">
        <v>0.13009999999999999</v>
      </c>
      <c r="W151" s="23">
        <v>47155</v>
      </c>
      <c r="X151" s="23">
        <v>991.78290000000004</v>
      </c>
      <c r="Y151" s="24">
        <v>2.1032000000000002</v>
      </c>
      <c r="AA151" s="23">
        <v>19259</v>
      </c>
      <c r="AB151" s="23">
        <v>1056.8378</v>
      </c>
      <c r="AC151" s="24">
        <v>5.4874999999999998</v>
      </c>
      <c r="AE151" s="23">
        <v>12949</v>
      </c>
      <c r="AF151" s="23">
        <v>1739.1130000000001</v>
      </c>
      <c r="AG151" s="24">
        <v>13.4305</v>
      </c>
      <c r="AI151" s="23">
        <v>10677</v>
      </c>
      <c r="AJ151" s="23">
        <v>3485.0279</v>
      </c>
      <c r="AK151" s="24">
        <v>32.640500000000003</v>
      </c>
      <c r="AM151" s="14"/>
      <c r="AN151" s="14"/>
      <c r="AO151" s="14"/>
      <c r="AP151" s="14"/>
    </row>
    <row r="152" spans="2:42" x14ac:dyDescent="0.2">
      <c r="B152" s="12" t="s">
        <v>552</v>
      </c>
      <c r="C152" s="12" t="s">
        <v>913</v>
      </c>
      <c r="E152" s="23">
        <v>125582</v>
      </c>
      <c r="F152" s="23">
        <v>5803.3711999999996</v>
      </c>
      <c r="G152" s="24">
        <v>4.6212</v>
      </c>
      <c r="H152" s="24">
        <v>1.31</v>
      </c>
      <c r="I152" s="24">
        <v>8.14</v>
      </c>
      <c r="J152" s="14"/>
      <c r="K152" s="23">
        <v>62656</v>
      </c>
      <c r="L152" s="23">
        <v>2226.3154</v>
      </c>
      <c r="M152" s="24">
        <v>3.5531999999999999</v>
      </c>
      <c r="O152" s="23">
        <v>62926</v>
      </c>
      <c r="P152" s="23">
        <v>3577.0558999999998</v>
      </c>
      <c r="Q152" s="24">
        <v>5.6844999999999999</v>
      </c>
      <c r="S152" s="23">
        <v>53085</v>
      </c>
      <c r="T152" s="13">
        <v>70.6905</v>
      </c>
      <c r="U152" s="24">
        <v>0.13320000000000001</v>
      </c>
      <c r="W152" s="23">
        <v>41441</v>
      </c>
      <c r="X152" s="23">
        <v>877.27639999999997</v>
      </c>
      <c r="Y152" s="24">
        <v>2.1168999999999998</v>
      </c>
      <c r="AA152" s="23">
        <v>13224</v>
      </c>
      <c r="AB152" s="23">
        <v>731.43399999999997</v>
      </c>
      <c r="AC152" s="24">
        <v>5.5311000000000003</v>
      </c>
      <c r="AE152" s="23">
        <v>9058</v>
      </c>
      <c r="AF152" s="23">
        <v>1231.5112999999999</v>
      </c>
      <c r="AG152" s="24">
        <v>13.595800000000001</v>
      </c>
      <c r="AI152" s="23">
        <v>8774</v>
      </c>
      <c r="AJ152" s="23">
        <v>2892.4589999999998</v>
      </c>
      <c r="AK152" s="24">
        <v>32.966299999999997</v>
      </c>
      <c r="AM152" s="14"/>
      <c r="AN152" s="14"/>
      <c r="AO152" s="14"/>
      <c r="AP152" s="14"/>
    </row>
    <row r="153" spans="2:42" x14ac:dyDescent="0.2">
      <c r="B153" s="12" t="s">
        <v>553</v>
      </c>
      <c r="C153" s="12" t="s">
        <v>914</v>
      </c>
      <c r="E153" s="23">
        <v>106645</v>
      </c>
      <c r="F153" s="23">
        <v>4829.9018999999998</v>
      </c>
      <c r="G153" s="24">
        <v>4.5289999999999999</v>
      </c>
      <c r="H153" s="24">
        <v>3.19</v>
      </c>
      <c r="I153" s="24">
        <v>5.95</v>
      </c>
      <c r="J153" s="14"/>
      <c r="K153" s="23">
        <v>52931</v>
      </c>
      <c r="L153" s="23">
        <v>1863.1651999999999</v>
      </c>
      <c r="M153" s="24">
        <v>3.52</v>
      </c>
      <c r="O153" s="23">
        <v>53714</v>
      </c>
      <c r="P153" s="23">
        <v>2966.7366999999999</v>
      </c>
      <c r="Q153" s="24">
        <v>5.5232000000000001</v>
      </c>
      <c r="S153" s="23">
        <v>43945</v>
      </c>
      <c r="T153" s="13">
        <v>64.820999999999998</v>
      </c>
      <c r="U153" s="24">
        <v>0.14749999999999999</v>
      </c>
      <c r="W153" s="23">
        <v>38325</v>
      </c>
      <c r="X153" s="23">
        <v>896.22329999999999</v>
      </c>
      <c r="Y153" s="24">
        <v>2.3384999999999998</v>
      </c>
      <c r="AA153" s="23">
        <v>11551</v>
      </c>
      <c r="AB153" s="23">
        <v>701.34799999999996</v>
      </c>
      <c r="AC153" s="24">
        <v>6.0717999999999996</v>
      </c>
      <c r="AE153" s="23">
        <v>6637</v>
      </c>
      <c r="AF153" s="23">
        <v>986.69010000000003</v>
      </c>
      <c r="AG153" s="24">
        <v>14.8665</v>
      </c>
      <c r="AI153" s="23">
        <v>6187</v>
      </c>
      <c r="AJ153" s="23">
        <v>2180.8195000000001</v>
      </c>
      <c r="AK153" s="24">
        <v>35.248399999999997</v>
      </c>
      <c r="AM153" s="14"/>
      <c r="AN153" s="14"/>
      <c r="AO153" s="14"/>
      <c r="AP153" s="14"/>
    </row>
    <row r="154" spans="2:42" x14ac:dyDescent="0.2">
      <c r="B154" s="12" t="s">
        <v>554</v>
      </c>
      <c r="C154" s="12" t="s">
        <v>915</v>
      </c>
      <c r="E154" s="23">
        <v>115900</v>
      </c>
      <c r="F154" s="23">
        <v>7458.2833000000001</v>
      </c>
      <c r="G154" s="24">
        <v>6.4351000000000003</v>
      </c>
      <c r="H154" s="24">
        <v>4.7699999999999996</v>
      </c>
      <c r="I154" s="24">
        <v>8.1999999999999993</v>
      </c>
      <c r="J154" s="14"/>
      <c r="K154" s="23">
        <v>56491</v>
      </c>
      <c r="L154" s="23">
        <v>2803.5088999999998</v>
      </c>
      <c r="M154" s="24">
        <v>4.9627999999999997</v>
      </c>
      <c r="O154" s="23">
        <v>59409</v>
      </c>
      <c r="P154" s="23">
        <v>4654.7744000000002</v>
      </c>
      <c r="Q154" s="24">
        <v>7.8350999999999997</v>
      </c>
      <c r="S154" s="23">
        <v>32125</v>
      </c>
      <c r="T154" s="13">
        <v>42.510899999999999</v>
      </c>
      <c r="U154" s="24">
        <v>0.1323</v>
      </c>
      <c r="W154" s="23">
        <v>42845</v>
      </c>
      <c r="X154" s="23">
        <v>915.86320000000001</v>
      </c>
      <c r="Y154" s="24">
        <v>2.1375999999999999</v>
      </c>
      <c r="AA154" s="23">
        <v>16853</v>
      </c>
      <c r="AB154" s="23">
        <v>940.2962</v>
      </c>
      <c r="AC154" s="24">
        <v>5.5793999999999997</v>
      </c>
      <c r="AE154" s="23">
        <v>12424</v>
      </c>
      <c r="AF154" s="23">
        <v>1700.482</v>
      </c>
      <c r="AG154" s="24">
        <v>13.687099999999999</v>
      </c>
      <c r="AI154" s="23">
        <v>11653</v>
      </c>
      <c r="AJ154" s="23">
        <v>3859.1309999999999</v>
      </c>
      <c r="AK154" s="24">
        <v>33.117100000000001</v>
      </c>
      <c r="AM154" s="14"/>
      <c r="AN154" s="14"/>
      <c r="AO154" s="14"/>
      <c r="AP154" s="14"/>
    </row>
    <row r="155" spans="2:42" x14ac:dyDescent="0.2">
      <c r="B155" s="12" t="s">
        <v>555</v>
      </c>
      <c r="C155" s="12" t="s">
        <v>916</v>
      </c>
      <c r="E155" s="23">
        <v>123010</v>
      </c>
      <c r="F155" s="23">
        <v>7497.2039000000004</v>
      </c>
      <c r="G155" s="24">
        <v>6.0948000000000002</v>
      </c>
      <c r="H155" s="24">
        <v>3.83</v>
      </c>
      <c r="I155" s="24">
        <v>8.5</v>
      </c>
      <c r="J155" s="14"/>
      <c r="K155" s="23">
        <v>60234</v>
      </c>
      <c r="L155" s="23">
        <v>2917.9897000000001</v>
      </c>
      <c r="M155" s="24">
        <v>4.8444000000000003</v>
      </c>
      <c r="O155" s="23">
        <v>62776</v>
      </c>
      <c r="P155" s="23">
        <v>4579.2142999999996</v>
      </c>
      <c r="Q155" s="24">
        <v>7.2945000000000002</v>
      </c>
      <c r="S155" s="23">
        <v>32720</v>
      </c>
      <c r="T155" s="13">
        <v>44.034399999999998</v>
      </c>
      <c r="U155" s="24">
        <v>0.1346</v>
      </c>
      <c r="W155" s="23">
        <v>47912</v>
      </c>
      <c r="X155" s="23">
        <v>1039.3434</v>
      </c>
      <c r="Y155" s="24">
        <v>2.1692999999999998</v>
      </c>
      <c r="AA155" s="23">
        <v>18589</v>
      </c>
      <c r="AB155" s="23">
        <v>1050.0539000000001</v>
      </c>
      <c r="AC155" s="24">
        <v>5.6487999999999996</v>
      </c>
      <c r="AE155" s="23">
        <v>13052</v>
      </c>
      <c r="AF155" s="23">
        <v>1802.0981999999999</v>
      </c>
      <c r="AG155" s="24">
        <v>13.8071</v>
      </c>
      <c r="AI155" s="23">
        <v>10737</v>
      </c>
      <c r="AJ155" s="23">
        <v>3561.6738999999998</v>
      </c>
      <c r="AK155" s="24">
        <v>33.171999999999997</v>
      </c>
      <c r="AM155" s="14"/>
      <c r="AN155" s="14"/>
      <c r="AO155" s="14"/>
      <c r="AP155" s="14"/>
    </row>
    <row r="156" spans="2:42" x14ac:dyDescent="0.2">
      <c r="B156" s="12" t="s">
        <v>556</v>
      </c>
      <c r="C156" s="12" t="s">
        <v>917</v>
      </c>
      <c r="E156" s="23">
        <v>193429</v>
      </c>
      <c r="F156" s="23">
        <v>9181.0598000000009</v>
      </c>
      <c r="G156" s="24">
        <v>4.7465000000000002</v>
      </c>
      <c r="H156" s="24">
        <v>2.04</v>
      </c>
      <c r="I156" s="24">
        <v>7.62</v>
      </c>
      <c r="J156" s="14"/>
      <c r="K156" s="23">
        <v>94780</v>
      </c>
      <c r="L156" s="23">
        <v>3458.4659999999999</v>
      </c>
      <c r="M156" s="24">
        <v>3.6488999999999998</v>
      </c>
      <c r="O156" s="23">
        <v>98649</v>
      </c>
      <c r="P156" s="23">
        <v>5722.5937999999996</v>
      </c>
      <c r="Q156" s="24">
        <v>5.8010000000000002</v>
      </c>
      <c r="S156" s="23">
        <v>66121</v>
      </c>
      <c r="T156" s="13">
        <v>86.740200000000002</v>
      </c>
      <c r="U156" s="24">
        <v>0.13120000000000001</v>
      </c>
      <c r="W156" s="23">
        <v>72529</v>
      </c>
      <c r="X156" s="23">
        <v>1534.7861</v>
      </c>
      <c r="Y156" s="24">
        <v>2.1160999999999999</v>
      </c>
      <c r="AA156" s="23">
        <v>27268</v>
      </c>
      <c r="AB156" s="23">
        <v>1504.5996</v>
      </c>
      <c r="AC156" s="24">
        <v>5.5178000000000003</v>
      </c>
      <c r="AE156" s="23">
        <v>15467</v>
      </c>
      <c r="AF156" s="23">
        <v>2090.4430000000002</v>
      </c>
      <c r="AG156" s="24">
        <v>13.515499999999999</v>
      </c>
      <c r="AI156" s="23">
        <v>12044</v>
      </c>
      <c r="AJ156" s="23">
        <v>3964.4908</v>
      </c>
      <c r="AK156" s="24">
        <v>32.916699999999999</v>
      </c>
      <c r="AM156" s="14"/>
      <c r="AN156" s="14"/>
      <c r="AO156" s="14"/>
      <c r="AP156" s="14"/>
    </row>
    <row r="157" spans="2:42" x14ac:dyDescent="0.2">
      <c r="B157" s="12" t="s">
        <v>557</v>
      </c>
      <c r="C157" s="12" t="s">
        <v>918</v>
      </c>
      <c r="E157" s="23">
        <v>229024</v>
      </c>
      <c r="F157" s="23">
        <v>11308.7997</v>
      </c>
      <c r="G157" s="24">
        <v>4.9378000000000002</v>
      </c>
      <c r="H157" s="24">
        <v>1.5</v>
      </c>
      <c r="I157" s="24">
        <v>8.58</v>
      </c>
      <c r="J157" s="14"/>
      <c r="K157" s="23">
        <v>113332</v>
      </c>
      <c r="L157" s="23">
        <v>4225.8303999999998</v>
      </c>
      <c r="M157" s="24">
        <v>3.7286999999999999</v>
      </c>
      <c r="O157" s="23">
        <v>115692</v>
      </c>
      <c r="P157" s="23">
        <v>7082.9691999999995</v>
      </c>
      <c r="Q157" s="24">
        <v>6.1223000000000001</v>
      </c>
      <c r="S157" s="23">
        <v>88498</v>
      </c>
      <c r="T157" s="13">
        <v>112.5137</v>
      </c>
      <c r="U157" s="24">
        <v>0.12709999999999999</v>
      </c>
      <c r="W157" s="23">
        <v>79482</v>
      </c>
      <c r="X157" s="23">
        <v>1628.2065</v>
      </c>
      <c r="Y157" s="24">
        <v>2.0485000000000002</v>
      </c>
      <c r="AA157" s="23">
        <v>25352</v>
      </c>
      <c r="AB157" s="23">
        <v>1355.4730999999999</v>
      </c>
      <c r="AC157" s="24">
        <v>5.3465999999999996</v>
      </c>
      <c r="AE157" s="23">
        <v>17460</v>
      </c>
      <c r="AF157" s="23">
        <v>2302.4232999999999</v>
      </c>
      <c r="AG157" s="24">
        <v>13.1868</v>
      </c>
      <c r="AI157" s="23">
        <v>18232</v>
      </c>
      <c r="AJ157" s="23">
        <v>5910.183</v>
      </c>
      <c r="AK157" s="24">
        <v>32.416499999999999</v>
      </c>
      <c r="AM157" s="14"/>
      <c r="AN157" s="14"/>
      <c r="AO157" s="14"/>
      <c r="AP157" s="14"/>
    </row>
    <row r="158" spans="2:42" x14ac:dyDescent="0.2">
      <c r="B158" s="12" t="s">
        <v>558</v>
      </c>
      <c r="C158" s="12" t="s">
        <v>919</v>
      </c>
      <c r="E158" s="23">
        <v>167256</v>
      </c>
      <c r="F158" s="23">
        <v>8539.27</v>
      </c>
      <c r="G158" s="24">
        <v>5.1055000000000001</v>
      </c>
      <c r="H158" s="24">
        <v>2.62</v>
      </c>
      <c r="I158" s="24">
        <v>7.73</v>
      </c>
      <c r="J158" s="14"/>
      <c r="K158" s="23">
        <v>83827</v>
      </c>
      <c r="L158" s="23">
        <v>3148.0810000000001</v>
      </c>
      <c r="M158" s="24">
        <v>3.7553999999999998</v>
      </c>
      <c r="O158" s="23">
        <v>83429</v>
      </c>
      <c r="P158" s="23">
        <v>5391.1890000000003</v>
      </c>
      <c r="Q158" s="24">
        <v>6.4619999999999997</v>
      </c>
      <c r="S158" s="23">
        <v>67274</v>
      </c>
      <c r="T158" s="13">
        <v>86.219700000000003</v>
      </c>
      <c r="U158" s="24">
        <v>0.12820000000000001</v>
      </c>
      <c r="W158" s="23">
        <v>53438</v>
      </c>
      <c r="X158" s="23">
        <v>1112.5025000000001</v>
      </c>
      <c r="Y158" s="24">
        <v>2.0819000000000001</v>
      </c>
      <c r="AA158" s="23">
        <v>19132</v>
      </c>
      <c r="AB158" s="23">
        <v>1040.2291</v>
      </c>
      <c r="AC158" s="24">
        <v>5.4371</v>
      </c>
      <c r="AE158" s="23">
        <v>13861</v>
      </c>
      <c r="AF158" s="23">
        <v>1854.7837</v>
      </c>
      <c r="AG158" s="24">
        <v>13.3813</v>
      </c>
      <c r="AI158" s="23">
        <v>13551</v>
      </c>
      <c r="AJ158" s="23">
        <v>4445.5352000000003</v>
      </c>
      <c r="AK158" s="24">
        <v>32.805999999999997</v>
      </c>
      <c r="AM158" s="14"/>
      <c r="AN158" s="14"/>
      <c r="AO158" s="14"/>
      <c r="AP158" s="14"/>
    </row>
    <row r="159" spans="2:42" x14ac:dyDescent="0.2">
      <c r="B159" s="12" t="s">
        <v>559</v>
      </c>
      <c r="C159" s="12" t="s">
        <v>920</v>
      </c>
      <c r="E159" s="23">
        <v>195534</v>
      </c>
      <c r="F159" s="23">
        <v>9531.6929</v>
      </c>
      <c r="G159" s="24">
        <v>4.8746999999999998</v>
      </c>
      <c r="H159" s="24">
        <v>2.11</v>
      </c>
      <c r="I159" s="24">
        <v>7.8</v>
      </c>
      <c r="J159" s="14"/>
      <c r="K159" s="23">
        <v>98234</v>
      </c>
      <c r="L159" s="23">
        <v>3551.6696999999999</v>
      </c>
      <c r="M159" s="24">
        <v>3.6154999999999999</v>
      </c>
      <c r="O159" s="23">
        <v>97300</v>
      </c>
      <c r="P159" s="23">
        <v>5980.0231999999996</v>
      </c>
      <c r="Q159" s="24">
        <v>6.1459999999999999</v>
      </c>
      <c r="S159" s="23">
        <v>85172</v>
      </c>
      <c r="T159" s="13">
        <v>109.6635</v>
      </c>
      <c r="U159" s="24">
        <v>0.1288</v>
      </c>
      <c r="W159" s="23">
        <v>57801</v>
      </c>
      <c r="X159" s="23">
        <v>1192.2679000000001</v>
      </c>
      <c r="Y159" s="24">
        <v>2.0627</v>
      </c>
      <c r="AA159" s="23">
        <v>21785</v>
      </c>
      <c r="AB159" s="23">
        <v>1178.7067999999999</v>
      </c>
      <c r="AC159" s="24">
        <v>5.4105999999999996</v>
      </c>
      <c r="AE159" s="23">
        <v>15443</v>
      </c>
      <c r="AF159" s="23">
        <v>2056.6462000000001</v>
      </c>
      <c r="AG159" s="24">
        <v>13.3177</v>
      </c>
      <c r="AI159" s="23">
        <v>15333</v>
      </c>
      <c r="AJ159" s="23">
        <v>4994.4084999999995</v>
      </c>
      <c r="AK159" s="24">
        <v>32.572899999999997</v>
      </c>
      <c r="AM159" s="14"/>
      <c r="AN159" s="14"/>
      <c r="AO159" s="14"/>
      <c r="AP159" s="14"/>
    </row>
    <row r="160" spans="2:42" x14ac:dyDescent="0.2">
      <c r="B160" s="12" t="s">
        <v>560</v>
      </c>
      <c r="C160" s="12" t="s">
        <v>921</v>
      </c>
      <c r="E160" s="23">
        <v>115589</v>
      </c>
      <c r="F160" s="23">
        <v>9260.2289999999994</v>
      </c>
      <c r="G160" s="24">
        <v>8.0113000000000003</v>
      </c>
      <c r="H160" s="24">
        <v>5.01</v>
      </c>
      <c r="I160" s="24">
        <v>11.09</v>
      </c>
      <c r="J160" s="14"/>
      <c r="K160" s="23">
        <v>55675</v>
      </c>
      <c r="L160" s="23">
        <v>3428.9160000000002</v>
      </c>
      <c r="M160" s="24">
        <v>6.1588000000000003</v>
      </c>
      <c r="O160" s="23">
        <v>59914</v>
      </c>
      <c r="P160" s="23">
        <v>5831.3130000000001</v>
      </c>
      <c r="Q160" s="24">
        <v>9.7327999999999992</v>
      </c>
      <c r="S160" s="23">
        <v>26274</v>
      </c>
      <c r="T160" s="13">
        <v>33.369300000000003</v>
      </c>
      <c r="U160" s="24">
        <v>0.127</v>
      </c>
      <c r="W160" s="23">
        <v>36160</v>
      </c>
      <c r="X160" s="23">
        <v>748.93190000000004</v>
      </c>
      <c r="Y160" s="24">
        <v>2.0712000000000002</v>
      </c>
      <c r="AA160" s="23">
        <v>20201</v>
      </c>
      <c r="AB160" s="23">
        <v>1090.7723000000001</v>
      </c>
      <c r="AC160" s="24">
        <v>5.3996000000000004</v>
      </c>
      <c r="AE160" s="23">
        <v>17112</v>
      </c>
      <c r="AF160" s="23">
        <v>2262.1080999999999</v>
      </c>
      <c r="AG160" s="24">
        <v>13.2194</v>
      </c>
      <c r="AI160" s="23">
        <v>15842</v>
      </c>
      <c r="AJ160" s="23">
        <v>5125.0474999999997</v>
      </c>
      <c r="AK160" s="24">
        <v>32.350999999999999</v>
      </c>
      <c r="AM160" s="14"/>
      <c r="AN160" s="14"/>
      <c r="AO160" s="14"/>
      <c r="AP160" s="14"/>
    </row>
    <row r="161" spans="5:38" x14ac:dyDescent="0.2">
      <c r="E161" s="23"/>
      <c r="F161" s="23"/>
      <c r="G161" s="24"/>
      <c r="H161" s="24"/>
      <c r="I161" s="24"/>
      <c r="J161" s="24"/>
      <c r="K161" s="14"/>
      <c r="L161" s="23"/>
      <c r="M161" s="23"/>
      <c r="O161" s="23"/>
      <c r="P161" s="23"/>
      <c r="Q161" s="24"/>
      <c r="S161" s="23"/>
      <c r="T161" s="23"/>
      <c r="U161" s="24"/>
      <c r="W161" s="23"/>
      <c r="X161" s="23"/>
      <c r="Y161" s="24"/>
      <c r="AA161" s="23"/>
      <c r="AB161" s="23"/>
      <c r="AC161" s="24"/>
      <c r="AE161" s="23"/>
      <c r="AF161" s="23"/>
      <c r="AG161" s="24"/>
      <c r="AI161" s="23"/>
      <c r="AJ161" s="24"/>
      <c r="AL161" s="14"/>
    </row>
    <row r="162" spans="5:38" x14ac:dyDescent="0.2">
      <c r="E162" s="23"/>
      <c r="F162" s="23"/>
      <c r="G162" s="24"/>
      <c r="H162" s="24"/>
      <c r="I162" s="24"/>
      <c r="J162" s="24"/>
      <c r="K162" s="14"/>
      <c r="L162" s="23"/>
      <c r="M162" s="23"/>
      <c r="O162" s="23"/>
      <c r="P162" s="23"/>
      <c r="Q162" s="24"/>
      <c r="S162" s="23"/>
      <c r="T162" s="23"/>
      <c r="U162" s="24"/>
      <c r="W162" s="23"/>
      <c r="X162" s="23"/>
      <c r="Y162" s="24"/>
      <c r="AA162" s="23"/>
      <c r="AB162" s="23"/>
      <c r="AC162" s="24"/>
      <c r="AE162" s="23"/>
      <c r="AF162" s="23"/>
      <c r="AG162" s="24"/>
      <c r="AI162" s="23"/>
      <c r="AJ162" s="24"/>
      <c r="AL162" s="14"/>
    </row>
    <row r="163" spans="5:38" x14ac:dyDescent="0.2">
      <c r="E163" s="23"/>
      <c r="F163" s="23"/>
      <c r="G163" s="24"/>
      <c r="H163" s="24"/>
      <c r="I163" s="24"/>
      <c r="J163" s="24"/>
      <c r="K163" s="14"/>
      <c r="L163" s="23"/>
      <c r="M163" s="23"/>
      <c r="O163" s="23"/>
      <c r="P163" s="23"/>
      <c r="Q163" s="24"/>
      <c r="S163" s="23"/>
      <c r="T163" s="23"/>
      <c r="U163" s="24"/>
      <c r="W163" s="23"/>
      <c r="X163" s="23"/>
      <c r="Y163" s="24"/>
      <c r="AA163" s="23"/>
      <c r="AB163" s="23"/>
      <c r="AC163" s="24"/>
      <c r="AE163" s="23"/>
      <c r="AF163" s="23"/>
      <c r="AG163" s="24"/>
      <c r="AI163" s="23"/>
      <c r="AJ163" s="24"/>
      <c r="AL163" s="14"/>
    </row>
    <row r="164" spans="5:38" x14ac:dyDescent="0.2">
      <c r="E164" s="23"/>
      <c r="F164" s="23"/>
      <c r="G164" s="24"/>
      <c r="H164" s="24"/>
      <c r="I164" s="24"/>
      <c r="J164" s="24"/>
      <c r="K164" s="14"/>
      <c r="L164" s="23"/>
      <c r="M164" s="23"/>
      <c r="O164" s="23"/>
      <c r="P164" s="23"/>
      <c r="Q164" s="24"/>
      <c r="S164" s="23"/>
      <c r="T164" s="23"/>
      <c r="U164" s="24"/>
      <c r="W164" s="23"/>
      <c r="X164" s="23"/>
      <c r="Y164" s="24"/>
      <c r="AA164" s="23"/>
      <c r="AB164" s="23"/>
      <c r="AC164" s="24"/>
      <c r="AE164" s="23"/>
      <c r="AF164" s="23"/>
      <c r="AG164" s="24"/>
      <c r="AI164" s="23"/>
      <c r="AJ164" s="24"/>
      <c r="AL164" s="14"/>
    </row>
    <row r="165" spans="5:38" x14ac:dyDescent="0.2">
      <c r="E165" s="23"/>
      <c r="F165" s="23"/>
      <c r="G165" s="24"/>
      <c r="H165" s="24"/>
      <c r="I165" s="24"/>
      <c r="J165" s="24"/>
      <c r="K165" s="14"/>
      <c r="L165" s="23"/>
      <c r="M165" s="23"/>
      <c r="O165" s="23"/>
      <c r="P165" s="23"/>
      <c r="Q165" s="24"/>
      <c r="S165" s="23"/>
      <c r="T165" s="23"/>
      <c r="U165" s="24"/>
      <c r="W165" s="23"/>
      <c r="X165" s="23"/>
      <c r="Y165" s="24"/>
      <c r="AA165" s="23"/>
      <c r="AB165" s="23"/>
      <c r="AC165" s="24"/>
      <c r="AE165" s="23"/>
      <c r="AF165" s="23"/>
      <c r="AG165" s="24"/>
      <c r="AI165" s="23"/>
      <c r="AJ165" s="24"/>
      <c r="AL165" s="14"/>
    </row>
    <row r="166" spans="5:38" x14ac:dyDescent="0.2">
      <c r="E166" s="23"/>
      <c r="F166" s="23"/>
      <c r="G166" s="24"/>
      <c r="H166" s="24"/>
      <c r="I166" s="24"/>
      <c r="J166" s="24"/>
      <c r="K166" s="14"/>
      <c r="L166" s="23"/>
      <c r="M166" s="23"/>
      <c r="O166" s="23"/>
      <c r="P166" s="23"/>
      <c r="Q166" s="24"/>
      <c r="S166" s="23"/>
      <c r="T166" s="23"/>
      <c r="U166" s="24"/>
      <c r="W166" s="23"/>
      <c r="X166" s="23"/>
      <c r="Y166" s="24"/>
      <c r="AA166" s="23"/>
      <c r="AB166" s="23"/>
      <c r="AC166" s="24"/>
      <c r="AE166" s="23"/>
      <c r="AF166" s="23"/>
      <c r="AG166" s="24"/>
      <c r="AI166" s="23"/>
      <c r="AJ166" s="24"/>
      <c r="AL166" s="14"/>
    </row>
    <row r="167" spans="5:38" x14ac:dyDescent="0.2">
      <c r="E167" s="23"/>
      <c r="F167" s="23"/>
      <c r="G167" s="24"/>
      <c r="H167" s="24"/>
      <c r="I167" s="24"/>
      <c r="J167" s="24"/>
      <c r="K167" s="14"/>
      <c r="L167" s="23"/>
      <c r="M167" s="23"/>
      <c r="O167" s="23"/>
      <c r="P167" s="23"/>
      <c r="Q167" s="24"/>
      <c r="S167" s="23"/>
      <c r="T167" s="23"/>
      <c r="U167" s="24"/>
      <c r="W167" s="23"/>
      <c r="X167" s="23"/>
      <c r="Y167" s="24"/>
      <c r="AA167" s="23"/>
      <c r="AB167" s="23"/>
      <c r="AC167" s="24"/>
      <c r="AE167" s="23"/>
      <c r="AF167" s="23"/>
      <c r="AG167" s="24"/>
      <c r="AI167" s="23"/>
      <c r="AJ167" s="24"/>
      <c r="AL167" s="14"/>
    </row>
    <row r="168" spans="5:38" x14ac:dyDescent="0.2">
      <c r="E168" s="23"/>
      <c r="F168" s="23"/>
      <c r="G168" s="24"/>
      <c r="H168" s="24"/>
      <c r="I168" s="24"/>
      <c r="J168" s="24"/>
      <c r="K168" s="14"/>
      <c r="L168" s="23"/>
      <c r="M168" s="23"/>
      <c r="O168" s="23"/>
      <c r="P168" s="23"/>
      <c r="Q168" s="24"/>
      <c r="S168" s="23"/>
      <c r="T168" s="23"/>
      <c r="U168" s="24"/>
      <c r="W168" s="23"/>
      <c r="X168" s="23"/>
      <c r="Y168" s="24"/>
      <c r="AA168" s="23"/>
      <c r="AB168" s="23"/>
      <c r="AC168" s="24"/>
      <c r="AE168" s="23"/>
      <c r="AF168" s="23"/>
      <c r="AG168" s="24"/>
      <c r="AI168" s="23"/>
      <c r="AJ168" s="24"/>
      <c r="AL168" s="14"/>
    </row>
    <row r="169" spans="5:38" x14ac:dyDescent="0.2">
      <c r="E169" s="23"/>
      <c r="F169" s="23"/>
      <c r="G169" s="24"/>
      <c r="H169" s="24"/>
      <c r="I169" s="24"/>
      <c r="J169" s="24"/>
      <c r="K169" s="14"/>
      <c r="L169" s="23"/>
      <c r="M169" s="23"/>
      <c r="O169" s="23"/>
      <c r="P169" s="23"/>
      <c r="Q169" s="24"/>
      <c r="S169" s="23"/>
      <c r="T169" s="23"/>
      <c r="U169" s="24"/>
      <c r="W169" s="23"/>
      <c r="X169" s="23"/>
      <c r="Y169" s="24"/>
      <c r="AA169" s="23"/>
      <c r="AB169" s="23"/>
      <c r="AC169" s="24"/>
      <c r="AE169" s="23"/>
      <c r="AF169" s="23"/>
      <c r="AG169" s="24"/>
      <c r="AI169" s="23"/>
      <c r="AJ169" s="24"/>
      <c r="AL169" s="14"/>
    </row>
    <row r="170" spans="5:38" x14ac:dyDescent="0.2">
      <c r="E170" s="23"/>
      <c r="F170" s="23"/>
      <c r="G170" s="24"/>
      <c r="H170" s="24"/>
      <c r="I170" s="24"/>
      <c r="J170" s="24"/>
      <c r="K170" s="14"/>
      <c r="L170" s="23"/>
      <c r="M170" s="23"/>
      <c r="O170" s="23"/>
      <c r="P170" s="23"/>
      <c r="Q170" s="24"/>
      <c r="S170" s="23"/>
      <c r="T170" s="23"/>
      <c r="U170" s="24"/>
      <c r="W170" s="23"/>
      <c r="X170" s="23"/>
      <c r="Y170" s="24"/>
      <c r="AA170" s="23"/>
      <c r="AB170" s="23"/>
      <c r="AC170" s="24"/>
      <c r="AE170" s="23"/>
      <c r="AF170" s="23"/>
      <c r="AG170" s="24"/>
      <c r="AI170" s="23"/>
      <c r="AJ170" s="24"/>
      <c r="AL170" s="14"/>
    </row>
    <row r="171" spans="5:38" x14ac:dyDescent="0.2">
      <c r="E171" s="23"/>
      <c r="F171" s="23"/>
      <c r="G171" s="24"/>
      <c r="H171" s="24"/>
      <c r="I171" s="24"/>
      <c r="J171" s="24"/>
      <c r="K171" s="14"/>
      <c r="L171" s="23"/>
      <c r="M171" s="23"/>
      <c r="O171" s="23"/>
      <c r="P171" s="23"/>
      <c r="Q171" s="24"/>
      <c r="S171" s="23"/>
      <c r="T171" s="23"/>
      <c r="U171" s="24"/>
      <c r="W171" s="23"/>
      <c r="X171" s="23"/>
      <c r="Y171" s="24"/>
      <c r="AA171" s="23"/>
      <c r="AB171" s="23"/>
      <c r="AC171" s="24"/>
      <c r="AE171" s="23"/>
      <c r="AF171" s="23"/>
      <c r="AG171" s="24"/>
      <c r="AI171" s="23"/>
      <c r="AJ171" s="24"/>
      <c r="AL171" s="14"/>
    </row>
    <row r="172" spans="5:38" x14ac:dyDescent="0.2">
      <c r="E172" s="23"/>
      <c r="F172" s="23"/>
      <c r="G172" s="24"/>
      <c r="H172" s="24"/>
      <c r="I172" s="24"/>
      <c r="J172" s="24"/>
      <c r="K172" s="14"/>
      <c r="L172" s="23"/>
      <c r="M172" s="23"/>
      <c r="O172" s="23"/>
      <c r="P172" s="23"/>
      <c r="Q172" s="24"/>
      <c r="S172" s="23"/>
      <c r="T172" s="23"/>
      <c r="U172" s="24"/>
      <c r="W172" s="23"/>
      <c r="X172" s="23"/>
      <c r="Y172" s="24"/>
      <c r="AA172" s="23"/>
      <c r="AB172" s="23"/>
      <c r="AC172" s="24"/>
      <c r="AE172" s="23"/>
      <c r="AF172" s="23"/>
      <c r="AG172" s="24"/>
      <c r="AI172" s="23"/>
      <c r="AJ172" s="24"/>
      <c r="AL172" s="14"/>
    </row>
    <row r="173" spans="5:38" x14ac:dyDescent="0.2">
      <c r="E173" s="23"/>
      <c r="F173" s="23"/>
      <c r="G173" s="24"/>
      <c r="H173" s="24"/>
      <c r="I173" s="24"/>
      <c r="J173" s="24"/>
      <c r="K173" s="14"/>
      <c r="L173" s="23"/>
      <c r="M173" s="23"/>
      <c r="O173" s="23"/>
      <c r="P173" s="23"/>
      <c r="Q173" s="24"/>
      <c r="S173" s="23"/>
      <c r="T173" s="23"/>
      <c r="U173" s="24"/>
      <c r="W173" s="23"/>
      <c r="X173" s="23"/>
      <c r="Y173" s="24"/>
      <c r="AA173" s="23"/>
      <c r="AB173" s="23"/>
      <c r="AC173" s="24"/>
      <c r="AE173" s="23"/>
      <c r="AF173" s="23"/>
      <c r="AG173" s="24"/>
      <c r="AI173" s="23"/>
      <c r="AJ173" s="24"/>
      <c r="AL173" s="14"/>
    </row>
    <row r="174" spans="5:38" x14ac:dyDescent="0.2">
      <c r="E174" s="23"/>
      <c r="F174" s="23"/>
      <c r="G174" s="24"/>
      <c r="H174" s="24"/>
      <c r="I174" s="24"/>
      <c r="J174" s="24"/>
      <c r="K174" s="14"/>
      <c r="L174" s="23"/>
      <c r="M174" s="23"/>
      <c r="O174" s="23"/>
      <c r="P174" s="23"/>
      <c r="Q174" s="24"/>
      <c r="S174" s="23"/>
      <c r="T174" s="23"/>
      <c r="U174" s="24"/>
      <c r="W174" s="23"/>
      <c r="X174" s="23"/>
      <c r="Y174" s="24"/>
      <c r="AA174" s="23"/>
      <c r="AB174" s="23"/>
      <c r="AC174" s="24"/>
      <c r="AE174" s="23"/>
      <c r="AF174" s="23"/>
      <c r="AG174" s="24"/>
      <c r="AI174" s="23"/>
      <c r="AJ174" s="24"/>
      <c r="AL174" s="14"/>
    </row>
    <row r="175" spans="5:38" x14ac:dyDescent="0.2">
      <c r="E175" s="23"/>
      <c r="F175" s="23"/>
      <c r="G175" s="24"/>
      <c r="H175" s="24"/>
      <c r="I175" s="24"/>
      <c r="J175" s="24"/>
      <c r="K175" s="14"/>
      <c r="L175" s="23"/>
      <c r="M175" s="23"/>
      <c r="O175" s="23"/>
      <c r="P175" s="23"/>
      <c r="Q175" s="24"/>
      <c r="S175" s="23"/>
      <c r="T175" s="23"/>
      <c r="U175" s="24"/>
      <c r="W175" s="23"/>
      <c r="X175" s="23"/>
      <c r="Y175" s="24"/>
      <c r="AA175" s="23"/>
      <c r="AB175" s="23"/>
      <c r="AC175" s="24"/>
      <c r="AE175" s="23"/>
      <c r="AF175" s="23"/>
      <c r="AG175" s="24"/>
      <c r="AI175" s="23"/>
      <c r="AJ175" s="24"/>
      <c r="AL175" s="14"/>
    </row>
    <row r="176" spans="5:38" x14ac:dyDescent="0.2">
      <c r="E176" s="23"/>
      <c r="F176" s="23"/>
      <c r="G176" s="24"/>
      <c r="H176" s="24"/>
      <c r="I176" s="24"/>
      <c r="J176" s="24"/>
      <c r="K176" s="14"/>
      <c r="L176" s="23"/>
      <c r="M176" s="23"/>
      <c r="O176" s="23"/>
      <c r="P176" s="23"/>
      <c r="Q176" s="24"/>
      <c r="S176" s="23"/>
      <c r="T176" s="23"/>
      <c r="U176" s="24"/>
      <c r="W176" s="23"/>
      <c r="X176" s="23"/>
      <c r="Y176" s="24"/>
      <c r="AA176" s="23"/>
      <c r="AB176" s="23"/>
      <c r="AC176" s="24"/>
      <c r="AE176" s="23"/>
      <c r="AF176" s="23"/>
      <c r="AG176" s="24"/>
      <c r="AI176" s="23"/>
      <c r="AJ176" s="24"/>
      <c r="AL176" s="14"/>
    </row>
    <row r="177" spans="5:38" x14ac:dyDescent="0.2">
      <c r="E177" s="23"/>
      <c r="F177" s="23"/>
      <c r="G177" s="24"/>
      <c r="H177" s="24"/>
      <c r="I177" s="24"/>
      <c r="J177" s="24"/>
      <c r="K177" s="14"/>
      <c r="L177" s="23"/>
      <c r="M177" s="23"/>
      <c r="O177" s="23"/>
      <c r="P177" s="23"/>
      <c r="Q177" s="24"/>
      <c r="S177" s="23"/>
      <c r="T177" s="23"/>
      <c r="U177" s="24"/>
      <c r="W177" s="23"/>
      <c r="X177" s="23"/>
      <c r="Y177" s="24"/>
      <c r="AA177" s="23"/>
      <c r="AB177" s="23"/>
      <c r="AC177" s="24"/>
      <c r="AE177" s="23"/>
      <c r="AF177" s="23"/>
      <c r="AG177" s="24"/>
      <c r="AI177" s="23"/>
      <c r="AJ177" s="24"/>
      <c r="AL177" s="14"/>
    </row>
    <row r="178" spans="5:38" x14ac:dyDescent="0.2">
      <c r="E178" s="23"/>
      <c r="F178" s="23"/>
      <c r="G178" s="24"/>
      <c r="H178" s="24"/>
      <c r="I178" s="24"/>
      <c r="J178" s="24"/>
      <c r="K178" s="14"/>
      <c r="L178" s="23"/>
      <c r="M178" s="23"/>
      <c r="O178" s="23"/>
      <c r="P178" s="23"/>
      <c r="Q178" s="24"/>
      <c r="S178" s="23"/>
      <c r="T178" s="23"/>
      <c r="U178" s="24"/>
      <c r="W178" s="23"/>
      <c r="X178" s="23"/>
      <c r="Y178" s="24"/>
      <c r="AA178" s="23"/>
      <c r="AB178" s="23"/>
      <c r="AC178" s="24"/>
      <c r="AE178" s="23"/>
      <c r="AF178" s="23"/>
      <c r="AG178" s="24"/>
      <c r="AI178" s="23"/>
      <c r="AJ178" s="24"/>
      <c r="AL178" s="14"/>
    </row>
    <row r="179" spans="5:38" x14ac:dyDescent="0.2">
      <c r="E179" s="23"/>
      <c r="F179" s="23"/>
      <c r="G179" s="24"/>
      <c r="H179" s="24"/>
      <c r="I179" s="24"/>
      <c r="J179" s="24"/>
      <c r="K179" s="14"/>
      <c r="L179" s="23"/>
      <c r="M179" s="23"/>
      <c r="O179" s="23"/>
      <c r="P179" s="23"/>
      <c r="Q179" s="24"/>
      <c r="S179" s="23"/>
      <c r="T179" s="23"/>
      <c r="U179" s="24"/>
      <c r="W179" s="23"/>
      <c r="X179" s="23"/>
      <c r="Y179" s="24"/>
      <c r="AA179" s="23"/>
      <c r="AB179" s="23"/>
      <c r="AC179" s="24"/>
      <c r="AE179" s="23"/>
      <c r="AF179" s="23"/>
      <c r="AG179" s="24"/>
      <c r="AI179" s="23"/>
      <c r="AJ179" s="24"/>
      <c r="AL179" s="14"/>
    </row>
    <row r="180" spans="5:38" x14ac:dyDescent="0.2">
      <c r="E180" s="23"/>
      <c r="F180" s="23"/>
      <c r="G180" s="24"/>
      <c r="H180" s="24"/>
      <c r="I180" s="24"/>
      <c r="J180" s="24"/>
      <c r="K180" s="14"/>
      <c r="L180" s="23"/>
      <c r="M180" s="23"/>
      <c r="O180" s="23"/>
      <c r="P180" s="23"/>
      <c r="Q180" s="24"/>
      <c r="S180" s="23"/>
      <c r="T180" s="23"/>
      <c r="U180" s="24"/>
      <c r="W180" s="23"/>
      <c r="X180" s="23"/>
      <c r="Y180" s="24"/>
      <c r="AA180" s="23"/>
      <c r="AB180" s="23"/>
      <c r="AC180" s="24"/>
      <c r="AE180" s="23"/>
      <c r="AF180" s="23"/>
      <c r="AG180" s="24"/>
      <c r="AI180" s="23"/>
      <c r="AJ180" s="24"/>
      <c r="AL180" s="14"/>
    </row>
    <row r="181" spans="5:38" x14ac:dyDescent="0.2">
      <c r="E181" s="23"/>
      <c r="F181" s="23"/>
      <c r="G181" s="24"/>
      <c r="H181" s="24"/>
      <c r="I181" s="24"/>
      <c r="J181" s="24"/>
      <c r="K181" s="14"/>
      <c r="L181" s="23"/>
      <c r="M181" s="23"/>
      <c r="O181" s="23"/>
      <c r="P181" s="23"/>
      <c r="Q181" s="24"/>
      <c r="S181" s="23"/>
      <c r="T181" s="23"/>
      <c r="U181" s="24"/>
      <c r="W181" s="23"/>
      <c r="X181" s="23"/>
      <c r="Y181" s="24"/>
      <c r="AA181" s="23"/>
      <c r="AB181" s="23"/>
      <c r="AC181" s="24"/>
      <c r="AE181" s="23"/>
      <c r="AF181" s="23"/>
      <c r="AG181" s="24"/>
      <c r="AI181" s="23"/>
      <c r="AJ181" s="24"/>
      <c r="AL181" s="14"/>
    </row>
    <row r="182" spans="5:38" x14ac:dyDescent="0.2">
      <c r="E182" s="23"/>
      <c r="F182" s="23"/>
      <c r="G182" s="24"/>
      <c r="H182" s="24"/>
      <c r="I182" s="24"/>
      <c r="J182" s="24"/>
      <c r="K182" s="14"/>
      <c r="L182" s="23"/>
      <c r="M182" s="23"/>
      <c r="O182" s="23"/>
      <c r="P182" s="23"/>
      <c r="Q182" s="24"/>
      <c r="S182" s="23"/>
      <c r="T182" s="23"/>
      <c r="U182" s="24"/>
      <c r="W182" s="23"/>
      <c r="X182" s="23"/>
      <c r="Y182" s="24"/>
      <c r="AA182" s="23"/>
      <c r="AB182" s="23"/>
      <c r="AC182" s="24"/>
      <c r="AE182" s="23"/>
      <c r="AF182" s="23"/>
      <c r="AG182" s="24"/>
      <c r="AI182" s="23"/>
      <c r="AJ182" s="24"/>
      <c r="AL182" s="14"/>
    </row>
    <row r="183" spans="5:38" x14ac:dyDescent="0.2">
      <c r="E183" s="23"/>
      <c r="F183" s="23"/>
      <c r="G183" s="24"/>
      <c r="H183" s="24"/>
      <c r="I183" s="24"/>
      <c r="J183" s="24"/>
      <c r="K183" s="14"/>
      <c r="L183" s="23"/>
      <c r="M183" s="23"/>
      <c r="O183" s="23"/>
      <c r="P183" s="23"/>
      <c r="Q183" s="24"/>
      <c r="S183" s="23"/>
      <c r="T183" s="23"/>
      <c r="U183" s="24"/>
      <c r="W183" s="23"/>
      <c r="X183" s="23"/>
      <c r="Y183" s="24"/>
      <c r="AA183" s="23"/>
      <c r="AB183" s="23"/>
      <c r="AC183" s="24"/>
      <c r="AE183" s="23"/>
      <c r="AF183" s="23"/>
      <c r="AG183" s="24"/>
      <c r="AI183" s="23"/>
      <c r="AJ183" s="24"/>
      <c r="AL183" s="14"/>
    </row>
    <row r="184" spans="5:38" x14ac:dyDescent="0.2">
      <c r="E184" s="23"/>
      <c r="F184" s="23"/>
      <c r="G184" s="24"/>
      <c r="H184" s="24"/>
      <c r="I184" s="24"/>
      <c r="J184" s="24"/>
      <c r="K184" s="14"/>
      <c r="L184" s="23"/>
      <c r="M184" s="23"/>
      <c r="O184" s="23"/>
      <c r="P184" s="23"/>
      <c r="Q184" s="24"/>
      <c r="S184" s="23"/>
      <c r="T184" s="23"/>
      <c r="U184" s="24"/>
      <c r="W184" s="23"/>
      <c r="X184" s="23"/>
      <c r="Y184" s="24"/>
      <c r="AA184" s="23"/>
      <c r="AB184" s="23"/>
      <c r="AC184" s="24"/>
      <c r="AE184" s="23"/>
      <c r="AF184" s="23"/>
      <c r="AG184" s="24"/>
      <c r="AI184" s="23"/>
      <c r="AJ184" s="24"/>
      <c r="AL184" s="14"/>
    </row>
    <row r="185" spans="5:38" x14ac:dyDescent="0.2">
      <c r="E185" s="23"/>
      <c r="F185" s="23"/>
      <c r="G185" s="24"/>
      <c r="H185" s="24"/>
      <c r="I185" s="24"/>
      <c r="J185" s="24"/>
      <c r="K185" s="14"/>
      <c r="L185" s="23"/>
      <c r="M185" s="23"/>
      <c r="O185" s="23"/>
      <c r="P185" s="23"/>
      <c r="Q185" s="24"/>
      <c r="S185" s="23"/>
      <c r="T185" s="23"/>
      <c r="U185" s="24"/>
      <c r="W185" s="23"/>
      <c r="X185" s="23"/>
      <c r="Y185" s="24"/>
      <c r="AA185" s="23"/>
      <c r="AB185" s="23"/>
      <c r="AC185" s="24"/>
      <c r="AE185" s="23"/>
      <c r="AF185" s="23"/>
      <c r="AG185" s="24"/>
      <c r="AI185" s="23"/>
      <c r="AJ185" s="24"/>
      <c r="AL185" s="14"/>
    </row>
    <row r="186" spans="5:38" x14ac:dyDescent="0.2">
      <c r="E186" s="23"/>
      <c r="F186" s="23"/>
      <c r="G186" s="24"/>
      <c r="H186" s="24"/>
      <c r="I186" s="24"/>
      <c r="J186" s="24"/>
      <c r="K186" s="14"/>
      <c r="L186" s="23"/>
      <c r="M186" s="23"/>
      <c r="O186" s="23"/>
      <c r="P186" s="23"/>
      <c r="Q186" s="24"/>
      <c r="S186" s="23"/>
      <c r="T186" s="23"/>
      <c r="U186" s="24"/>
      <c r="W186" s="23"/>
      <c r="X186" s="23"/>
      <c r="Y186" s="24"/>
      <c r="AA186" s="23"/>
      <c r="AB186" s="23"/>
      <c r="AC186" s="24"/>
      <c r="AE186" s="23"/>
      <c r="AF186" s="23"/>
      <c r="AG186" s="24"/>
      <c r="AI186" s="23"/>
      <c r="AJ186" s="24"/>
      <c r="AL186" s="14"/>
    </row>
    <row r="187" spans="5:38" x14ac:dyDescent="0.2">
      <c r="E187" s="23"/>
      <c r="F187" s="23"/>
      <c r="G187" s="24"/>
      <c r="H187" s="24"/>
      <c r="I187" s="24"/>
      <c r="J187" s="24"/>
      <c r="K187" s="14"/>
      <c r="L187" s="23"/>
      <c r="M187" s="23"/>
      <c r="O187" s="23"/>
      <c r="P187" s="23"/>
      <c r="Q187" s="24"/>
      <c r="S187" s="23"/>
      <c r="T187" s="23"/>
      <c r="U187" s="24"/>
      <c r="W187" s="23"/>
      <c r="X187" s="23"/>
      <c r="Y187" s="24"/>
      <c r="AA187" s="23"/>
      <c r="AB187" s="23"/>
      <c r="AC187" s="24"/>
      <c r="AE187" s="23"/>
      <c r="AF187" s="23"/>
      <c r="AG187" s="24"/>
      <c r="AI187" s="23"/>
      <c r="AJ187" s="24"/>
      <c r="AL187" s="14"/>
    </row>
    <row r="188" spans="5:38" x14ac:dyDescent="0.2">
      <c r="E188" s="23"/>
      <c r="F188" s="23"/>
      <c r="G188" s="24"/>
      <c r="H188" s="24"/>
      <c r="I188" s="24"/>
      <c r="J188" s="24"/>
      <c r="K188" s="14"/>
      <c r="L188" s="23"/>
      <c r="M188" s="23"/>
      <c r="O188" s="23"/>
      <c r="P188" s="23"/>
      <c r="Q188" s="24"/>
      <c r="S188" s="23"/>
      <c r="T188" s="23"/>
      <c r="U188" s="24"/>
      <c r="W188" s="23"/>
      <c r="X188" s="23"/>
      <c r="Y188" s="24"/>
      <c r="AA188" s="23"/>
      <c r="AB188" s="23"/>
      <c r="AC188" s="24"/>
      <c r="AE188" s="23"/>
      <c r="AF188" s="23"/>
      <c r="AG188" s="24"/>
      <c r="AI188" s="23"/>
      <c r="AJ188" s="24"/>
      <c r="AL188" s="14"/>
    </row>
    <row r="189" spans="5:38" x14ac:dyDescent="0.2">
      <c r="E189" s="23"/>
      <c r="F189" s="23"/>
      <c r="G189" s="24"/>
      <c r="H189" s="24"/>
      <c r="I189" s="24"/>
      <c r="J189" s="24"/>
      <c r="K189" s="14"/>
      <c r="L189" s="23"/>
      <c r="M189" s="23"/>
      <c r="O189" s="23"/>
      <c r="P189" s="23"/>
      <c r="Q189" s="24"/>
      <c r="S189" s="23"/>
      <c r="T189" s="23"/>
      <c r="U189" s="24"/>
      <c r="W189" s="23"/>
      <c r="X189" s="23"/>
      <c r="Y189" s="24"/>
      <c r="AA189" s="23"/>
      <c r="AB189" s="23"/>
      <c r="AC189" s="24"/>
      <c r="AE189" s="23"/>
      <c r="AF189" s="23"/>
      <c r="AG189" s="24"/>
      <c r="AI189" s="23"/>
      <c r="AJ189" s="24"/>
      <c r="AL189" s="14"/>
    </row>
    <row r="190" spans="5:38" x14ac:dyDescent="0.2">
      <c r="E190" s="23"/>
      <c r="F190" s="23"/>
      <c r="G190" s="24"/>
      <c r="H190" s="24"/>
      <c r="I190" s="24"/>
      <c r="J190" s="24"/>
      <c r="K190" s="14"/>
      <c r="L190" s="23"/>
      <c r="M190" s="23"/>
      <c r="O190" s="23"/>
      <c r="P190" s="23"/>
      <c r="Q190" s="24"/>
      <c r="S190" s="23"/>
      <c r="T190" s="23"/>
      <c r="U190" s="24"/>
      <c r="W190" s="23"/>
      <c r="X190" s="23"/>
      <c r="Y190" s="24"/>
      <c r="AA190" s="23"/>
      <c r="AB190" s="23"/>
      <c r="AC190" s="24"/>
      <c r="AE190" s="23"/>
      <c r="AF190" s="23"/>
      <c r="AG190" s="24"/>
      <c r="AI190" s="23"/>
      <c r="AJ190" s="24"/>
      <c r="AL190" s="14"/>
    </row>
    <row r="191" spans="5:38" x14ac:dyDescent="0.2">
      <c r="E191" s="23"/>
      <c r="F191" s="23"/>
      <c r="G191" s="24"/>
      <c r="H191" s="24"/>
      <c r="I191" s="24"/>
      <c r="J191" s="24"/>
      <c r="K191" s="14"/>
      <c r="L191" s="23"/>
      <c r="M191" s="23"/>
      <c r="O191" s="23"/>
      <c r="P191" s="23"/>
      <c r="Q191" s="24"/>
      <c r="S191" s="23"/>
      <c r="T191" s="23"/>
      <c r="U191" s="24"/>
      <c r="W191" s="23"/>
      <c r="X191" s="23"/>
      <c r="Y191" s="24"/>
      <c r="AA191" s="23"/>
      <c r="AB191" s="23"/>
      <c r="AC191" s="24"/>
      <c r="AE191" s="23"/>
      <c r="AF191" s="23"/>
      <c r="AG191" s="24"/>
      <c r="AI191" s="23"/>
      <c r="AJ191" s="24"/>
      <c r="AL191" s="14"/>
    </row>
    <row r="192" spans="5:38" x14ac:dyDescent="0.2">
      <c r="E192" s="23"/>
      <c r="F192" s="23"/>
      <c r="G192" s="24"/>
      <c r="H192" s="24"/>
      <c r="I192" s="24"/>
      <c r="J192" s="24"/>
      <c r="K192" s="14"/>
      <c r="L192" s="23"/>
      <c r="M192" s="23"/>
      <c r="O192" s="23"/>
      <c r="P192" s="23"/>
      <c r="Q192" s="24"/>
      <c r="S192" s="23"/>
      <c r="T192" s="23"/>
      <c r="U192" s="24"/>
      <c r="W192" s="23"/>
      <c r="X192" s="23"/>
      <c r="Y192" s="24"/>
      <c r="AA192" s="23"/>
      <c r="AB192" s="23"/>
      <c r="AC192" s="24"/>
      <c r="AE192" s="23"/>
      <c r="AF192" s="23"/>
      <c r="AG192" s="24"/>
      <c r="AI192" s="23"/>
      <c r="AJ192" s="24"/>
      <c r="AL192" s="14"/>
    </row>
    <row r="193" spans="5:38" x14ac:dyDescent="0.2">
      <c r="E193" s="23"/>
      <c r="F193" s="23"/>
      <c r="G193" s="24"/>
      <c r="H193" s="24"/>
      <c r="I193" s="24"/>
      <c r="J193" s="24"/>
      <c r="K193" s="14"/>
      <c r="L193" s="23"/>
      <c r="M193" s="23"/>
      <c r="O193" s="23"/>
      <c r="P193" s="23"/>
      <c r="Q193" s="24"/>
      <c r="S193" s="23"/>
      <c r="T193" s="23"/>
      <c r="U193" s="24"/>
      <c r="W193" s="23"/>
      <c r="X193" s="23"/>
      <c r="Y193" s="24"/>
      <c r="AA193" s="23"/>
      <c r="AB193" s="23"/>
      <c r="AC193" s="24"/>
      <c r="AE193" s="23"/>
      <c r="AF193" s="23"/>
      <c r="AG193" s="24"/>
      <c r="AI193" s="23"/>
      <c r="AJ193" s="24"/>
      <c r="AL193" s="14"/>
    </row>
    <row r="194" spans="5:38" x14ac:dyDescent="0.2">
      <c r="E194" s="23"/>
      <c r="F194" s="23"/>
      <c r="G194" s="24"/>
      <c r="H194" s="24"/>
      <c r="I194" s="24"/>
      <c r="J194" s="24"/>
      <c r="K194" s="14"/>
      <c r="L194" s="23"/>
      <c r="M194" s="23"/>
      <c r="O194" s="23"/>
      <c r="P194" s="23"/>
      <c r="Q194" s="24"/>
      <c r="S194" s="23"/>
      <c r="T194" s="23"/>
      <c r="U194" s="24"/>
      <c r="W194" s="23"/>
      <c r="X194" s="23"/>
      <c r="Y194" s="24"/>
      <c r="AA194" s="23"/>
      <c r="AB194" s="23"/>
      <c r="AC194" s="24"/>
      <c r="AE194" s="23"/>
      <c r="AF194" s="23"/>
      <c r="AG194" s="24"/>
      <c r="AI194" s="23"/>
      <c r="AJ194" s="24"/>
      <c r="AL194" s="14"/>
    </row>
    <row r="195" spans="5:38" x14ac:dyDescent="0.2">
      <c r="E195" s="23"/>
      <c r="F195" s="23"/>
      <c r="G195" s="24"/>
      <c r="H195" s="24"/>
      <c r="I195" s="24"/>
      <c r="J195" s="24"/>
      <c r="K195" s="14"/>
      <c r="L195" s="23"/>
      <c r="M195" s="23"/>
      <c r="O195" s="23"/>
      <c r="P195" s="23"/>
      <c r="Q195" s="24"/>
      <c r="S195" s="23"/>
      <c r="T195" s="23"/>
      <c r="U195" s="24"/>
      <c r="W195" s="23"/>
      <c r="X195" s="23"/>
      <c r="Y195" s="24"/>
      <c r="AA195" s="23"/>
      <c r="AB195" s="23"/>
      <c r="AC195" s="24"/>
      <c r="AE195" s="23"/>
      <c r="AF195" s="23"/>
      <c r="AG195" s="24"/>
      <c r="AI195" s="23"/>
      <c r="AJ195" s="24"/>
      <c r="AL195" s="14"/>
    </row>
    <row r="196" spans="5:38" x14ac:dyDescent="0.2">
      <c r="E196" s="23"/>
      <c r="F196" s="23"/>
      <c r="G196" s="24"/>
      <c r="H196" s="24"/>
      <c r="I196" s="24"/>
      <c r="J196" s="24"/>
      <c r="K196" s="14"/>
      <c r="L196" s="23"/>
      <c r="M196" s="23"/>
      <c r="O196" s="23"/>
      <c r="P196" s="23"/>
      <c r="Q196" s="24"/>
      <c r="S196" s="23"/>
      <c r="T196" s="23"/>
      <c r="U196" s="24"/>
      <c r="W196" s="23"/>
      <c r="X196" s="23"/>
      <c r="Y196" s="24"/>
      <c r="AA196" s="23"/>
      <c r="AB196" s="23"/>
      <c r="AC196" s="24"/>
      <c r="AE196" s="23"/>
      <c r="AF196" s="23"/>
      <c r="AG196" s="24"/>
      <c r="AI196" s="23"/>
      <c r="AJ196" s="24"/>
      <c r="AL196" s="14"/>
    </row>
    <row r="197" spans="5:38" x14ac:dyDescent="0.2">
      <c r="E197" s="23"/>
      <c r="F197" s="23"/>
      <c r="G197" s="24"/>
      <c r="H197" s="24"/>
      <c r="I197" s="24"/>
      <c r="J197" s="24"/>
      <c r="K197" s="14"/>
      <c r="L197" s="23"/>
      <c r="M197" s="23"/>
      <c r="O197" s="23"/>
      <c r="P197" s="23"/>
      <c r="Q197" s="24"/>
      <c r="S197" s="23"/>
      <c r="T197" s="23"/>
      <c r="U197" s="24"/>
      <c r="W197" s="23"/>
      <c r="X197" s="23"/>
      <c r="Y197" s="24"/>
      <c r="AA197" s="23"/>
      <c r="AB197" s="23"/>
      <c r="AC197" s="24"/>
      <c r="AE197" s="23"/>
      <c r="AF197" s="23"/>
      <c r="AG197" s="24"/>
      <c r="AI197" s="23"/>
      <c r="AJ197" s="24"/>
      <c r="AL197" s="14"/>
    </row>
    <row r="198" spans="5:38" x14ac:dyDescent="0.2">
      <c r="E198" s="23"/>
      <c r="F198" s="23"/>
      <c r="G198" s="24"/>
      <c r="H198" s="24"/>
      <c r="I198" s="24"/>
      <c r="J198" s="24"/>
      <c r="K198" s="14"/>
      <c r="L198" s="23"/>
      <c r="M198" s="23"/>
      <c r="O198" s="23"/>
      <c r="P198" s="23"/>
      <c r="Q198" s="24"/>
      <c r="S198" s="23"/>
      <c r="T198" s="23"/>
      <c r="U198" s="24"/>
      <c r="W198" s="23"/>
      <c r="X198" s="23"/>
      <c r="Y198" s="24"/>
      <c r="AA198" s="23"/>
      <c r="AB198" s="23"/>
      <c r="AC198" s="24"/>
      <c r="AE198" s="23"/>
      <c r="AF198" s="23"/>
      <c r="AG198" s="24"/>
      <c r="AI198" s="23"/>
      <c r="AJ198" s="24"/>
      <c r="AL198" s="14"/>
    </row>
    <row r="199" spans="5:38" x14ac:dyDescent="0.2">
      <c r="E199" s="23"/>
      <c r="F199" s="23"/>
      <c r="G199" s="24"/>
      <c r="H199" s="24"/>
      <c r="I199" s="24"/>
      <c r="J199" s="24"/>
      <c r="K199" s="14"/>
      <c r="L199" s="23"/>
      <c r="M199" s="23"/>
      <c r="O199" s="23"/>
      <c r="P199" s="23"/>
      <c r="Q199" s="24"/>
      <c r="S199" s="23"/>
      <c r="T199" s="23"/>
      <c r="U199" s="24"/>
      <c r="W199" s="23"/>
      <c r="X199" s="23"/>
      <c r="Y199" s="24"/>
      <c r="AA199" s="23"/>
      <c r="AB199" s="23"/>
      <c r="AC199" s="24"/>
      <c r="AE199" s="23"/>
      <c r="AF199" s="23"/>
      <c r="AG199" s="24"/>
      <c r="AI199" s="23"/>
      <c r="AJ199" s="24"/>
      <c r="AL199" s="14"/>
    </row>
    <row r="200" spans="5:38" x14ac:dyDescent="0.2">
      <c r="E200" s="23"/>
      <c r="F200" s="23"/>
      <c r="G200" s="24"/>
      <c r="H200" s="24"/>
      <c r="I200" s="24"/>
      <c r="J200" s="24"/>
      <c r="K200" s="14"/>
      <c r="L200" s="23"/>
      <c r="M200" s="23"/>
      <c r="O200" s="23"/>
      <c r="P200" s="23"/>
      <c r="Q200" s="24"/>
      <c r="S200" s="23"/>
      <c r="T200" s="23"/>
      <c r="U200" s="24"/>
      <c r="W200" s="23"/>
      <c r="X200" s="23"/>
      <c r="Y200" s="24"/>
      <c r="AA200" s="23"/>
      <c r="AB200" s="23"/>
      <c r="AC200" s="24"/>
      <c r="AE200" s="23"/>
      <c r="AF200" s="23"/>
      <c r="AG200" s="24"/>
      <c r="AI200" s="23"/>
      <c r="AJ200" s="24"/>
      <c r="AL200" s="14"/>
    </row>
    <row r="201" spans="5:38" x14ac:dyDescent="0.2">
      <c r="E201" s="23"/>
      <c r="F201" s="23"/>
      <c r="G201" s="24"/>
      <c r="H201" s="24"/>
      <c r="I201" s="24"/>
      <c r="J201" s="24"/>
      <c r="K201" s="14"/>
      <c r="L201" s="23"/>
      <c r="M201" s="23"/>
      <c r="O201" s="23"/>
      <c r="P201" s="23"/>
      <c r="Q201" s="24"/>
      <c r="S201" s="23"/>
      <c r="T201" s="23"/>
      <c r="U201" s="24"/>
      <c r="W201" s="23"/>
      <c r="X201" s="23"/>
      <c r="Y201" s="24"/>
      <c r="AA201" s="23"/>
      <c r="AB201" s="23"/>
      <c r="AC201" s="24"/>
      <c r="AE201" s="23"/>
      <c r="AF201" s="23"/>
      <c r="AG201" s="24"/>
      <c r="AI201" s="23"/>
      <c r="AJ201" s="24"/>
      <c r="AL201" s="14"/>
    </row>
    <row r="202" spans="5:38" x14ac:dyDescent="0.2">
      <c r="E202" s="23"/>
      <c r="F202" s="23"/>
      <c r="G202" s="24"/>
      <c r="H202" s="24"/>
      <c r="I202" s="24"/>
      <c r="J202" s="24"/>
      <c r="K202" s="14"/>
      <c r="L202" s="23"/>
      <c r="M202" s="23"/>
      <c r="O202" s="23"/>
      <c r="P202" s="23"/>
      <c r="Q202" s="24"/>
      <c r="S202" s="23"/>
      <c r="T202" s="23"/>
      <c r="U202" s="24"/>
      <c r="W202" s="23"/>
      <c r="X202" s="23"/>
      <c r="Y202" s="24"/>
      <c r="AA202" s="23"/>
      <c r="AB202" s="23"/>
      <c r="AC202" s="24"/>
      <c r="AE202" s="23"/>
      <c r="AF202" s="23"/>
      <c r="AG202" s="24"/>
      <c r="AI202" s="23"/>
      <c r="AJ202" s="24"/>
      <c r="AL202" s="14"/>
    </row>
    <row r="203" spans="5:38" x14ac:dyDescent="0.2">
      <c r="E203" s="23"/>
      <c r="F203" s="23"/>
      <c r="G203" s="24"/>
      <c r="H203" s="24"/>
      <c r="I203" s="24"/>
      <c r="J203" s="24"/>
      <c r="K203" s="14"/>
      <c r="L203" s="23"/>
      <c r="M203" s="23"/>
      <c r="O203" s="23"/>
      <c r="P203" s="23"/>
      <c r="Q203" s="24"/>
      <c r="S203" s="23"/>
      <c r="T203" s="23"/>
      <c r="U203" s="24"/>
      <c r="W203" s="23"/>
      <c r="X203" s="23"/>
      <c r="Y203" s="24"/>
      <c r="AA203" s="23"/>
      <c r="AB203" s="23"/>
      <c r="AC203" s="24"/>
      <c r="AE203" s="23"/>
      <c r="AF203" s="23"/>
      <c r="AG203" s="24"/>
      <c r="AI203" s="23"/>
      <c r="AJ203" s="24"/>
      <c r="AL203" s="14"/>
    </row>
    <row r="204" spans="5:38" x14ac:dyDescent="0.2">
      <c r="E204" s="23"/>
      <c r="F204" s="23"/>
      <c r="G204" s="24"/>
      <c r="H204" s="24"/>
      <c r="I204" s="24"/>
      <c r="J204" s="24"/>
      <c r="K204" s="14"/>
      <c r="L204" s="23"/>
      <c r="M204" s="23"/>
      <c r="O204" s="23"/>
      <c r="P204" s="23"/>
      <c r="Q204" s="24"/>
      <c r="S204" s="23"/>
      <c r="T204" s="23"/>
      <c r="U204" s="24"/>
      <c r="W204" s="23"/>
      <c r="X204" s="23"/>
      <c r="Y204" s="24"/>
      <c r="AA204" s="23"/>
      <c r="AB204" s="23"/>
      <c r="AC204" s="24"/>
      <c r="AE204" s="23"/>
      <c r="AF204" s="23"/>
      <c r="AG204" s="24"/>
      <c r="AI204" s="23"/>
      <c r="AJ204" s="24"/>
      <c r="AL204" s="14"/>
    </row>
    <row r="205" spans="5:38" x14ac:dyDescent="0.2">
      <c r="E205" s="23"/>
      <c r="F205" s="23"/>
      <c r="G205" s="24"/>
      <c r="H205" s="24"/>
      <c r="I205" s="24"/>
      <c r="J205" s="24"/>
      <c r="K205" s="14"/>
      <c r="L205" s="23"/>
      <c r="M205" s="23"/>
      <c r="O205" s="23"/>
      <c r="P205" s="23"/>
      <c r="Q205" s="24"/>
      <c r="S205" s="23"/>
      <c r="T205" s="23"/>
      <c r="U205" s="24"/>
      <c r="W205" s="23"/>
      <c r="X205" s="23"/>
      <c r="Y205" s="24"/>
      <c r="AA205" s="23"/>
      <c r="AB205" s="23"/>
      <c r="AC205" s="24"/>
      <c r="AE205" s="23"/>
      <c r="AF205" s="23"/>
      <c r="AG205" s="24"/>
      <c r="AI205" s="23"/>
      <c r="AJ205" s="24"/>
      <c r="AL205" s="14"/>
    </row>
    <row r="206" spans="5:38" x14ac:dyDescent="0.2">
      <c r="E206" s="23"/>
      <c r="F206" s="23"/>
      <c r="G206" s="24"/>
      <c r="H206" s="24"/>
      <c r="I206" s="24"/>
      <c r="J206" s="24"/>
      <c r="K206" s="14"/>
      <c r="L206" s="23"/>
      <c r="M206" s="23"/>
      <c r="O206" s="23"/>
      <c r="P206" s="23"/>
      <c r="Q206" s="24"/>
      <c r="S206" s="23"/>
      <c r="T206" s="23"/>
      <c r="U206" s="24"/>
      <c r="W206" s="23"/>
      <c r="X206" s="23"/>
      <c r="Y206" s="24"/>
      <c r="AA206" s="23"/>
      <c r="AB206" s="23"/>
      <c r="AC206" s="24"/>
      <c r="AE206" s="23"/>
      <c r="AF206" s="23"/>
      <c r="AG206" s="24"/>
      <c r="AI206" s="23"/>
      <c r="AJ206" s="24"/>
      <c r="AL206" s="14"/>
    </row>
    <row r="207" spans="5:38" x14ac:dyDescent="0.2">
      <c r="E207" s="23"/>
      <c r="F207" s="23"/>
      <c r="G207" s="24"/>
      <c r="H207" s="24"/>
      <c r="I207" s="24"/>
      <c r="J207" s="24"/>
      <c r="K207" s="14"/>
      <c r="L207" s="23"/>
      <c r="M207" s="23"/>
      <c r="O207" s="23"/>
      <c r="P207" s="23"/>
      <c r="Q207" s="24"/>
      <c r="S207" s="23"/>
      <c r="T207" s="23"/>
      <c r="U207" s="24"/>
      <c r="W207" s="23"/>
      <c r="X207" s="23"/>
      <c r="Y207" s="24"/>
      <c r="AA207" s="23"/>
      <c r="AB207" s="23"/>
      <c r="AC207" s="24"/>
      <c r="AE207" s="23"/>
      <c r="AF207" s="23"/>
      <c r="AG207" s="24"/>
      <c r="AI207" s="23"/>
      <c r="AJ207" s="24"/>
      <c r="AL207" s="14"/>
    </row>
    <row r="208" spans="5:38" x14ac:dyDescent="0.2">
      <c r="E208" s="23"/>
      <c r="F208" s="23"/>
      <c r="G208" s="24"/>
      <c r="H208" s="24"/>
      <c r="I208" s="24"/>
      <c r="J208" s="24"/>
      <c r="K208" s="14"/>
      <c r="L208" s="23"/>
      <c r="M208" s="23"/>
      <c r="O208" s="23"/>
      <c r="P208" s="23"/>
      <c r="Q208" s="24"/>
      <c r="S208" s="23"/>
      <c r="T208" s="23"/>
      <c r="U208" s="24"/>
      <c r="W208" s="23"/>
      <c r="X208" s="23"/>
      <c r="Y208" s="24"/>
      <c r="AA208" s="23"/>
      <c r="AB208" s="23"/>
      <c r="AC208" s="24"/>
      <c r="AE208" s="23"/>
      <c r="AF208" s="23"/>
      <c r="AG208" s="24"/>
      <c r="AI208" s="23"/>
      <c r="AJ208" s="24"/>
      <c r="AL208" s="14"/>
    </row>
    <row r="209" spans="5:38" x14ac:dyDescent="0.2">
      <c r="E209" s="23"/>
      <c r="F209" s="23"/>
      <c r="G209" s="24"/>
      <c r="H209" s="24"/>
      <c r="I209" s="24"/>
      <c r="J209" s="24"/>
      <c r="K209" s="14"/>
      <c r="L209" s="23"/>
      <c r="M209" s="23"/>
      <c r="O209" s="23"/>
      <c r="P209" s="23"/>
      <c r="Q209" s="24"/>
      <c r="S209" s="23"/>
      <c r="T209" s="23"/>
      <c r="U209" s="24"/>
      <c r="W209" s="23"/>
      <c r="X209" s="23"/>
      <c r="Y209" s="24"/>
      <c r="AA209" s="23"/>
      <c r="AB209" s="23"/>
      <c r="AC209" s="24"/>
      <c r="AE209" s="23"/>
      <c r="AF209" s="23"/>
      <c r="AG209" s="24"/>
      <c r="AI209" s="23"/>
      <c r="AJ209" s="24"/>
      <c r="AL209" s="14"/>
    </row>
    <row r="210" spans="5:38" x14ac:dyDescent="0.2">
      <c r="E210" s="23"/>
      <c r="F210" s="23"/>
      <c r="G210" s="24"/>
      <c r="H210" s="24"/>
      <c r="I210" s="24"/>
      <c r="J210" s="24"/>
      <c r="K210" s="14"/>
      <c r="L210" s="23"/>
      <c r="M210" s="23"/>
      <c r="O210" s="23"/>
      <c r="P210" s="23"/>
      <c r="Q210" s="24"/>
      <c r="S210" s="23"/>
      <c r="T210" s="23"/>
      <c r="U210" s="24"/>
      <c r="W210" s="23"/>
      <c r="X210" s="23"/>
      <c r="Y210" s="24"/>
      <c r="AA210" s="23"/>
      <c r="AB210" s="23"/>
      <c r="AC210" s="24"/>
      <c r="AE210" s="23"/>
      <c r="AF210" s="23"/>
      <c r="AG210" s="24"/>
      <c r="AI210" s="23"/>
      <c r="AJ210" s="24"/>
      <c r="AL210" s="14"/>
    </row>
    <row r="211" spans="5:38" x14ac:dyDescent="0.2">
      <c r="E211" s="23"/>
      <c r="F211" s="23"/>
      <c r="G211" s="24"/>
      <c r="H211" s="24"/>
      <c r="I211" s="24"/>
      <c r="J211" s="24"/>
      <c r="K211" s="14"/>
      <c r="L211" s="23"/>
      <c r="M211" s="23"/>
      <c r="O211" s="23"/>
      <c r="P211" s="23"/>
      <c r="Q211" s="24"/>
      <c r="S211" s="23"/>
      <c r="T211" s="23"/>
      <c r="U211" s="24"/>
      <c r="W211" s="23"/>
      <c r="X211" s="23"/>
      <c r="Y211" s="24"/>
      <c r="AA211" s="23"/>
      <c r="AB211" s="23"/>
      <c r="AC211" s="24"/>
      <c r="AE211" s="23"/>
      <c r="AF211" s="23"/>
      <c r="AG211" s="24"/>
      <c r="AI211" s="23"/>
      <c r="AJ211" s="24"/>
      <c r="AL211" s="14"/>
    </row>
    <row r="212" spans="5:38" x14ac:dyDescent="0.2">
      <c r="E212" s="23"/>
      <c r="F212" s="23"/>
      <c r="G212" s="24"/>
      <c r="H212" s="24"/>
      <c r="I212" s="24"/>
      <c r="J212" s="24"/>
      <c r="K212" s="14"/>
      <c r="L212" s="23"/>
      <c r="M212" s="23"/>
      <c r="O212" s="23"/>
      <c r="P212" s="23"/>
      <c r="Q212" s="24"/>
      <c r="S212" s="23"/>
      <c r="T212" s="23"/>
      <c r="U212" s="24"/>
      <c r="W212" s="23"/>
      <c r="X212" s="23"/>
      <c r="Y212" s="24"/>
      <c r="AA212" s="23"/>
      <c r="AB212" s="23"/>
      <c r="AC212" s="24"/>
      <c r="AE212" s="23"/>
      <c r="AF212" s="23"/>
      <c r="AG212" s="24"/>
      <c r="AI212" s="23"/>
      <c r="AJ212" s="24"/>
      <c r="AL212" s="14"/>
    </row>
    <row r="213" spans="5:38" x14ac:dyDescent="0.2">
      <c r="E213" s="23"/>
      <c r="F213" s="23"/>
      <c r="G213" s="24"/>
      <c r="H213" s="24"/>
      <c r="I213" s="24"/>
      <c r="J213" s="24"/>
      <c r="K213" s="14"/>
      <c r="L213" s="23"/>
      <c r="M213" s="23"/>
      <c r="O213" s="23"/>
      <c r="P213" s="23"/>
      <c r="Q213" s="24"/>
      <c r="S213" s="23"/>
      <c r="T213" s="23"/>
      <c r="U213" s="24"/>
      <c r="W213" s="23"/>
      <c r="X213" s="23"/>
      <c r="Y213" s="24"/>
      <c r="AA213" s="23"/>
      <c r="AB213" s="23"/>
      <c r="AC213" s="24"/>
      <c r="AE213" s="23"/>
      <c r="AF213" s="23"/>
      <c r="AG213" s="24"/>
      <c r="AI213" s="23"/>
      <c r="AJ213" s="24"/>
      <c r="AL213" s="14"/>
    </row>
    <row r="214" spans="5:38" x14ac:dyDescent="0.2">
      <c r="E214" s="23"/>
      <c r="F214" s="23"/>
      <c r="G214" s="24"/>
      <c r="H214" s="24"/>
      <c r="I214" s="24"/>
      <c r="J214" s="24"/>
      <c r="K214" s="14"/>
      <c r="L214" s="23"/>
      <c r="M214" s="23"/>
      <c r="O214" s="23"/>
      <c r="P214" s="23"/>
      <c r="Q214" s="24"/>
      <c r="S214" s="23"/>
      <c r="T214" s="23"/>
      <c r="U214" s="24"/>
      <c r="W214" s="23"/>
      <c r="X214" s="23"/>
      <c r="Y214" s="24"/>
      <c r="AA214" s="23"/>
      <c r="AB214" s="23"/>
      <c r="AC214" s="24"/>
      <c r="AE214" s="23"/>
      <c r="AF214" s="23"/>
      <c r="AG214" s="24"/>
      <c r="AI214" s="23"/>
      <c r="AJ214" s="24"/>
      <c r="AL214" s="14"/>
    </row>
    <row r="215" spans="5:38" x14ac:dyDescent="0.2">
      <c r="E215" s="23"/>
      <c r="F215" s="23"/>
      <c r="G215" s="24"/>
      <c r="H215" s="24"/>
      <c r="I215" s="24"/>
      <c r="J215" s="24"/>
      <c r="K215" s="14"/>
      <c r="L215" s="23"/>
      <c r="M215" s="23"/>
      <c r="O215" s="23"/>
      <c r="P215" s="23"/>
      <c r="Q215" s="24"/>
      <c r="S215" s="23"/>
      <c r="T215" s="23"/>
      <c r="U215" s="24"/>
      <c r="W215" s="23"/>
      <c r="X215" s="23"/>
      <c r="Y215" s="24"/>
      <c r="AA215" s="23"/>
      <c r="AB215" s="23"/>
      <c r="AC215" s="24"/>
      <c r="AE215" s="23"/>
      <c r="AF215" s="23"/>
      <c r="AG215" s="24"/>
      <c r="AI215" s="23"/>
      <c r="AJ215" s="24"/>
      <c r="AL215" s="14"/>
    </row>
    <row r="216" spans="5:38" x14ac:dyDescent="0.2">
      <c r="E216" s="23"/>
      <c r="F216" s="23"/>
      <c r="G216" s="24"/>
      <c r="H216" s="24"/>
      <c r="I216" s="24"/>
      <c r="J216" s="24"/>
      <c r="K216" s="14"/>
      <c r="L216" s="23"/>
      <c r="M216" s="23"/>
      <c r="O216" s="23"/>
      <c r="P216" s="23"/>
      <c r="Q216" s="24"/>
      <c r="S216" s="23"/>
      <c r="T216" s="23"/>
      <c r="U216" s="24"/>
      <c r="W216" s="23"/>
      <c r="X216" s="23"/>
      <c r="Y216" s="24"/>
      <c r="AA216" s="23"/>
      <c r="AB216" s="23"/>
      <c r="AC216" s="24"/>
      <c r="AE216" s="23"/>
      <c r="AF216" s="23"/>
      <c r="AG216" s="24"/>
      <c r="AI216" s="23"/>
      <c r="AJ216" s="24"/>
      <c r="AL216" s="14"/>
    </row>
    <row r="217" spans="5:38" x14ac:dyDescent="0.2">
      <c r="E217" s="23"/>
      <c r="F217" s="23"/>
      <c r="G217" s="24"/>
      <c r="H217" s="24"/>
      <c r="I217" s="24"/>
      <c r="J217" s="24"/>
      <c r="K217" s="14"/>
      <c r="L217" s="23"/>
      <c r="M217" s="23"/>
      <c r="O217" s="23"/>
      <c r="P217" s="23"/>
      <c r="Q217" s="24"/>
      <c r="S217" s="23"/>
      <c r="T217" s="23"/>
      <c r="U217" s="24"/>
      <c r="W217" s="23"/>
      <c r="X217" s="23"/>
      <c r="Y217" s="24"/>
      <c r="AA217" s="23"/>
      <c r="AB217" s="23"/>
      <c r="AC217" s="24"/>
      <c r="AE217" s="23"/>
      <c r="AF217" s="23"/>
      <c r="AG217" s="24"/>
      <c r="AI217" s="23"/>
      <c r="AJ217" s="24"/>
      <c r="AL217" s="14"/>
    </row>
    <row r="218" spans="5:38" x14ac:dyDescent="0.2">
      <c r="E218" s="23"/>
      <c r="F218" s="23"/>
      <c r="G218" s="24"/>
      <c r="H218" s="24"/>
      <c r="I218" s="24"/>
      <c r="J218" s="24"/>
      <c r="K218" s="14"/>
      <c r="L218" s="23"/>
      <c r="M218" s="23"/>
      <c r="O218" s="23"/>
      <c r="P218" s="23"/>
      <c r="Q218" s="24"/>
      <c r="S218" s="23"/>
      <c r="T218" s="23"/>
      <c r="U218" s="24"/>
      <c r="W218" s="23"/>
      <c r="X218" s="23"/>
      <c r="Y218" s="24"/>
      <c r="AA218" s="23"/>
      <c r="AB218" s="23"/>
      <c r="AC218" s="24"/>
      <c r="AE218" s="23"/>
      <c r="AF218" s="23"/>
      <c r="AG218" s="24"/>
      <c r="AI218" s="23"/>
      <c r="AJ218" s="24"/>
      <c r="AL218" s="14"/>
    </row>
    <row r="219" spans="5:38" x14ac:dyDescent="0.2">
      <c r="E219" s="23"/>
      <c r="F219" s="23"/>
      <c r="G219" s="24"/>
      <c r="H219" s="24"/>
      <c r="I219" s="24"/>
      <c r="J219" s="24"/>
      <c r="K219" s="14"/>
      <c r="L219" s="23"/>
      <c r="M219" s="23"/>
      <c r="O219" s="23"/>
      <c r="P219" s="23"/>
      <c r="Q219" s="24"/>
      <c r="S219" s="23"/>
      <c r="T219" s="23"/>
      <c r="U219" s="24"/>
      <c r="W219" s="23"/>
      <c r="X219" s="23"/>
      <c r="Y219" s="24"/>
      <c r="AA219" s="23"/>
      <c r="AB219" s="23"/>
      <c r="AC219" s="24"/>
      <c r="AE219" s="23"/>
      <c r="AF219" s="23"/>
      <c r="AG219" s="24"/>
      <c r="AI219" s="23"/>
      <c r="AJ219" s="24"/>
      <c r="AL219" s="14"/>
    </row>
    <row r="220" spans="5:38" x14ac:dyDescent="0.2">
      <c r="E220" s="23"/>
      <c r="F220" s="23"/>
      <c r="G220" s="24"/>
      <c r="H220" s="24"/>
      <c r="I220" s="24"/>
      <c r="J220" s="24"/>
      <c r="K220" s="14"/>
      <c r="L220" s="23"/>
      <c r="M220" s="23"/>
      <c r="O220" s="23"/>
      <c r="P220" s="23"/>
      <c r="Q220" s="24"/>
      <c r="S220" s="23"/>
      <c r="T220" s="23"/>
      <c r="U220" s="24"/>
      <c r="W220" s="23"/>
      <c r="X220" s="23"/>
      <c r="Y220" s="24"/>
      <c r="AA220" s="23"/>
      <c r="AB220" s="23"/>
      <c r="AC220" s="24"/>
      <c r="AE220" s="23"/>
      <c r="AF220" s="23"/>
      <c r="AG220" s="24"/>
      <c r="AI220" s="23"/>
      <c r="AJ220" s="24"/>
      <c r="AL220" s="14"/>
    </row>
    <row r="221" spans="5:38" x14ac:dyDescent="0.2">
      <c r="E221" s="23"/>
      <c r="F221" s="23"/>
      <c r="G221" s="24"/>
      <c r="H221" s="24"/>
      <c r="I221" s="24"/>
      <c r="J221" s="24"/>
      <c r="K221" s="14"/>
      <c r="L221" s="23"/>
      <c r="M221" s="23"/>
      <c r="O221" s="23"/>
      <c r="P221" s="23"/>
      <c r="Q221" s="24"/>
      <c r="S221" s="23"/>
      <c r="T221" s="23"/>
      <c r="U221" s="24"/>
      <c r="W221" s="23"/>
      <c r="X221" s="23"/>
      <c r="Y221" s="24"/>
      <c r="AA221" s="23"/>
      <c r="AB221" s="23"/>
      <c r="AC221" s="24"/>
      <c r="AE221" s="23"/>
      <c r="AF221" s="23"/>
      <c r="AG221" s="24"/>
      <c r="AI221" s="23"/>
      <c r="AJ221" s="24"/>
      <c r="AL221" s="14"/>
    </row>
    <row r="222" spans="5:38" x14ac:dyDescent="0.2">
      <c r="E222" s="23"/>
      <c r="F222" s="23"/>
      <c r="G222" s="24"/>
      <c r="H222" s="24"/>
      <c r="I222" s="24"/>
      <c r="J222" s="24"/>
      <c r="K222" s="14"/>
      <c r="L222" s="23"/>
      <c r="M222" s="23"/>
      <c r="O222" s="23"/>
      <c r="P222" s="23"/>
      <c r="Q222" s="24"/>
      <c r="S222" s="23"/>
      <c r="T222" s="23"/>
      <c r="U222" s="24"/>
      <c r="W222" s="23"/>
      <c r="X222" s="23"/>
      <c r="Y222" s="24"/>
      <c r="AA222" s="23"/>
      <c r="AB222" s="23"/>
      <c r="AC222" s="24"/>
      <c r="AE222" s="23"/>
      <c r="AF222" s="23"/>
      <c r="AG222" s="24"/>
      <c r="AI222" s="23"/>
      <c r="AJ222" s="24"/>
      <c r="AL222" s="14"/>
    </row>
    <row r="223" spans="5:38" x14ac:dyDescent="0.2">
      <c r="E223" s="23"/>
      <c r="F223" s="23"/>
      <c r="G223" s="24"/>
      <c r="H223" s="24"/>
      <c r="I223" s="24"/>
      <c r="J223" s="24"/>
      <c r="K223" s="14"/>
      <c r="L223" s="23"/>
      <c r="M223" s="23"/>
      <c r="O223" s="23"/>
      <c r="P223" s="23"/>
      <c r="Q223" s="24"/>
      <c r="S223" s="23"/>
      <c r="T223" s="23"/>
      <c r="U223" s="24"/>
      <c r="W223" s="23"/>
      <c r="X223" s="23"/>
      <c r="Y223" s="24"/>
      <c r="AA223" s="23"/>
      <c r="AB223" s="23"/>
      <c r="AC223" s="24"/>
      <c r="AE223" s="23"/>
      <c r="AF223" s="23"/>
      <c r="AG223" s="24"/>
      <c r="AI223" s="23"/>
      <c r="AJ223" s="24"/>
      <c r="AL223" s="14"/>
    </row>
    <row r="224" spans="5:38" x14ac:dyDescent="0.2">
      <c r="E224" s="23"/>
      <c r="F224" s="23"/>
      <c r="G224" s="24"/>
      <c r="H224" s="24"/>
      <c r="I224" s="24"/>
      <c r="J224" s="24"/>
      <c r="K224" s="14"/>
      <c r="L224" s="23"/>
      <c r="M224" s="23"/>
      <c r="O224" s="23"/>
      <c r="P224" s="23"/>
      <c r="Q224" s="24"/>
      <c r="S224" s="23"/>
      <c r="T224" s="23"/>
      <c r="U224" s="24"/>
      <c r="W224" s="23"/>
      <c r="X224" s="23"/>
      <c r="Y224" s="24"/>
      <c r="AA224" s="23"/>
      <c r="AB224" s="23"/>
      <c r="AC224" s="24"/>
      <c r="AE224" s="23"/>
      <c r="AF224" s="23"/>
      <c r="AG224" s="24"/>
      <c r="AI224" s="23"/>
      <c r="AJ224" s="24"/>
      <c r="AL224" s="14"/>
    </row>
    <row r="225" spans="5:38" x14ac:dyDescent="0.2">
      <c r="E225" s="23"/>
      <c r="F225" s="23"/>
      <c r="G225" s="24"/>
      <c r="H225" s="24"/>
      <c r="I225" s="24"/>
      <c r="J225" s="24"/>
      <c r="K225" s="14"/>
      <c r="L225" s="23"/>
      <c r="M225" s="23"/>
      <c r="O225" s="23"/>
      <c r="P225" s="23"/>
      <c r="Q225" s="24"/>
      <c r="S225" s="23"/>
      <c r="T225" s="23"/>
      <c r="U225" s="24"/>
      <c r="W225" s="23"/>
      <c r="X225" s="23"/>
      <c r="Y225" s="24"/>
      <c r="AA225" s="23"/>
      <c r="AB225" s="23"/>
      <c r="AC225" s="24"/>
      <c r="AE225" s="23"/>
      <c r="AF225" s="23"/>
      <c r="AG225" s="24"/>
      <c r="AI225" s="23"/>
      <c r="AJ225" s="24"/>
      <c r="AL225" s="14"/>
    </row>
    <row r="226" spans="5:38" x14ac:dyDescent="0.2">
      <c r="E226" s="23"/>
      <c r="F226" s="23"/>
      <c r="G226" s="24"/>
      <c r="H226" s="24"/>
      <c r="I226" s="24"/>
      <c r="J226" s="24"/>
      <c r="K226" s="14"/>
      <c r="L226" s="23"/>
      <c r="M226" s="23"/>
      <c r="O226" s="23"/>
      <c r="P226" s="23"/>
      <c r="Q226" s="24"/>
      <c r="S226" s="23"/>
      <c r="T226" s="23"/>
      <c r="U226" s="24"/>
      <c r="W226" s="23"/>
      <c r="X226" s="23"/>
      <c r="Y226" s="24"/>
      <c r="AA226" s="23"/>
      <c r="AB226" s="23"/>
      <c r="AC226" s="24"/>
      <c r="AE226" s="23"/>
      <c r="AF226" s="23"/>
      <c r="AG226" s="24"/>
      <c r="AI226" s="23"/>
      <c r="AJ226" s="24"/>
      <c r="AL226" s="14"/>
    </row>
    <row r="227" spans="5:38" x14ac:dyDescent="0.2">
      <c r="E227" s="23"/>
      <c r="F227" s="23"/>
      <c r="G227" s="24"/>
      <c r="H227" s="24"/>
      <c r="I227" s="24"/>
      <c r="J227" s="24"/>
      <c r="K227" s="14"/>
      <c r="L227" s="23"/>
      <c r="M227" s="23"/>
      <c r="O227" s="23"/>
      <c r="P227" s="23"/>
      <c r="Q227" s="24"/>
      <c r="S227" s="23"/>
      <c r="T227" s="23"/>
      <c r="U227" s="24"/>
      <c r="W227" s="23"/>
      <c r="X227" s="23"/>
      <c r="Y227" s="24"/>
      <c r="AA227" s="23"/>
      <c r="AB227" s="23"/>
      <c r="AC227" s="24"/>
      <c r="AE227" s="23"/>
      <c r="AF227" s="23"/>
      <c r="AG227" s="24"/>
      <c r="AI227" s="23"/>
      <c r="AJ227" s="24"/>
      <c r="AL227" s="14"/>
    </row>
    <row r="228" spans="5:38" x14ac:dyDescent="0.2">
      <c r="E228" s="23"/>
      <c r="F228" s="23"/>
      <c r="G228" s="24"/>
      <c r="H228" s="24"/>
      <c r="I228" s="24"/>
      <c r="J228" s="24"/>
      <c r="K228" s="14"/>
      <c r="L228" s="23"/>
      <c r="M228" s="23"/>
      <c r="O228" s="23"/>
      <c r="P228" s="23"/>
      <c r="Q228" s="24"/>
      <c r="S228" s="23"/>
      <c r="T228" s="23"/>
      <c r="U228" s="24"/>
      <c r="W228" s="23"/>
      <c r="X228" s="23"/>
      <c r="Y228" s="24"/>
      <c r="AA228" s="23"/>
      <c r="AB228" s="23"/>
      <c r="AC228" s="24"/>
      <c r="AE228" s="23"/>
      <c r="AF228" s="23"/>
      <c r="AG228" s="24"/>
      <c r="AI228" s="23"/>
      <c r="AJ228" s="24"/>
      <c r="AL228" s="14"/>
    </row>
    <row r="229" spans="5:38" x14ac:dyDescent="0.2">
      <c r="E229" s="23"/>
      <c r="F229" s="23"/>
      <c r="G229" s="24"/>
      <c r="H229" s="24"/>
      <c r="I229" s="24"/>
      <c r="J229" s="24"/>
      <c r="K229" s="14"/>
      <c r="L229" s="23"/>
      <c r="M229" s="23"/>
      <c r="O229" s="23"/>
      <c r="P229" s="23"/>
      <c r="Q229" s="24"/>
      <c r="S229" s="23"/>
      <c r="T229" s="23"/>
      <c r="U229" s="24"/>
      <c r="W229" s="23"/>
      <c r="X229" s="23"/>
      <c r="Y229" s="24"/>
      <c r="AA229" s="23"/>
      <c r="AB229" s="23"/>
      <c r="AC229" s="24"/>
      <c r="AE229" s="23"/>
      <c r="AF229" s="23"/>
      <c r="AG229" s="24"/>
      <c r="AI229" s="23"/>
      <c r="AJ229" s="24"/>
      <c r="AL229" s="14"/>
    </row>
    <row r="230" spans="5:38" x14ac:dyDescent="0.2">
      <c r="E230" s="23"/>
      <c r="F230" s="23"/>
      <c r="G230" s="24"/>
      <c r="H230" s="24"/>
      <c r="I230" s="24"/>
      <c r="J230" s="24"/>
      <c r="K230" s="14"/>
      <c r="L230" s="23"/>
      <c r="M230" s="23"/>
      <c r="O230" s="23"/>
      <c r="P230" s="23"/>
      <c r="Q230" s="24"/>
      <c r="S230" s="23"/>
      <c r="T230" s="23"/>
      <c r="U230" s="24"/>
      <c r="W230" s="23"/>
      <c r="X230" s="23"/>
      <c r="Y230" s="24"/>
      <c r="AA230" s="23"/>
      <c r="AB230" s="23"/>
      <c r="AC230" s="24"/>
      <c r="AE230" s="23"/>
      <c r="AF230" s="23"/>
      <c r="AG230" s="24"/>
      <c r="AI230" s="23"/>
      <c r="AJ230" s="24"/>
      <c r="AL230" s="14"/>
    </row>
    <row r="231" spans="5:38" x14ac:dyDescent="0.2">
      <c r="E231" s="23"/>
      <c r="F231" s="23"/>
      <c r="G231" s="24"/>
      <c r="H231" s="24"/>
      <c r="I231" s="24"/>
      <c r="J231" s="24"/>
      <c r="K231" s="14"/>
      <c r="L231" s="23"/>
      <c r="M231" s="23"/>
      <c r="O231" s="23"/>
      <c r="P231" s="23"/>
      <c r="Q231" s="24"/>
      <c r="S231" s="23"/>
      <c r="T231" s="23"/>
      <c r="U231" s="24"/>
      <c r="W231" s="23"/>
      <c r="X231" s="23"/>
      <c r="Y231" s="24"/>
      <c r="AA231" s="23"/>
      <c r="AB231" s="23"/>
      <c r="AC231" s="24"/>
      <c r="AE231" s="23"/>
      <c r="AF231" s="23"/>
      <c r="AG231" s="24"/>
      <c r="AI231" s="23"/>
      <c r="AJ231" s="24"/>
      <c r="AL231" s="14"/>
    </row>
    <row r="232" spans="5:38" x14ac:dyDescent="0.2">
      <c r="E232" s="23"/>
      <c r="F232" s="23"/>
      <c r="G232" s="24"/>
      <c r="H232" s="24"/>
      <c r="I232" s="24"/>
      <c r="J232" s="24"/>
      <c r="K232" s="14"/>
      <c r="L232" s="23"/>
      <c r="M232" s="23"/>
      <c r="O232" s="23"/>
      <c r="P232" s="23"/>
      <c r="Q232" s="24"/>
      <c r="S232" s="23"/>
      <c r="T232" s="23"/>
      <c r="U232" s="24"/>
      <c r="W232" s="23"/>
      <c r="X232" s="23"/>
      <c r="Y232" s="24"/>
      <c r="AA232" s="23"/>
      <c r="AB232" s="23"/>
      <c r="AC232" s="24"/>
      <c r="AE232" s="23"/>
      <c r="AF232" s="23"/>
      <c r="AG232" s="24"/>
      <c r="AI232" s="23"/>
      <c r="AJ232" s="24"/>
      <c r="AL232" s="14"/>
    </row>
    <row r="233" spans="5:38" x14ac:dyDescent="0.2">
      <c r="E233" s="23"/>
      <c r="F233" s="23"/>
      <c r="G233" s="24"/>
      <c r="H233" s="24"/>
      <c r="I233" s="24"/>
      <c r="J233" s="24"/>
      <c r="K233" s="14"/>
      <c r="L233" s="23"/>
      <c r="M233" s="23"/>
      <c r="O233" s="23"/>
      <c r="P233" s="23"/>
      <c r="Q233" s="24"/>
      <c r="S233" s="23"/>
      <c r="T233" s="23"/>
      <c r="U233" s="24"/>
      <c r="W233" s="23"/>
      <c r="X233" s="23"/>
      <c r="Y233" s="24"/>
      <c r="AA233" s="23"/>
      <c r="AB233" s="23"/>
      <c r="AC233" s="24"/>
      <c r="AE233" s="23"/>
      <c r="AF233" s="23"/>
      <c r="AG233" s="24"/>
      <c r="AI233" s="23"/>
      <c r="AJ233" s="24"/>
      <c r="AL233" s="14"/>
    </row>
    <row r="234" spans="5:38" x14ac:dyDescent="0.2">
      <c r="E234" s="23"/>
      <c r="F234" s="23"/>
      <c r="G234" s="24"/>
      <c r="H234" s="24"/>
      <c r="I234" s="24"/>
      <c r="J234" s="24"/>
      <c r="K234" s="14"/>
      <c r="L234" s="23"/>
      <c r="M234" s="23"/>
      <c r="O234" s="23"/>
      <c r="P234" s="23"/>
      <c r="Q234" s="24"/>
      <c r="S234" s="23"/>
      <c r="T234" s="23"/>
      <c r="U234" s="24"/>
      <c r="W234" s="23"/>
      <c r="X234" s="23"/>
      <c r="Y234" s="24"/>
      <c r="AA234" s="23"/>
      <c r="AB234" s="23"/>
      <c r="AC234" s="24"/>
      <c r="AE234" s="23"/>
      <c r="AF234" s="23"/>
      <c r="AG234" s="24"/>
      <c r="AI234" s="23"/>
      <c r="AJ234" s="24"/>
      <c r="AL234" s="14"/>
    </row>
    <row r="235" spans="5:38" x14ac:dyDescent="0.2">
      <c r="E235" s="23"/>
      <c r="F235" s="23"/>
      <c r="G235" s="24"/>
      <c r="H235" s="24"/>
      <c r="I235" s="24"/>
      <c r="J235" s="24"/>
      <c r="K235" s="14"/>
      <c r="L235" s="23"/>
      <c r="M235" s="23"/>
      <c r="O235" s="23"/>
      <c r="P235" s="23"/>
      <c r="Q235" s="24"/>
      <c r="S235" s="23"/>
      <c r="T235" s="23"/>
      <c r="U235" s="24"/>
      <c r="W235" s="23"/>
      <c r="X235" s="23"/>
      <c r="Y235" s="24"/>
      <c r="AA235" s="23"/>
      <c r="AB235" s="23"/>
      <c r="AC235" s="24"/>
      <c r="AE235" s="23"/>
      <c r="AF235" s="23"/>
      <c r="AG235" s="24"/>
      <c r="AI235" s="23"/>
      <c r="AJ235" s="24"/>
      <c r="AL235" s="14"/>
    </row>
    <row r="236" spans="5:38" x14ac:dyDescent="0.2">
      <c r="E236" s="23"/>
      <c r="F236" s="23"/>
      <c r="G236" s="24"/>
      <c r="H236" s="24"/>
      <c r="I236" s="24"/>
      <c r="J236" s="24"/>
      <c r="K236" s="14"/>
      <c r="L236" s="23"/>
      <c r="M236" s="23"/>
      <c r="O236" s="23"/>
      <c r="P236" s="23"/>
      <c r="Q236" s="24"/>
      <c r="S236" s="23"/>
      <c r="T236" s="23"/>
      <c r="U236" s="24"/>
      <c r="W236" s="23"/>
      <c r="X236" s="23"/>
      <c r="Y236" s="24"/>
      <c r="AA236" s="23"/>
      <c r="AB236" s="23"/>
      <c r="AC236" s="24"/>
      <c r="AE236" s="23"/>
      <c r="AF236" s="23"/>
      <c r="AG236" s="24"/>
      <c r="AI236" s="23"/>
      <c r="AJ236" s="24"/>
      <c r="AL236" s="14"/>
    </row>
    <row r="237" spans="5:38" x14ac:dyDescent="0.2">
      <c r="E237" s="23"/>
      <c r="F237" s="23"/>
      <c r="G237" s="24"/>
      <c r="H237" s="24"/>
      <c r="I237" s="24"/>
      <c r="J237" s="24"/>
      <c r="K237" s="14"/>
      <c r="L237" s="23"/>
      <c r="M237" s="23"/>
      <c r="O237" s="23"/>
      <c r="P237" s="23"/>
      <c r="Q237" s="24"/>
      <c r="S237" s="23"/>
      <c r="T237" s="23"/>
      <c r="U237" s="24"/>
      <c r="W237" s="23"/>
      <c r="X237" s="23"/>
      <c r="Y237" s="24"/>
      <c r="AA237" s="23"/>
      <c r="AB237" s="23"/>
      <c r="AC237" s="24"/>
      <c r="AE237" s="23"/>
      <c r="AF237" s="23"/>
      <c r="AG237" s="24"/>
      <c r="AI237" s="23"/>
      <c r="AJ237" s="24"/>
      <c r="AL237" s="14"/>
    </row>
    <row r="238" spans="5:38" x14ac:dyDescent="0.2">
      <c r="E238" s="23"/>
      <c r="F238" s="23"/>
      <c r="G238" s="24"/>
      <c r="H238" s="24"/>
      <c r="I238" s="24"/>
      <c r="J238" s="24"/>
      <c r="K238" s="14"/>
      <c r="L238" s="23"/>
      <c r="M238" s="23"/>
      <c r="O238" s="23"/>
      <c r="P238" s="23"/>
      <c r="Q238" s="24"/>
      <c r="S238" s="23"/>
      <c r="T238" s="23"/>
      <c r="U238" s="24"/>
      <c r="W238" s="23"/>
      <c r="X238" s="23"/>
      <c r="Y238" s="24"/>
      <c r="AA238" s="23"/>
      <c r="AB238" s="23"/>
      <c r="AC238" s="24"/>
      <c r="AE238" s="23"/>
      <c r="AF238" s="23"/>
      <c r="AG238" s="24"/>
      <c r="AI238" s="23"/>
      <c r="AJ238" s="24"/>
      <c r="AL238" s="14"/>
    </row>
    <row r="239" spans="5:38" x14ac:dyDescent="0.2">
      <c r="E239" s="23"/>
      <c r="F239" s="23"/>
      <c r="G239" s="24"/>
      <c r="H239" s="24"/>
      <c r="I239" s="24"/>
      <c r="J239" s="24"/>
      <c r="K239" s="14"/>
      <c r="L239" s="23"/>
      <c r="M239" s="23"/>
      <c r="O239" s="23"/>
      <c r="P239" s="23"/>
      <c r="Q239" s="24"/>
      <c r="S239" s="23"/>
      <c r="T239" s="23"/>
      <c r="U239" s="24"/>
      <c r="W239" s="23"/>
      <c r="X239" s="23"/>
      <c r="Y239" s="24"/>
      <c r="AA239" s="23"/>
      <c r="AB239" s="23"/>
      <c r="AC239" s="24"/>
      <c r="AE239" s="23"/>
      <c r="AF239" s="23"/>
      <c r="AG239" s="24"/>
      <c r="AI239" s="23"/>
      <c r="AJ239" s="24"/>
      <c r="AL239" s="14"/>
    </row>
    <row r="240" spans="5:38" x14ac:dyDescent="0.2">
      <c r="E240" s="23"/>
      <c r="F240" s="23"/>
      <c r="G240" s="24"/>
      <c r="H240" s="24"/>
      <c r="I240" s="24"/>
      <c r="J240" s="24"/>
      <c r="K240" s="14"/>
      <c r="L240" s="23"/>
      <c r="M240" s="23"/>
      <c r="O240" s="23"/>
      <c r="P240" s="23"/>
      <c r="Q240" s="24"/>
      <c r="S240" s="23"/>
      <c r="T240" s="23"/>
      <c r="U240" s="24"/>
      <c r="W240" s="23"/>
      <c r="X240" s="23"/>
      <c r="Y240" s="24"/>
      <c r="AA240" s="23"/>
      <c r="AB240" s="23"/>
      <c r="AC240" s="24"/>
      <c r="AE240" s="23"/>
      <c r="AF240" s="23"/>
      <c r="AG240" s="24"/>
      <c r="AI240" s="23"/>
      <c r="AJ240" s="24"/>
      <c r="AL240" s="14"/>
    </row>
    <row r="241" spans="5:38" x14ac:dyDescent="0.2">
      <c r="E241" s="23"/>
      <c r="F241" s="23"/>
      <c r="G241" s="24"/>
      <c r="H241" s="24"/>
      <c r="I241" s="24"/>
      <c r="J241" s="24"/>
      <c r="K241" s="14"/>
      <c r="L241" s="23"/>
      <c r="M241" s="23"/>
      <c r="O241" s="23"/>
      <c r="P241" s="23"/>
      <c r="Q241" s="24"/>
      <c r="S241" s="23"/>
      <c r="T241" s="23"/>
      <c r="U241" s="24"/>
      <c r="W241" s="23"/>
      <c r="X241" s="23"/>
      <c r="Y241" s="24"/>
      <c r="AA241" s="23"/>
      <c r="AB241" s="23"/>
      <c r="AC241" s="24"/>
      <c r="AE241" s="23"/>
      <c r="AF241" s="23"/>
      <c r="AG241" s="24"/>
      <c r="AI241" s="23"/>
      <c r="AJ241" s="24"/>
      <c r="AL241" s="14"/>
    </row>
    <row r="242" spans="5:38" x14ac:dyDescent="0.2">
      <c r="E242" s="23"/>
      <c r="F242" s="23"/>
      <c r="G242" s="24"/>
      <c r="H242" s="24"/>
      <c r="I242" s="24"/>
      <c r="J242" s="24"/>
      <c r="K242" s="14"/>
      <c r="L242" s="23"/>
      <c r="M242" s="23"/>
      <c r="O242" s="23"/>
      <c r="P242" s="23"/>
      <c r="Q242" s="24"/>
      <c r="S242" s="23"/>
      <c r="T242" s="23"/>
      <c r="U242" s="24"/>
      <c r="W242" s="23"/>
      <c r="X242" s="23"/>
      <c r="Y242" s="24"/>
      <c r="AA242" s="23"/>
      <c r="AB242" s="23"/>
      <c r="AC242" s="24"/>
      <c r="AE242" s="23"/>
      <c r="AF242" s="23"/>
      <c r="AG242" s="24"/>
      <c r="AI242" s="23"/>
      <c r="AJ242" s="24"/>
      <c r="AL242" s="14"/>
    </row>
    <row r="243" spans="5:38" x14ac:dyDescent="0.2">
      <c r="E243" s="23"/>
      <c r="F243" s="23"/>
      <c r="G243" s="24"/>
      <c r="H243" s="24"/>
      <c r="I243" s="24"/>
      <c r="J243" s="24"/>
      <c r="K243" s="14"/>
      <c r="L243" s="23"/>
      <c r="M243" s="23"/>
      <c r="O243" s="23"/>
      <c r="P243" s="23"/>
      <c r="Q243" s="24"/>
      <c r="S243" s="23"/>
      <c r="T243" s="23"/>
      <c r="U243" s="24"/>
      <c r="W243" s="23"/>
      <c r="X243" s="23"/>
      <c r="Y243" s="24"/>
      <c r="AA243" s="23"/>
      <c r="AB243" s="23"/>
      <c r="AC243" s="24"/>
      <c r="AE243" s="23"/>
      <c r="AF243" s="23"/>
      <c r="AG243" s="24"/>
      <c r="AI243" s="23"/>
      <c r="AJ243" s="24"/>
      <c r="AL243" s="14"/>
    </row>
    <row r="244" spans="5:38" x14ac:dyDescent="0.2">
      <c r="E244" s="23"/>
      <c r="F244" s="23"/>
      <c r="G244" s="24"/>
      <c r="H244" s="24"/>
      <c r="I244" s="24"/>
      <c r="J244" s="24"/>
      <c r="K244" s="14"/>
      <c r="L244" s="23"/>
      <c r="M244" s="23"/>
      <c r="O244" s="23"/>
      <c r="P244" s="23"/>
      <c r="Q244" s="24"/>
      <c r="S244" s="23"/>
      <c r="T244" s="23"/>
      <c r="U244" s="24"/>
      <c r="W244" s="23"/>
      <c r="X244" s="23"/>
      <c r="Y244" s="24"/>
      <c r="AA244" s="23"/>
      <c r="AB244" s="23"/>
      <c r="AC244" s="24"/>
      <c r="AE244" s="23"/>
      <c r="AF244" s="23"/>
      <c r="AG244" s="24"/>
      <c r="AI244" s="23"/>
      <c r="AJ244" s="24"/>
      <c r="AL244" s="14"/>
    </row>
    <row r="245" spans="5:38" x14ac:dyDescent="0.2">
      <c r="E245" s="23"/>
      <c r="F245" s="23"/>
      <c r="G245" s="24"/>
      <c r="H245" s="24"/>
      <c r="I245" s="24"/>
      <c r="J245" s="24"/>
      <c r="K245" s="14"/>
      <c r="L245" s="23"/>
      <c r="M245" s="23"/>
      <c r="O245" s="23"/>
      <c r="P245" s="23"/>
      <c r="Q245" s="24"/>
      <c r="S245" s="23"/>
      <c r="T245" s="23"/>
      <c r="U245" s="24"/>
      <c r="W245" s="23"/>
      <c r="X245" s="23"/>
      <c r="Y245" s="24"/>
      <c r="AA245" s="23"/>
      <c r="AB245" s="23"/>
      <c r="AC245" s="24"/>
      <c r="AE245" s="23"/>
      <c r="AF245" s="23"/>
      <c r="AG245" s="24"/>
      <c r="AI245" s="23"/>
      <c r="AJ245" s="24"/>
      <c r="AL245" s="14"/>
    </row>
    <row r="246" spans="5:38" x14ac:dyDescent="0.2">
      <c r="E246" s="23"/>
      <c r="F246" s="23"/>
      <c r="G246" s="24"/>
      <c r="H246" s="24"/>
      <c r="I246" s="24"/>
      <c r="J246" s="24"/>
      <c r="K246" s="14"/>
      <c r="L246" s="23"/>
      <c r="M246" s="23"/>
      <c r="O246" s="23"/>
      <c r="P246" s="23"/>
      <c r="Q246" s="24"/>
      <c r="S246" s="23"/>
      <c r="T246" s="23"/>
      <c r="U246" s="24"/>
      <c r="W246" s="23"/>
      <c r="X246" s="23"/>
      <c r="Y246" s="24"/>
      <c r="AA246" s="23"/>
      <c r="AB246" s="23"/>
      <c r="AC246" s="24"/>
      <c r="AE246" s="23"/>
      <c r="AF246" s="23"/>
      <c r="AG246" s="24"/>
      <c r="AI246" s="23"/>
      <c r="AJ246" s="24"/>
      <c r="AL246" s="14"/>
    </row>
    <row r="247" spans="5:38" x14ac:dyDescent="0.2">
      <c r="E247" s="23"/>
      <c r="F247" s="23"/>
      <c r="G247" s="24"/>
      <c r="H247" s="24"/>
      <c r="I247" s="24"/>
      <c r="J247" s="24"/>
      <c r="K247" s="14"/>
      <c r="L247" s="23"/>
      <c r="M247" s="23"/>
      <c r="O247" s="23"/>
      <c r="P247" s="23"/>
      <c r="Q247" s="24"/>
      <c r="S247" s="23"/>
      <c r="T247" s="23"/>
      <c r="U247" s="24"/>
      <c r="W247" s="23"/>
      <c r="X247" s="23"/>
      <c r="Y247" s="24"/>
      <c r="AA247" s="23"/>
      <c r="AB247" s="23"/>
      <c r="AC247" s="24"/>
      <c r="AE247" s="23"/>
      <c r="AF247" s="23"/>
      <c r="AG247" s="24"/>
      <c r="AI247" s="23"/>
      <c r="AJ247" s="24"/>
      <c r="AL247" s="14"/>
    </row>
    <row r="248" spans="5:38" x14ac:dyDescent="0.2">
      <c r="E248" s="23"/>
      <c r="F248" s="23"/>
      <c r="G248" s="24"/>
      <c r="H248" s="24"/>
      <c r="I248" s="24"/>
      <c r="J248" s="24"/>
      <c r="K248" s="14"/>
      <c r="L248" s="23"/>
      <c r="M248" s="23"/>
      <c r="O248" s="23"/>
      <c r="P248" s="23"/>
      <c r="Q248" s="24"/>
      <c r="S248" s="23"/>
      <c r="T248" s="23"/>
      <c r="U248" s="24"/>
      <c r="W248" s="23"/>
      <c r="X248" s="23"/>
      <c r="Y248" s="24"/>
      <c r="AA248" s="23"/>
      <c r="AB248" s="23"/>
      <c r="AC248" s="24"/>
      <c r="AE248" s="23"/>
      <c r="AF248" s="23"/>
      <c r="AG248" s="24"/>
      <c r="AI248" s="23"/>
      <c r="AJ248" s="24"/>
      <c r="AL248" s="14"/>
    </row>
    <row r="249" spans="5:38" x14ac:dyDescent="0.2">
      <c r="E249" s="23"/>
      <c r="F249" s="23"/>
      <c r="G249" s="24"/>
      <c r="H249" s="24"/>
      <c r="I249" s="24"/>
      <c r="J249" s="24"/>
      <c r="K249" s="14"/>
      <c r="L249" s="23"/>
      <c r="M249" s="23"/>
      <c r="O249" s="23"/>
      <c r="P249" s="23"/>
      <c r="Q249" s="24"/>
      <c r="S249" s="23"/>
      <c r="T249" s="23"/>
      <c r="U249" s="24"/>
      <c r="W249" s="23"/>
      <c r="X249" s="23"/>
      <c r="Y249" s="24"/>
      <c r="AA249" s="23"/>
      <c r="AB249" s="23"/>
      <c r="AC249" s="24"/>
      <c r="AE249" s="23"/>
      <c r="AF249" s="23"/>
      <c r="AG249" s="24"/>
      <c r="AI249" s="23"/>
      <c r="AJ249" s="24"/>
      <c r="AL249" s="14"/>
    </row>
    <row r="250" spans="5:38" x14ac:dyDescent="0.2">
      <c r="E250" s="23"/>
      <c r="F250" s="23"/>
      <c r="G250" s="24"/>
      <c r="H250" s="24"/>
      <c r="I250" s="24"/>
      <c r="J250" s="24"/>
      <c r="K250" s="14"/>
      <c r="L250" s="23"/>
      <c r="M250" s="23"/>
      <c r="O250" s="23"/>
      <c r="P250" s="23"/>
      <c r="Q250" s="24"/>
      <c r="S250" s="23"/>
      <c r="T250" s="23"/>
      <c r="U250" s="24"/>
      <c r="W250" s="23"/>
      <c r="X250" s="23"/>
      <c r="Y250" s="24"/>
      <c r="AA250" s="23"/>
      <c r="AB250" s="23"/>
      <c r="AC250" s="24"/>
      <c r="AE250" s="23"/>
      <c r="AF250" s="23"/>
      <c r="AG250" s="24"/>
      <c r="AI250" s="23"/>
      <c r="AJ250" s="24"/>
      <c r="AL250" s="14"/>
    </row>
    <row r="251" spans="5:38" x14ac:dyDescent="0.2">
      <c r="E251" s="23"/>
      <c r="F251" s="23"/>
      <c r="G251" s="24"/>
      <c r="H251" s="24"/>
      <c r="I251" s="24"/>
      <c r="J251" s="24"/>
      <c r="K251" s="14"/>
      <c r="L251" s="23"/>
      <c r="M251" s="23"/>
      <c r="O251" s="23"/>
      <c r="P251" s="23"/>
      <c r="Q251" s="24"/>
      <c r="S251" s="23"/>
      <c r="T251" s="23"/>
      <c r="U251" s="24"/>
      <c r="W251" s="23"/>
      <c r="X251" s="23"/>
      <c r="Y251" s="24"/>
      <c r="AA251" s="23"/>
      <c r="AB251" s="23"/>
      <c r="AC251" s="24"/>
      <c r="AE251" s="23"/>
      <c r="AF251" s="23"/>
      <c r="AG251" s="24"/>
      <c r="AI251" s="23"/>
      <c r="AJ251" s="24"/>
      <c r="AL251" s="14"/>
    </row>
    <row r="252" spans="5:38" x14ac:dyDescent="0.2">
      <c r="E252" s="23"/>
      <c r="F252" s="23"/>
      <c r="G252" s="24"/>
      <c r="H252" s="24"/>
      <c r="I252" s="24"/>
      <c r="J252" s="24"/>
      <c r="K252" s="14"/>
      <c r="L252" s="23"/>
      <c r="M252" s="23"/>
      <c r="O252" s="23"/>
      <c r="P252" s="23"/>
      <c r="Q252" s="24"/>
      <c r="S252" s="23"/>
      <c r="T252" s="23"/>
      <c r="U252" s="24"/>
      <c r="W252" s="23"/>
      <c r="X252" s="23"/>
      <c r="Y252" s="24"/>
      <c r="AA252" s="23"/>
      <c r="AB252" s="23"/>
      <c r="AC252" s="24"/>
      <c r="AE252" s="23"/>
      <c r="AF252" s="23"/>
      <c r="AG252" s="24"/>
      <c r="AI252" s="23"/>
      <c r="AJ252" s="24"/>
      <c r="AL252" s="14"/>
    </row>
    <row r="253" spans="5:38" x14ac:dyDescent="0.2">
      <c r="E253" s="23"/>
      <c r="F253" s="23"/>
      <c r="G253" s="24"/>
      <c r="H253" s="24"/>
      <c r="I253" s="24"/>
      <c r="J253" s="24"/>
      <c r="K253" s="14"/>
      <c r="L253" s="23"/>
      <c r="M253" s="23"/>
      <c r="O253" s="23"/>
      <c r="P253" s="23"/>
      <c r="Q253" s="24"/>
      <c r="S253" s="23"/>
      <c r="T253" s="23"/>
      <c r="U253" s="24"/>
      <c r="W253" s="23"/>
      <c r="X253" s="23"/>
      <c r="Y253" s="24"/>
      <c r="AA253" s="23"/>
      <c r="AB253" s="23"/>
      <c r="AC253" s="24"/>
      <c r="AE253" s="23"/>
      <c r="AF253" s="23"/>
      <c r="AG253" s="24"/>
      <c r="AI253" s="23"/>
      <c r="AJ253" s="24"/>
      <c r="AL253" s="14"/>
    </row>
    <row r="254" spans="5:38" x14ac:dyDescent="0.2">
      <c r="E254" s="23"/>
      <c r="F254" s="23"/>
      <c r="G254" s="24"/>
      <c r="H254" s="24"/>
      <c r="I254" s="24"/>
      <c r="J254" s="24"/>
      <c r="K254" s="14"/>
      <c r="L254" s="23"/>
      <c r="M254" s="23"/>
      <c r="O254" s="23"/>
      <c r="P254" s="23"/>
      <c r="Q254" s="24"/>
      <c r="S254" s="23"/>
      <c r="T254" s="23"/>
      <c r="U254" s="24"/>
      <c r="W254" s="23"/>
      <c r="X254" s="23"/>
      <c r="Y254" s="24"/>
      <c r="AA254" s="23"/>
      <c r="AB254" s="23"/>
      <c r="AC254" s="24"/>
      <c r="AE254" s="23"/>
      <c r="AF254" s="23"/>
      <c r="AG254" s="24"/>
      <c r="AI254" s="23"/>
      <c r="AJ254" s="24"/>
      <c r="AL254" s="14"/>
    </row>
    <row r="255" spans="5:38" x14ac:dyDescent="0.2">
      <c r="E255" s="23"/>
      <c r="F255" s="23"/>
      <c r="G255" s="24"/>
      <c r="H255" s="24"/>
      <c r="I255" s="24"/>
      <c r="J255" s="24"/>
      <c r="K255" s="14"/>
      <c r="L255" s="23"/>
      <c r="M255" s="23"/>
      <c r="O255" s="23"/>
      <c r="P255" s="23"/>
      <c r="Q255" s="24"/>
      <c r="S255" s="23"/>
      <c r="T255" s="23"/>
      <c r="U255" s="24"/>
      <c r="W255" s="23"/>
      <c r="X255" s="23"/>
      <c r="Y255" s="24"/>
      <c r="AA255" s="23"/>
      <c r="AB255" s="23"/>
      <c r="AC255" s="24"/>
      <c r="AE255" s="23"/>
      <c r="AF255" s="23"/>
      <c r="AG255" s="24"/>
      <c r="AI255" s="23"/>
      <c r="AJ255" s="24"/>
      <c r="AL255" s="14"/>
    </row>
    <row r="256" spans="5:38" x14ac:dyDescent="0.2">
      <c r="E256" s="23"/>
      <c r="F256" s="23"/>
      <c r="G256" s="24"/>
      <c r="H256" s="24"/>
      <c r="I256" s="24"/>
      <c r="J256" s="24"/>
      <c r="K256" s="14"/>
      <c r="L256" s="23"/>
      <c r="M256" s="23"/>
      <c r="O256" s="23"/>
      <c r="P256" s="23"/>
      <c r="Q256" s="24"/>
      <c r="S256" s="23"/>
      <c r="T256" s="23"/>
      <c r="U256" s="24"/>
      <c r="W256" s="23"/>
      <c r="X256" s="23"/>
      <c r="Y256" s="24"/>
      <c r="AA256" s="23"/>
      <c r="AB256" s="23"/>
      <c r="AC256" s="24"/>
      <c r="AE256" s="23"/>
      <c r="AF256" s="23"/>
      <c r="AG256" s="24"/>
      <c r="AI256" s="23"/>
      <c r="AJ256" s="24"/>
      <c r="AL256" s="14"/>
    </row>
    <row r="257" spans="5:38" x14ac:dyDescent="0.2">
      <c r="E257" s="23"/>
      <c r="F257" s="23"/>
      <c r="G257" s="24"/>
      <c r="H257" s="24"/>
      <c r="I257" s="24"/>
      <c r="J257" s="24"/>
      <c r="K257" s="14"/>
      <c r="L257" s="23"/>
      <c r="M257" s="23"/>
      <c r="O257" s="23"/>
      <c r="P257" s="23"/>
      <c r="Q257" s="24"/>
      <c r="S257" s="23"/>
      <c r="T257" s="23"/>
      <c r="U257" s="24"/>
      <c r="W257" s="23"/>
      <c r="X257" s="23"/>
      <c r="Y257" s="24"/>
      <c r="AA257" s="23"/>
      <c r="AB257" s="23"/>
      <c r="AC257" s="24"/>
      <c r="AE257" s="23"/>
      <c r="AF257" s="23"/>
      <c r="AG257" s="24"/>
      <c r="AI257" s="23"/>
      <c r="AJ257" s="24"/>
      <c r="AL257" s="14"/>
    </row>
    <row r="258" spans="5:38" x14ac:dyDescent="0.2">
      <c r="E258" s="23"/>
      <c r="F258" s="23"/>
      <c r="G258" s="24"/>
      <c r="H258" s="24"/>
      <c r="I258" s="24"/>
      <c r="J258" s="24"/>
      <c r="K258" s="14"/>
      <c r="L258" s="23"/>
      <c r="M258" s="23"/>
      <c r="O258" s="23"/>
      <c r="P258" s="23"/>
      <c r="Q258" s="24"/>
      <c r="S258" s="23"/>
      <c r="T258" s="23"/>
      <c r="U258" s="24"/>
      <c r="W258" s="23"/>
      <c r="X258" s="23"/>
      <c r="Y258" s="24"/>
      <c r="AA258" s="23"/>
      <c r="AB258" s="23"/>
      <c r="AC258" s="24"/>
      <c r="AE258" s="23"/>
      <c r="AF258" s="23"/>
      <c r="AG258" s="24"/>
      <c r="AI258" s="23"/>
      <c r="AJ258" s="24"/>
      <c r="AL258" s="14"/>
    </row>
    <row r="259" spans="5:38" x14ac:dyDescent="0.2">
      <c r="E259" s="23"/>
      <c r="F259" s="23"/>
      <c r="G259" s="24"/>
      <c r="H259" s="24"/>
      <c r="I259" s="24"/>
      <c r="J259" s="24"/>
      <c r="K259" s="14"/>
      <c r="L259" s="23"/>
      <c r="M259" s="23"/>
      <c r="O259" s="23"/>
      <c r="P259" s="23"/>
      <c r="Q259" s="24"/>
      <c r="S259" s="23"/>
      <c r="T259" s="23"/>
      <c r="U259" s="24"/>
      <c r="W259" s="23"/>
      <c r="X259" s="23"/>
      <c r="Y259" s="24"/>
      <c r="AA259" s="23"/>
      <c r="AB259" s="23"/>
      <c r="AC259" s="24"/>
      <c r="AE259" s="23"/>
      <c r="AF259" s="23"/>
      <c r="AG259" s="24"/>
      <c r="AI259" s="23"/>
      <c r="AJ259" s="24"/>
      <c r="AL259" s="14"/>
    </row>
    <row r="260" spans="5:38" x14ac:dyDescent="0.2">
      <c r="E260" s="23"/>
      <c r="F260" s="23"/>
      <c r="G260" s="24"/>
      <c r="H260" s="24"/>
      <c r="I260" s="24"/>
      <c r="J260" s="24"/>
      <c r="K260" s="14"/>
      <c r="L260" s="23"/>
      <c r="M260" s="23"/>
      <c r="O260" s="23"/>
      <c r="P260" s="23"/>
      <c r="Q260" s="24"/>
      <c r="S260" s="23"/>
      <c r="T260" s="23"/>
      <c r="U260" s="24"/>
      <c r="W260" s="23"/>
      <c r="X260" s="23"/>
      <c r="Y260" s="24"/>
      <c r="AA260" s="23"/>
      <c r="AB260" s="23"/>
      <c r="AC260" s="24"/>
      <c r="AE260" s="23"/>
      <c r="AF260" s="23"/>
      <c r="AG260" s="24"/>
      <c r="AI260" s="23"/>
      <c r="AJ260" s="24"/>
      <c r="AL260" s="14"/>
    </row>
    <row r="261" spans="5:38" x14ac:dyDescent="0.2">
      <c r="E261" s="23"/>
      <c r="F261" s="23"/>
      <c r="G261" s="24"/>
      <c r="H261" s="24"/>
      <c r="I261" s="24"/>
      <c r="J261" s="24"/>
      <c r="K261" s="14"/>
      <c r="L261" s="23"/>
      <c r="M261" s="23"/>
      <c r="O261" s="23"/>
      <c r="P261" s="23"/>
      <c r="Q261" s="24"/>
      <c r="S261" s="23"/>
      <c r="T261" s="23"/>
      <c r="U261" s="24"/>
      <c r="W261" s="23"/>
      <c r="X261" s="23"/>
      <c r="Y261" s="24"/>
      <c r="AA261" s="23"/>
      <c r="AB261" s="23"/>
      <c r="AC261" s="24"/>
      <c r="AE261" s="23"/>
      <c r="AF261" s="23"/>
      <c r="AG261" s="24"/>
      <c r="AI261" s="23"/>
      <c r="AJ261" s="24"/>
      <c r="AL261" s="14"/>
    </row>
    <row r="262" spans="5:38" x14ac:dyDescent="0.2">
      <c r="E262" s="23"/>
      <c r="F262" s="23"/>
      <c r="G262" s="24"/>
      <c r="H262" s="24"/>
      <c r="I262" s="24"/>
      <c r="J262" s="24"/>
      <c r="K262" s="14"/>
      <c r="L262" s="23"/>
      <c r="M262" s="23"/>
      <c r="O262" s="23"/>
      <c r="P262" s="23"/>
      <c r="Q262" s="24"/>
      <c r="S262" s="23"/>
      <c r="T262" s="23"/>
      <c r="U262" s="24"/>
      <c r="W262" s="23"/>
      <c r="X262" s="23"/>
      <c r="Y262" s="24"/>
      <c r="AA262" s="23"/>
      <c r="AB262" s="23"/>
      <c r="AC262" s="24"/>
      <c r="AE262" s="23"/>
      <c r="AF262" s="23"/>
      <c r="AG262" s="24"/>
      <c r="AI262" s="23"/>
      <c r="AJ262" s="24"/>
      <c r="AL262" s="14"/>
    </row>
    <row r="263" spans="5:38" x14ac:dyDescent="0.2">
      <c r="E263" s="23"/>
      <c r="F263" s="23"/>
      <c r="G263" s="24"/>
      <c r="H263" s="24"/>
      <c r="I263" s="24"/>
      <c r="J263" s="24"/>
      <c r="K263" s="14"/>
      <c r="L263" s="23"/>
      <c r="M263" s="23"/>
      <c r="O263" s="23"/>
      <c r="P263" s="23"/>
      <c r="Q263" s="24"/>
      <c r="S263" s="23"/>
      <c r="T263" s="23"/>
      <c r="U263" s="24"/>
      <c r="W263" s="23"/>
      <c r="X263" s="23"/>
      <c r="Y263" s="24"/>
      <c r="AA263" s="23"/>
      <c r="AB263" s="23"/>
      <c r="AC263" s="24"/>
      <c r="AE263" s="23"/>
      <c r="AF263" s="23"/>
      <c r="AG263" s="24"/>
      <c r="AI263" s="23"/>
      <c r="AJ263" s="24"/>
      <c r="AL263" s="14"/>
    </row>
    <row r="264" spans="5:38" x14ac:dyDescent="0.2">
      <c r="E264" s="23"/>
      <c r="F264" s="23"/>
      <c r="G264" s="24"/>
      <c r="H264" s="24"/>
      <c r="I264" s="24"/>
      <c r="J264" s="24"/>
      <c r="K264" s="14"/>
      <c r="L264" s="23"/>
      <c r="M264" s="23"/>
      <c r="O264" s="23"/>
      <c r="P264" s="23"/>
      <c r="Q264" s="24"/>
      <c r="S264" s="23"/>
      <c r="T264" s="23"/>
      <c r="U264" s="24"/>
      <c r="W264" s="23"/>
      <c r="X264" s="23"/>
      <c r="Y264" s="24"/>
      <c r="AA264" s="23"/>
      <c r="AB264" s="23"/>
      <c r="AC264" s="24"/>
      <c r="AE264" s="23"/>
      <c r="AF264" s="23"/>
      <c r="AG264" s="24"/>
      <c r="AI264" s="23"/>
      <c r="AJ264" s="24"/>
      <c r="AL264" s="14"/>
    </row>
    <row r="265" spans="5:38" x14ac:dyDescent="0.2">
      <c r="E265" s="23"/>
      <c r="F265" s="23"/>
      <c r="G265" s="24"/>
      <c r="H265" s="24"/>
      <c r="I265" s="24"/>
      <c r="J265" s="24"/>
      <c r="K265" s="14"/>
      <c r="L265" s="23"/>
      <c r="M265" s="23"/>
      <c r="O265" s="23"/>
      <c r="P265" s="23"/>
      <c r="Q265" s="24"/>
      <c r="S265" s="23"/>
      <c r="T265" s="23"/>
      <c r="U265" s="24"/>
      <c r="W265" s="23"/>
      <c r="X265" s="23"/>
      <c r="Y265" s="24"/>
      <c r="AA265" s="23"/>
      <c r="AB265" s="23"/>
      <c r="AC265" s="24"/>
      <c r="AE265" s="23"/>
      <c r="AF265" s="23"/>
      <c r="AG265" s="24"/>
      <c r="AI265" s="23"/>
      <c r="AJ265" s="24"/>
      <c r="AL265" s="14"/>
    </row>
    <row r="266" spans="5:38" x14ac:dyDescent="0.2">
      <c r="E266" s="23"/>
      <c r="F266" s="23"/>
      <c r="G266" s="24"/>
      <c r="H266" s="24"/>
      <c r="I266" s="24"/>
      <c r="J266" s="24"/>
      <c r="K266" s="14"/>
      <c r="L266" s="23"/>
      <c r="M266" s="23"/>
      <c r="O266" s="23"/>
      <c r="P266" s="23"/>
      <c r="Q266" s="24"/>
      <c r="S266" s="23"/>
      <c r="T266" s="23"/>
      <c r="U266" s="24"/>
      <c r="W266" s="23"/>
      <c r="X266" s="23"/>
      <c r="Y266" s="24"/>
      <c r="AA266" s="23"/>
      <c r="AB266" s="23"/>
      <c r="AC266" s="24"/>
      <c r="AE266" s="23"/>
      <c r="AF266" s="23"/>
      <c r="AG266" s="24"/>
      <c r="AI266" s="23"/>
      <c r="AJ266" s="24"/>
      <c r="AL266" s="14"/>
    </row>
    <row r="267" spans="5:38" x14ac:dyDescent="0.2">
      <c r="E267" s="23"/>
      <c r="F267" s="23"/>
      <c r="G267" s="24"/>
      <c r="H267" s="24"/>
      <c r="I267" s="24"/>
      <c r="J267" s="24"/>
      <c r="K267" s="14"/>
      <c r="L267" s="23"/>
      <c r="M267" s="23"/>
      <c r="O267" s="23"/>
      <c r="P267" s="23"/>
      <c r="Q267" s="24"/>
      <c r="S267" s="23"/>
      <c r="T267" s="23"/>
      <c r="U267" s="24"/>
      <c r="W267" s="23"/>
      <c r="X267" s="23"/>
      <c r="Y267" s="24"/>
      <c r="AA267" s="23"/>
      <c r="AB267" s="23"/>
      <c r="AC267" s="24"/>
      <c r="AE267" s="23"/>
      <c r="AF267" s="23"/>
      <c r="AG267" s="24"/>
      <c r="AI267" s="23"/>
      <c r="AJ267" s="24"/>
      <c r="AL267" s="14"/>
    </row>
    <row r="268" spans="5:38" x14ac:dyDescent="0.2">
      <c r="E268" s="23"/>
      <c r="F268" s="23"/>
      <c r="G268" s="24"/>
      <c r="H268" s="24"/>
      <c r="I268" s="24"/>
      <c r="J268" s="24"/>
      <c r="K268" s="14"/>
      <c r="L268" s="23"/>
      <c r="M268" s="23"/>
      <c r="O268" s="23"/>
      <c r="P268" s="23"/>
      <c r="Q268" s="24"/>
      <c r="S268" s="23"/>
      <c r="T268" s="23"/>
      <c r="U268" s="24"/>
      <c r="W268" s="23"/>
      <c r="X268" s="23"/>
      <c r="Y268" s="24"/>
      <c r="AA268" s="23"/>
      <c r="AB268" s="23"/>
      <c r="AC268" s="24"/>
      <c r="AE268" s="23"/>
      <c r="AF268" s="23"/>
      <c r="AG268" s="24"/>
      <c r="AI268" s="23"/>
      <c r="AJ268" s="24"/>
      <c r="AL268" s="14"/>
    </row>
    <row r="269" spans="5:38" x14ac:dyDescent="0.2">
      <c r="E269" s="23"/>
      <c r="F269" s="23"/>
      <c r="G269" s="24"/>
      <c r="H269" s="24"/>
      <c r="I269" s="24"/>
      <c r="J269" s="24"/>
      <c r="K269" s="14"/>
      <c r="L269" s="23"/>
      <c r="M269" s="23"/>
      <c r="O269" s="23"/>
      <c r="P269" s="23"/>
      <c r="Q269" s="24"/>
      <c r="S269" s="23"/>
      <c r="T269" s="23"/>
      <c r="U269" s="24"/>
      <c r="W269" s="23"/>
      <c r="X269" s="23"/>
      <c r="Y269" s="24"/>
      <c r="AA269" s="23"/>
      <c r="AB269" s="23"/>
      <c r="AC269" s="24"/>
      <c r="AE269" s="23"/>
      <c r="AF269" s="23"/>
      <c r="AG269" s="24"/>
      <c r="AI269" s="23"/>
      <c r="AJ269" s="24"/>
      <c r="AL269" s="14"/>
    </row>
    <row r="270" spans="5:38" x14ac:dyDescent="0.2">
      <c r="E270" s="23"/>
      <c r="F270" s="23"/>
      <c r="G270" s="24"/>
      <c r="H270" s="24"/>
      <c r="I270" s="24"/>
      <c r="J270" s="24"/>
      <c r="K270" s="14"/>
      <c r="L270" s="23"/>
      <c r="M270" s="23"/>
      <c r="O270" s="23"/>
      <c r="P270" s="23"/>
      <c r="Q270" s="24"/>
      <c r="S270" s="23"/>
      <c r="T270" s="23"/>
      <c r="U270" s="24"/>
      <c r="W270" s="23"/>
      <c r="X270" s="23"/>
      <c r="Y270" s="24"/>
      <c r="AA270" s="23"/>
      <c r="AB270" s="23"/>
      <c r="AC270" s="24"/>
      <c r="AE270" s="23"/>
      <c r="AF270" s="23"/>
      <c r="AG270" s="24"/>
      <c r="AI270" s="23"/>
      <c r="AJ270" s="24"/>
      <c r="AL270" s="14"/>
    </row>
    <row r="271" spans="5:38" x14ac:dyDescent="0.2">
      <c r="E271" s="23"/>
      <c r="F271" s="23"/>
      <c r="G271" s="24"/>
      <c r="H271" s="24"/>
      <c r="I271" s="24"/>
      <c r="J271" s="24"/>
      <c r="K271" s="14"/>
      <c r="L271" s="23"/>
      <c r="M271" s="23"/>
      <c r="O271" s="23"/>
      <c r="P271" s="23"/>
      <c r="Q271" s="24"/>
      <c r="S271" s="23"/>
      <c r="T271" s="23"/>
      <c r="U271" s="24"/>
      <c r="W271" s="23"/>
      <c r="X271" s="23"/>
      <c r="Y271" s="24"/>
      <c r="AA271" s="23"/>
      <c r="AB271" s="23"/>
      <c r="AC271" s="24"/>
      <c r="AE271" s="23"/>
      <c r="AF271" s="23"/>
      <c r="AG271" s="24"/>
      <c r="AI271" s="23"/>
      <c r="AJ271" s="24"/>
      <c r="AL271" s="14"/>
    </row>
    <row r="272" spans="5:38" x14ac:dyDescent="0.2">
      <c r="E272" s="23"/>
      <c r="F272" s="23"/>
      <c r="G272" s="24"/>
      <c r="H272" s="24"/>
      <c r="I272" s="24"/>
      <c r="J272" s="24"/>
      <c r="K272" s="14"/>
      <c r="L272" s="23"/>
      <c r="M272" s="23"/>
      <c r="O272" s="23"/>
      <c r="P272" s="23"/>
      <c r="Q272" s="24"/>
      <c r="S272" s="23"/>
      <c r="T272" s="23"/>
      <c r="U272" s="24"/>
      <c r="W272" s="23"/>
      <c r="X272" s="23"/>
      <c r="Y272" s="24"/>
      <c r="AA272" s="23"/>
      <c r="AB272" s="23"/>
      <c r="AC272" s="24"/>
      <c r="AE272" s="23"/>
      <c r="AF272" s="23"/>
      <c r="AG272" s="24"/>
      <c r="AI272" s="23"/>
      <c r="AJ272" s="24"/>
      <c r="AL272" s="14"/>
    </row>
    <row r="273" spans="5:38" x14ac:dyDescent="0.2">
      <c r="E273" s="23"/>
      <c r="F273" s="23"/>
      <c r="G273" s="24"/>
      <c r="H273" s="24"/>
      <c r="I273" s="24"/>
      <c r="J273" s="24"/>
      <c r="K273" s="14"/>
      <c r="L273" s="23"/>
      <c r="M273" s="23"/>
      <c r="O273" s="23"/>
      <c r="P273" s="23"/>
      <c r="Q273" s="24"/>
      <c r="S273" s="23"/>
      <c r="T273" s="23"/>
      <c r="U273" s="24"/>
      <c r="W273" s="23"/>
      <c r="X273" s="23"/>
      <c r="Y273" s="24"/>
      <c r="AA273" s="23"/>
      <c r="AB273" s="23"/>
      <c r="AC273" s="24"/>
      <c r="AE273" s="23"/>
      <c r="AF273" s="23"/>
      <c r="AG273" s="24"/>
      <c r="AI273" s="23"/>
      <c r="AJ273" s="24"/>
      <c r="AL273" s="14"/>
    </row>
    <row r="274" spans="5:38" x14ac:dyDescent="0.2">
      <c r="E274" s="23"/>
      <c r="F274" s="23"/>
      <c r="G274" s="24"/>
      <c r="H274" s="24"/>
      <c r="I274" s="24"/>
      <c r="J274" s="24"/>
      <c r="K274" s="14"/>
      <c r="L274" s="23"/>
      <c r="M274" s="23"/>
      <c r="O274" s="23"/>
      <c r="P274" s="23"/>
      <c r="Q274" s="24"/>
      <c r="S274" s="23"/>
      <c r="T274" s="23"/>
      <c r="U274" s="24"/>
      <c r="W274" s="23"/>
      <c r="X274" s="23"/>
      <c r="Y274" s="24"/>
      <c r="AA274" s="23"/>
      <c r="AB274" s="23"/>
      <c r="AC274" s="24"/>
      <c r="AE274" s="23"/>
      <c r="AF274" s="23"/>
      <c r="AG274" s="24"/>
      <c r="AI274" s="23"/>
      <c r="AJ274" s="24"/>
      <c r="AL274" s="14"/>
    </row>
    <row r="275" spans="5:38" x14ac:dyDescent="0.2">
      <c r="E275" s="23"/>
      <c r="F275" s="23"/>
      <c r="G275" s="24"/>
      <c r="H275" s="24"/>
      <c r="I275" s="24"/>
      <c r="J275" s="24"/>
      <c r="K275" s="14"/>
      <c r="L275" s="23"/>
      <c r="M275" s="23"/>
      <c r="O275" s="23"/>
      <c r="P275" s="23"/>
      <c r="Q275" s="24"/>
      <c r="S275" s="23"/>
      <c r="T275" s="23"/>
      <c r="U275" s="24"/>
      <c r="W275" s="23"/>
      <c r="X275" s="23"/>
      <c r="Y275" s="24"/>
      <c r="AA275" s="23"/>
      <c r="AB275" s="23"/>
      <c r="AC275" s="24"/>
      <c r="AE275" s="23"/>
      <c r="AF275" s="23"/>
      <c r="AG275" s="24"/>
      <c r="AI275" s="23"/>
      <c r="AJ275" s="24"/>
      <c r="AL275" s="14"/>
    </row>
    <row r="276" spans="5:38" x14ac:dyDescent="0.2">
      <c r="E276" s="23"/>
      <c r="F276" s="23"/>
      <c r="G276" s="24"/>
      <c r="H276" s="24"/>
      <c r="I276" s="24"/>
      <c r="J276" s="24"/>
      <c r="K276" s="14"/>
      <c r="L276" s="23"/>
      <c r="M276" s="23"/>
      <c r="O276" s="23"/>
      <c r="P276" s="23"/>
      <c r="Q276" s="24"/>
      <c r="S276" s="23"/>
      <c r="T276" s="23"/>
      <c r="U276" s="24"/>
      <c r="W276" s="23"/>
      <c r="X276" s="23"/>
      <c r="Y276" s="24"/>
      <c r="AA276" s="23"/>
      <c r="AB276" s="23"/>
      <c r="AC276" s="24"/>
      <c r="AE276" s="23"/>
      <c r="AF276" s="23"/>
      <c r="AG276" s="24"/>
      <c r="AI276" s="23"/>
      <c r="AJ276" s="24"/>
      <c r="AL276" s="14"/>
    </row>
    <row r="277" spans="5:38" x14ac:dyDescent="0.2">
      <c r="E277" s="23"/>
      <c r="F277" s="23"/>
      <c r="G277" s="24"/>
      <c r="H277" s="24"/>
      <c r="I277" s="24"/>
      <c r="J277" s="24"/>
      <c r="K277" s="14"/>
      <c r="L277" s="23"/>
      <c r="M277" s="23"/>
      <c r="O277" s="23"/>
      <c r="P277" s="23"/>
      <c r="Q277" s="24"/>
      <c r="S277" s="23"/>
      <c r="T277" s="23"/>
      <c r="U277" s="24"/>
      <c r="W277" s="23"/>
      <c r="X277" s="23"/>
      <c r="Y277" s="24"/>
      <c r="AA277" s="23"/>
      <c r="AB277" s="23"/>
      <c r="AC277" s="24"/>
      <c r="AE277" s="23"/>
      <c r="AF277" s="23"/>
      <c r="AG277" s="24"/>
      <c r="AI277" s="23"/>
      <c r="AJ277" s="24"/>
      <c r="AL277" s="14"/>
    </row>
    <row r="278" spans="5:38" x14ac:dyDescent="0.2">
      <c r="E278" s="23"/>
      <c r="F278" s="23"/>
      <c r="G278" s="24"/>
      <c r="H278" s="24"/>
      <c r="I278" s="24"/>
      <c r="J278" s="24"/>
      <c r="K278" s="14"/>
      <c r="L278" s="23"/>
      <c r="M278" s="23"/>
      <c r="O278" s="23"/>
      <c r="P278" s="23"/>
      <c r="Q278" s="24"/>
      <c r="S278" s="23"/>
      <c r="T278" s="23"/>
      <c r="U278" s="24"/>
      <c r="W278" s="23"/>
      <c r="X278" s="23"/>
      <c r="Y278" s="24"/>
      <c r="AA278" s="23"/>
      <c r="AB278" s="23"/>
      <c r="AC278" s="24"/>
      <c r="AE278" s="23"/>
      <c r="AF278" s="23"/>
      <c r="AG278" s="24"/>
      <c r="AI278" s="23"/>
      <c r="AJ278" s="24"/>
      <c r="AL278" s="14"/>
    </row>
    <row r="279" spans="5:38" x14ac:dyDescent="0.2">
      <c r="E279" s="23"/>
      <c r="F279" s="23"/>
      <c r="G279" s="24"/>
      <c r="H279" s="24"/>
      <c r="I279" s="24"/>
      <c r="J279" s="24"/>
      <c r="K279" s="14"/>
      <c r="L279" s="23"/>
      <c r="M279" s="23"/>
      <c r="O279" s="23"/>
      <c r="P279" s="23"/>
      <c r="Q279" s="24"/>
      <c r="S279" s="23"/>
      <c r="T279" s="23"/>
      <c r="U279" s="24"/>
      <c r="W279" s="23"/>
      <c r="X279" s="23"/>
      <c r="Y279" s="24"/>
      <c r="AA279" s="23"/>
      <c r="AB279" s="23"/>
      <c r="AC279" s="24"/>
      <c r="AE279" s="23"/>
      <c r="AF279" s="23"/>
      <c r="AG279" s="24"/>
      <c r="AI279" s="23"/>
      <c r="AJ279" s="24"/>
      <c r="AL279" s="14"/>
    </row>
    <row r="280" spans="5:38" x14ac:dyDescent="0.2">
      <c r="E280" s="23"/>
      <c r="F280" s="23"/>
      <c r="G280" s="24"/>
      <c r="H280" s="24"/>
      <c r="I280" s="24"/>
      <c r="J280" s="24"/>
      <c r="K280" s="14"/>
      <c r="L280" s="23"/>
      <c r="M280" s="23"/>
      <c r="O280" s="23"/>
      <c r="P280" s="23"/>
      <c r="Q280" s="24"/>
      <c r="S280" s="23"/>
      <c r="T280" s="23"/>
      <c r="U280" s="24"/>
      <c r="W280" s="23"/>
      <c r="X280" s="23"/>
      <c r="Y280" s="24"/>
      <c r="AA280" s="23"/>
      <c r="AB280" s="23"/>
      <c r="AC280" s="24"/>
      <c r="AE280" s="23"/>
      <c r="AF280" s="23"/>
      <c r="AG280" s="24"/>
      <c r="AI280" s="23"/>
      <c r="AJ280" s="24"/>
      <c r="AL280" s="14"/>
    </row>
    <row r="281" spans="5:38" x14ac:dyDescent="0.2">
      <c r="E281" s="23"/>
      <c r="F281" s="23"/>
      <c r="G281" s="24"/>
      <c r="H281" s="24"/>
      <c r="I281" s="24"/>
      <c r="J281" s="24"/>
      <c r="K281" s="14"/>
      <c r="L281" s="23"/>
      <c r="M281" s="23"/>
      <c r="O281" s="23"/>
      <c r="P281" s="23"/>
      <c r="Q281" s="24"/>
      <c r="S281" s="23"/>
      <c r="T281" s="23"/>
      <c r="U281" s="24"/>
      <c r="W281" s="23"/>
      <c r="X281" s="23"/>
      <c r="Y281" s="24"/>
      <c r="AA281" s="23"/>
      <c r="AB281" s="23"/>
      <c r="AC281" s="24"/>
      <c r="AE281" s="23"/>
      <c r="AF281" s="23"/>
      <c r="AG281" s="24"/>
      <c r="AI281" s="23"/>
      <c r="AJ281" s="24"/>
      <c r="AL281" s="14"/>
    </row>
    <row r="282" spans="5:38" x14ac:dyDescent="0.2">
      <c r="E282" s="23"/>
      <c r="F282" s="23"/>
      <c r="G282" s="24"/>
      <c r="H282" s="24"/>
      <c r="I282" s="24"/>
      <c r="J282" s="24"/>
      <c r="K282" s="14"/>
      <c r="L282" s="23"/>
      <c r="M282" s="23"/>
      <c r="O282" s="23"/>
      <c r="P282" s="23"/>
      <c r="Q282" s="24"/>
      <c r="S282" s="23"/>
      <c r="T282" s="23"/>
      <c r="U282" s="24"/>
      <c r="W282" s="23"/>
      <c r="X282" s="23"/>
      <c r="Y282" s="24"/>
      <c r="AA282" s="23"/>
      <c r="AB282" s="23"/>
      <c r="AC282" s="24"/>
      <c r="AE282" s="23"/>
      <c r="AF282" s="23"/>
      <c r="AG282" s="24"/>
      <c r="AI282" s="23"/>
      <c r="AJ282" s="24"/>
      <c r="AL282" s="14"/>
    </row>
    <row r="283" spans="5:38" x14ac:dyDescent="0.2">
      <c r="E283" s="23"/>
      <c r="F283" s="23"/>
      <c r="G283" s="24"/>
      <c r="H283" s="24"/>
      <c r="I283" s="24"/>
      <c r="J283" s="24"/>
      <c r="K283" s="14"/>
      <c r="L283" s="23"/>
      <c r="M283" s="23"/>
      <c r="O283" s="23"/>
      <c r="P283" s="23"/>
      <c r="Q283" s="24"/>
      <c r="S283" s="23"/>
      <c r="T283" s="23"/>
      <c r="U283" s="24"/>
      <c r="W283" s="23"/>
      <c r="X283" s="23"/>
      <c r="Y283" s="24"/>
      <c r="AA283" s="23"/>
      <c r="AB283" s="23"/>
      <c r="AC283" s="24"/>
      <c r="AE283" s="23"/>
      <c r="AF283" s="23"/>
      <c r="AG283" s="24"/>
      <c r="AI283" s="23"/>
      <c r="AJ283" s="24"/>
      <c r="AL283" s="14"/>
    </row>
    <row r="284" spans="5:38" x14ac:dyDescent="0.2">
      <c r="E284" s="23"/>
      <c r="F284" s="23"/>
      <c r="G284" s="24"/>
      <c r="H284" s="24"/>
      <c r="I284" s="24"/>
      <c r="J284" s="24"/>
      <c r="K284" s="14"/>
      <c r="L284" s="23"/>
      <c r="M284" s="23"/>
      <c r="O284" s="23"/>
      <c r="P284" s="23"/>
      <c r="Q284" s="24"/>
      <c r="S284" s="23"/>
      <c r="T284" s="23"/>
      <c r="U284" s="24"/>
      <c r="W284" s="23"/>
      <c r="X284" s="23"/>
      <c r="Y284" s="24"/>
      <c r="AA284" s="23"/>
      <c r="AB284" s="23"/>
      <c r="AC284" s="24"/>
      <c r="AE284" s="23"/>
      <c r="AF284" s="23"/>
      <c r="AG284" s="24"/>
      <c r="AI284" s="23"/>
      <c r="AJ284" s="24"/>
      <c r="AL284" s="14"/>
    </row>
    <row r="285" spans="5:38" x14ac:dyDescent="0.2">
      <c r="E285" s="23"/>
      <c r="F285" s="23"/>
      <c r="G285" s="24"/>
      <c r="H285" s="24"/>
      <c r="I285" s="24"/>
      <c r="J285" s="24"/>
      <c r="K285" s="14"/>
      <c r="L285" s="23"/>
      <c r="M285" s="23"/>
      <c r="O285" s="23"/>
      <c r="P285" s="23"/>
      <c r="Q285" s="24"/>
      <c r="S285" s="23"/>
      <c r="T285" s="23"/>
      <c r="U285" s="24"/>
      <c r="W285" s="23"/>
      <c r="X285" s="23"/>
      <c r="Y285" s="24"/>
      <c r="AA285" s="23"/>
      <c r="AB285" s="23"/>
      <c r="AC285" s="24"/>
      <c r="AE285" s="23"/>
      <c r="AF285" s="23"/>
      <c r="AG285" s="24"/>
      <c r="AI285" s="23"/>
      <c r="AJ285" s="24"/>
      <c r="AL285" s="14"/>
    </row>
    <row r="286" spans="5:38" x14ac:dyDescent="0.2">
      <c r="E286" s="23"/>
      <c r="F286" s="23"/>
      <c r="G286" s="24"/>
      <c r="H286" s="24"/>
      <c r="I286" s="24"/>
      <c r="J286" s="24"/>
      <c r="K286" s="14"/>
      <c r="L286" s="23"/>
      <c r="M286" s="23"/>
      <c r="O286" s="23"/>
      <c r="P286" s="23"/>
      <c r="Q286" s="24"/>
      <c r="S286" s="23"/>
      <c r="T286" s="23"/>
      <c r="U286" s="24"/>
      <c r="W286" s="23"/>
      <c r="X286" s="23"/>
      <c r="Y286" s="24"/>
      <c r="AA286" s="23"/>
      <c r="AB286" s="23"/>
      <c r="AC286" s="24"/>
      <c r="AE286" s="23"/>
      <c r="AF286" s="23"/>
      <c r="AG286" s="24"/>
      <c r="AI286" s="23"/>
      <c r="AJ286" s="24"/>
      <c r="AL286" s="14"/>
    </row>
    <row r="287" spans="5:38" x14ac:dyDescent="0.2">
      <c r="E287" s="23"/>
      <c r="F287" s="23"/>
      <c r="G287" s="24"/>
      <c r="H287" s="24"/>
      <c r="I287" s="24"/>
      <c r="J287" s="24"/>
      <c r="K287" s="14"/>
      <c r="L287" s="23"/>
      <c r="M287" s="23"/>
      <c r="O287" s="23"/>
      <c r="P287" s="23"/>
      <c r="Q287" s="24"/>
      <c r="S287" s="23"/>
      <c r="T287" s="23"/>
      <c r="U287" s="24"/>
      <c r="W287" s="23"/>
      <c r="X287" s="23"/>
      <c r="Y287" s="24"/>
      <c r="AA287" s="23"/>
      <c r="AB287" s="23"/>
      <c r="AC287" s="24"/>
      <c r="AE287" s="23"/>
      <c r="AF287" s="23"/>
      <c r="AG287" s="24"/>
      <c r="AI287" s="23"/>
      <c r="AJ287" s="24"/>
      <c r="AL287" s="14"/>
    </row>
    <row r="288" spans="5:38" x14ac:dyDescent="0.2">
      <c r="E288" s="23"/>
      <c r="F288" s="23"/>
      <c r="G288" s="24"/>
      <c r="H288" s="24"/>
      <c r="I288" s="24"/>
      <c r="J288" s="24"/>
      <c r="K288" s="14"/>
      <c r="L288" s="23"/>
      <c r="M288" s="23"/>
      <c r="O288" s="23"/>
      <c r="P288" s="23"/>
      <c r="Q288" s="24"/>
      <c r="S288" s="23"/>
      <c r="T288" s="23"/>
      <c r="U288" s="24"/>
      <c r="W288" s="23"/>
      <c r="X288" s="23"/>
      <c r="Y288" s="24"/>
      <c r="AA288" s="23"/>
      <c r="AB288" s="23"/>
      <c r="AC288" s="24"/>
      <c r="AE288" s="23"/>
      <c r="AF288" s="23"/>
      <c r="AG288" s="24"/>
      <c r="AI288" s="23"/>
      <c r="AJ288" s="24"/>
      <c r="AL288" s="14"/>
    </row>
    <row r="289" spans="5:38" x14ac:dyDescent="0.2">
      <c r="E289" s="23"/>
      <c r="F289" s="23"/>
      <c r="G289" s="24"/>
      <c r="H289" s="24"/>
      <c r="I289" s="24"/>
      <c r="J289" s="24"/>
      <c r="K289" s="14"/>
      <c r="L289" s="23"/>
      <c r="M289" s="23"/>
      <c r="O289" s="23"/>
      <c r="P289" s="23"/>
      <c r="Q289" s="24"/>
      <c r="S289" s="23"/>
      <c r="T289" s="23"/>
      <c r="U289" s="24"/>
      <c r="W289" s="23"/>
      <c r="X289" s="23"/>
      <c r="Y289" s="24"/>
      <c r="AA289" s="23"/>
      <c r="AB289" s="23"/>
      <c r="AC289" s="24"/>
      <c r="AE289" s="23"/>
      <c r="AF289" s="23"/>
      <c r="AG289" s="24"/>
      <c r="AI289" s="23"/>
      <c r="AJ289" s="24"/>
      <c r="AL289" s="14"/>
    </row>
    <row r="290" spans="5:38" x14ac:dyDescent="0.2">
      <c r="E290" s="23"/>
      <c r="F290" s="23"/>
      <c r="G290" s="24"/>
      <c r="H290" s="24"/>
      <c r="I290" s="24"/>
      <c r="J290" s="24"/>
      <c r="K290" s="14"/>
      <c r="L290" s="23"/>
      <c r="M290" s="23"/>
      <c r="O290" s="23"/>
      <c r="P290" s="23"/>
      <c r="Q290" s="24"/>
      <c r="S290" s="23"/>
      <c r="T290" s="23"/>
      <c r="U290" s="24"/>
      <c r="W290" s="23"/>
      <c r="X290" s="23"/>
      <c r="Y290" s="24"/>
      <c r="AA290" s="23"/>
      <c r="AB290" s="23"/>
      <c r="AC290" s="24"/>
      <c r="AE290" s="23"/>
      <c r="AF290" s="23"/>
      <c r="AG290" s="24"/>
      <c r="AI290" s="23"/>
      <c r="AJ290" s="24"/>
      <c r="AL290" s="14"/>
    </row>
    <row r="291" spans="5:38" x14ac:dyDescent="0.2">
      <c r="E291" s="23"/>
      <c r="F291" s="23"/>
      <c r="G291" s="24"/>
      <c r="H291" s="24"/>
      <c r="I291" s="24"/>
      <c r="J291" s="24"/>
      <c r="K291" s="14"/>
      <c r="L291" s="23"/>
      <c r="M291" s="23"/>
      <c r="O291" s="23"/>
      <c r="P291" s="23"/>
      <c r="Q291" s="24"/>
      <c r="S291" s="23"/>
      <c r="T291" s="23"/>
      <c r="U291" s="24"/>
      <c r="W291" s="23"/>
      <c r="X291" s="23"/>
      <c r="Y291" s="24"/>
      <c r="AA291" s="23"/>
      <c r="AB291" s="23"/>
      <c r="AC291" s="24"/>
      <c r="AE291" s="23"/>
      <c r="AF291" s="23"/>
      <c r="AG291" s="24"/>
      <c r="AI291" s="23"/>
      <c r="AJ291" s="24"/>
      <c r="AL291" s="14"/>
    </row>
    <row r="292" spans="5:38" x14ac:dyDescent="0.2">
      <c r="E292" s="23"/>
      <c r="F292" s="23"/>
      <c r="G292" s="24"/>
      <c r="H292" s="24"/>
      <c r="I292" s="24"/>
      <c r="J292" s="24"/>
      <c r="K292" s="14"/>
      <c r="L292" s="23"/>
      <c r="M292" s="23"/>
      <c r="O292" s="23"/>
      <c r="P292" s="23"/>
      <c r="Q292" s="24"/>
      <c r="S292" s="23"/>
      <c r="T292" s="23"/>
      <c r="U292" s="24"/>
      <c r="W292" s="23"/>
      <c r="X292" s="23"/>
      <c r="Y292" s="24"/>
      <c r="AA292" s="23"/>
      <c r="AB292" s="23"/>
      <c r="AC292" s="24"/>
      <c r="AE292" s="23"/>
      <c r="AF292" s="23"/>
      <c r="AG292" s="24"/>
      <c r="AI292" s="23"/>
      <c r="AJ292" s="24"/>
      <c r="AL292" s="14"/>
    </row>
    <row r="293" spans="5:38" x14ac:dyDescent="0.2">
      <c r="E293" s="23"/>
      <c r="F293" s="23"/>
      <c r="G293" s="24"/>
      <c r="H293" s="24"/>
      <c r="I293" s="24"/>
      <c r="J293" s="24"/>
      <c r="K293" s="14"/>
      <c r="L293" s="23"/>
      <c r="M293" s="23"/>
      <c r="O293" s="23"/>
      <c r="P293" s="23"/>
      <c r="Q293" s="24"/>
      <c r="S293" s="23"/>
      <c r="T293" s="23"/>
      <c r="U293" s="24"/>
      <c r="W293" s="23"/>
      <c r="X293" s="23"/>
      <c r="Y293" s="24"/>
      <c r="AA293" s="23"/>
      <c r="AB293" s="23"/>
      <c r="AC293" s="24"/>
      <c r="AE293" s="23"/>
      <c r="AF293" s="23"/>
      <c r="AG293" s="24"/>
      <c r="AI293" s="23"/>
      <c r="AJ293" s="24"/>
      <c r="AL293" s="14"/>
    </row>
    <row r="294" spans="5:38" x14ac:dyDescent="0.2">
      <c r="E294" s="23"/>
      <c r="F294" s="23"/>
      <c r="G294" s="24"/>
      <c r="H294" s="24"/>
      <c r="I294" s="24"/>
      <c r="J294" s="24"/>
      <c r="K294" s="14"/>
      <c r="L294" s="23"/>
      <c r="M294" s="23"/>
      <c r="O294" s="23"/>
      <c r="P294" s="23"/>
      <c r="Q294" s="24"/>
      <c r="S294" s="23"/>
      <c r="T294" s="23"/>
      <c r="U294" s="24"/>
      <c r="W294" s="23"/>
      <c r="X294" s="23"/>
      <c r="Y294" s="24"/>
      <c r="AA294" s="23"/>
      <c r="AB294" s="23"/>
      <c r="AC294" s="24"/>
      <c r="AE294" s="23"/>
      <c r="AF294" s="23"/>
      <c r="AG294" s="24"/>
      <c r="AI294" s="23"/>
      <c r="AJ294" s="24"/>
      <c r="AL294" s="14"/>
    </row>
    <row r="295" spans="5:38" x14ac:dyDescent="0.2">
      <c r="E295" s="23"/>
      <c r="F295" s="23"/>
      <c r="G295" s="24"/>
      <c r="H295" s="24"/>
      <c r="I295" s="24"/>
      <c r="J295" s="24"/>
      <c r="K295" s="14"/>
      <c r="L295" s="23"/>
      <c r="M295" s="23"/>
      <c r="O295" s="23"/>
      <c r="P295" s="23"/>
      <c r="Q295" s="24"/>
      <c r="S295" s="23"/>
      <c r="T295" s="23"/>
      <c r="U295" s="24"/>
      <c r="W295" s="23"/>
      <c r="X295" s="23"/>
      <c r="Y295" s="24"/>
      <c r="AA295" s="23"/>
      <c r="AB295" s="23"/>
      <c r="AC295" s="24"/>
      <c r="AE295" s="23"/>
      <c r="AF295" s="23"/>
      <c r="AG295" s="24"/>
      <c r="AI295" s="23"/>
      <c r="AJ295" s="24"/>
      <c r="AL295" s="14"/>
    </row>
    <row r="296" spans="5:38" x14ac:dyDescent="0.2">
      <c r="E296" s="23"/>
      <c r="F296" s="23"/>
      <c r="G296" s="24"/>
      <c r="H296" s="24"/>
      <c r="I296" s="24"/>
      <c r="J296" s="24"/>
      <c r="K296" s="14"/>
      <c r="L296" s="23"/>
      <c r="M296" s="23"/>
      <c r="O296" s="23"/>
      <c r="P296" s="23"/>
      <c r="Q296" s="24"/>
      <c r="S296" s="23"/>
      <c r="T296" s="23"/>
      <c r="U296" s="24"/>
      <c r="W296" s="23"/>
      <c r="X296" s="23"/>
      <c r="Y296" s="24"/>
      <c r="AA296" s="23"/>
      <c r="AB296" s="23"/>
      <c r="AC296" s="24"/>
      <c r="AE296" s="23"/>
      <c r="AF296" s="23"/>
      <c r="AG296" s="24"/>
      <c r="AI296" s="23"/>
      <c r="AJ296" s="24"/>
      <c r="AL296" s="14"/>
    </row>
    <row r="297" spans="5:38" x14ac:dyDescent="0.2">
      <c r="E297" s="23"/>
      <c r="F297" s="23"/>
      <c r="G297" s="24"/>
      <c r="H297" s="24"/>
      <c r="I297" s="24"/>
      <c r="J297" s="24"/>
      <c r="K297" s="14"/>
      <c r="L297" s="23"/>
      <c r="M297" s="23"/>
      <c r="O297" s="23"/>
      <c r="P297" s="23"/>
      <c r="Q297" s="24"/>
      <c r="S297" s="23"/>
      <c r="T297" s="23"/>
      <c r="U297" s="24"/>
      <c r="W297" s="23"/>
      <c r="X297" s="23"/>
      <c r="Y297" s="24"/>
      <c r="AA297" s="23"/>
      <c r="AB297" s="23"/>
      <c r="AC297" s="24"/>
      <c r="AE297" s="23"/>
      <c r="AF297" s="23"/>
      <c r="AG297" s="24"/>
      <c r="AI297" s="23"/>
      <c r="AJ297" s="24"/>
      <c r="AL297" s="14"/>
    </row>
    <row r="298" spans="5:38" x14ac:dyDescent="0.2">
      <c r="E298" s="23"/>
      <c r="F298" s="23"/>
      <c r="G298" s="24"/>
      <c r="H298" s="24"/>
      <c r="I298" s="24"/>
      <c r="J298" s="24"/>
      <c r="K298" s="14"/>
      <c r="L298" s="23"/>
      <c r="M298" s="23"/>
      <c r="O298" s="23"/>
      <c r="P298" s="23"/>
      <c r="Q298" s="24"/>
      <c r="S298" s="23"/>
      <c r="T298" s="23"/>
      <c r="U298" s="24"/>
      <c r="W298" s="23"/>
      <c r="X298" s="23"/>
      <c r="Y298" s="24"/>
      <c r="AA298" s="23"/>
      <c r="AB298" s="23"/>
      <c r="AC298" s="24"/>
      <c r="AE298" s="23"/>
      <c r="AF298" s="23"/>
      <c r="AG298" s="24"/>
      <c r="AI298" s="23"/>
      <c r="AJ298" s="24"/>
      <c r="AL298" s="14"/>
    </row>
    <row r="299" spans="5:38" x14ac:dyDescent="0.2">
      <c r="E299" s="23"/>
      <c r="F299" s="23"/>
      <c r="G299" s="24"/>
      <c r="H299" s="24"/>
      <c r="I299" s="24"/>
      <c r="J299" s="24"/>
      <c r="K299" s="14"/>
      <c r="L299" s="23"/>
      <c r="M299" s="23"/>
      <c r="O299" s="23"/>
      <c r="P299" s="23"/>
      <c r="Q299" s="24"/>
      <c r="S299" s="23"/>
      <c r="T299" s="23"/>
      <c r="U299" s="24"/>
      <c r="W299" s="23"/>
      <c r="X299" s="23"/>
      <c r="Y299" s="24"/>
      <c r="AA299" s="23"/>
      <c r="AB299" s="23"/>
      <c r="AC299" s="24"/>
      <c r="AE299" s="23"/>
      <c r="AF299" s="23"/>
      <c r="AG299" s="24"/>
      <c r="AI299" s="23"/>
      <c r="AJ299" s="24"/>
      <c r="AL299" s="14"/>
    </row>
    <row r="300" spans="5:38" x14ac:dyDescent="0.2">
      <c r="E300" s="23"/>
      <c r="F300" s="23"/>
      <c r="G300" s="24"/>
      <c r="H300" s="24"/>
      <c r="I300" s="24"/>
      <c r="J300" s="24"/>
      <c r="K300" s="14"/>
      <c r="L300" s="23"/>
      <c r="M300" s="23"/>
      <c r="O300" s="23"/>
      <c r="P300" s="23"/>
      <c r="Q300" s="24"/>
      <c r="S300" s="23"/>
      <c r="T300" s="23"/>
      <c r="U300" s="24"/>
      <c r="W300" s="23"/>
      <c r="X300" s="23"/>
      <c r="Y300" s="24"/>
      <c r="AA300" s="23"/>
      <c r="AB300" s="23"/>
      <c r="AC300" s="24"/>
      <c r="AE300" s="23"/>
      <c r="AF300" s="23"/>
      <c r="AG300" s="24"/>
      <c r="AI300" s="23"/>
      <c r="AJ300" s="24"/>
      <c r="AL300" s="14"/>
    </row>
    <row r="301" spans="5:38" x14ac:dyDescent="0.2">
      <c r="E301" s="23"/>
      <c r="F301" s="23"/>
      <c r="G301" s="24"/>
      <c r="H301" s="24"/>
      <c r="I301" s="24"/>
      <c r="J301" s="24"/>
      <c r="K301" s="14"/>
      <c r="L301" s="23"/>
      <c r="M301" s="23"/>
      <c r="O301" s="23"/>
      <c r="P301" s="23"/>
      <c r="Q301" s="24"/>
      <c r="S301" s="23"/>
      <c r="T301" s="23"/>
      <c r="U301" s="24"/>
      <c r="W301" s="23"/>
      <c r="X301" s="23"/>
      <c r="Y301" s="24"/>
      <c r="AA301" s="23"/>
      <c r="AB301" s="23"/>
      <c r="AC301" s="24"/>
      <c r="AE301" s="23"/>
      <c r="AF301" s="23"/>
      <c r="AG301" s="24"/>
      <c r="AI301" s="23"/>
      <c r="AJ301" s="24"/>
      <c r="AL301" s="14"/>
    </row>
    <row r="302" spans="5:38" x14ac:dyDescent="0.2">
      <c r="E302" s="23"/>
      <c r="F302" s="23"/>
      <c r="G302" s="24"/>
      <c r="H302" s="24"/>
      <c r="I302" s="24"/>
      <c r="J302" s="24"/>
      <c r="K302" s="14"/>
      <c r="L302" s="23"/>
      <c r="M302" s="23"/>
      <c r="O302" s="23"/>
      <c r="P302" s="23"/>
      <c r="Q302" s="24"/>
      <c r="S302" s="23"/>
      <c r="T302" s="23"/>
      <c r="U302" s="24"/>
      <c r="W302" s="23"/>
      <c r="X302" s="23"/>
      <c r="Y302" s="24"/>
      <c r="AA302" s="23"/>
      <c r="AB302" s="23"/>
      <c r="AC302" s="24"/>
      <c r="AE302" s="23"/>
      <c r="AF302" s="23"/>
      <c r="AG302" s="24"/>
      <c r="AI302" s="23"/>
      <c r="AJ302" s="24"/>
      <c r="AL302" s="14"/>
    </row>
    <row r="303" spans="5:38" x14ac:dyDescent="0.2">
      <c r="E303" s="23"/>
      <c r="F303" s="23"/>
      <c r="G303" s="24"/>
      <c r="H303" s="24"/>
      <c r="I303" s="24"/>
      <c r="J303" s="24"/>
      <c r="K303" s="14"/>
      <c r="L303" s="23"/>
      <c r="M303" s="23"/>
      <c r="O303" s="23"/>
      <c r="P303" s="23"/>
      <c r="Q303" s="24"/>
      <c r="S303" s="23"/>
      <c r="T303" s="23"/>
      <c r="U303" s="24"/>
      <c r="W303" s="23"/>
      <c r="X303" s="23"/>
      <c r="Y303" s="24"/>
      <c r="AA303" s="23"/>
      <c r="AB303" s="23"/>
      <c r="AC303" s="24"/>
      <c r="AE303" s="23"/>
      <c r="AF303" s="23"/>
      <c r="AG303" s="24"/>
      <c r="AI303" s="23"/>
      <c r="AJ303" s="24"/>
      <c r="AL303" s="14"/>
    </row>
    <row r="304" spans="5:38" x14ac:dyDescent="0.2">
      <c r="E304" s="23"/>
      <c r="F304" s="23"/>
      <c r="G304" s="24"/>
      <c r="H304" s="24"/>
      <c r="I304" s="24"/>
      <c r="J304" s="24"/>
      <c r="K304" s="14"/>
      <c r="L304" s="23"/>
      <c r="M304" s="23"/>
      <c r="O304" s="23"/>
      <c r="P304" s="23"/>
      <c r="Q304" s="24"/>
      <c r="S304" s="23"/>
      <c r="T304" s="23"/>
      <c r="U304" s="24"/>
      <c r="W304" s="23"/>
      <c r="X304" s="23"/>
      <c r="Y304" s="24"/>
      <c r="AA304" s="23"/>
      <c r="AB304" s="23"/>
      <c r="AC304" s="24"/>
      <c r="AE304" s="23"/>
      <c r="AF304" s="23"/>
      <c r="AG304" s="24"/>
      <c r="AI304" s="23"/>
      <c r="AJ304" s="24"/>
      <c r="AL304" s="14"/>
    </row>
    <row r="305" spans="5:38" x14ac:dyDescent="0.2">
      <c r="E305" s="23"/>
      <c r="F305" s="23"/>
      <c r="G305" s="24"/>
      <c r="H305" s="24"/>
      <c r="I305" s="24"/>
      <c r="J305" s="24"/>
      <c r="K305" s="14"/>
      <c r="L305" s="23"/>
      <c r="M305" s="23"/>
      <c r="O305" s="23"/>
      <c r="P305" s="23"/>
      <c r="Q305" s="24"/>
      <c r="S305" s="23"/>
      <c r="T305" s="23"/>
      <c r="U305" s="24"/>
      <c r="W305" s="23"/>
      <c r="X305" s="23"/>
      <c r="Y305" s="24"/>
      <c r="AA305" s="23"/>
      <c r="AB305" s="23"/>
      <c r="AC305" s="24"/>
      <c r="AE305" s="23"/>
      <c r="AF305" s="23"/>
      <c r="AG305" s="24"/>
      <c r="AI305" s="23"/>
      <c r="AJ305" s="24"/>
      <c r="AL305" s="14"/>
    </row>
    <row r="306" spans="5:38" x14ac:dyDescent="0.2">
      <c r="E306" s="23"/>
      <c r="F306" s="23"/>
      <c r="G306" s="24"/>
      <c r="H306" s="24"/>
      <c r="I306" s="24"/>
      <c r="J306" s="24"/>
      <c r="K306" s="14"/>
      <c r="L306" s="23"/>
      <c r="M306" s="23"/>
      <c r="O306" s="23"/>
      <c r="P306" s="23"/>
      <c r="Q306" s="24"/>
      <c r="S306" s="23"/>
      <c r="T306" s="23"/>
      <c r="U306" s="24"/>
      <c r="W306" s="23"/>
      <c r="X306" s="23"/>
      <c r="Y306" s="24"/>
      <c r="AA306" s="23"/>
      <c r="AB306" s="23"/>
      <c r="AC306" s="24"/>
      <c r="AE306" s="23"/>
      <c r="AF306" s="23"/>
      <c r="AG306" s="24"/>
      <c r="AI306" s="23"/>
      <c r="AJ306" s="24"/>
      <c r="AL306" s="14"/>
    </row>
    <row r="307" spans="5:38" x14ac:dyDescent="0.2">
      <c r="E307" s="23"/>
      <c r="F307" s="23"/>
      <c r="G307" s="24"/>
      <c r="H307" s="24"/>
      <c r="I307" s="24"/>
      <c r="J307" s="24"/>
      <c r="K307" s="14"/>
      <c r="L307" s="23"/>
      <c r="M307" s="23"/>
      <c r="O307" s="23"/>
      <c r="P307" s="23"/>
      <c r="Q307" s="24"/>
      <c r="S307" s="23"/>
      <c r="T307" s="23"/>
      <c r="U307" s="24"/>
      <c r="W307" s="23"/>
      <c r="X307" s="23"/>
      <c r="Y307" s="24"/>
      <c r="AA307" s="23"/>
      <c r="AB307" s="23"/>
      <c r="AC307" s="24"/>
      <c r="AE307" s="23"/>
      <c r="AF307" s="23"/>
      <c r="AG307" s="24"/>
      <c r="AI307" s="23"/>
      <c r="AJ307" s="24"/>
      <c r="AL307" s="14"/>
    </row>
    <row r="308" spans="5:38" x14ac:dyDescent="0.2">
      <c r="E308" s="23"/>
      <c r="F308" s="23"/>
      <c r="G308" s="24"/>
      <c r="H308" s="24"/>
      <c r="I308" s="24"/>
      <c r="J308" s="24"/>
      <c r="K308" s="14"/>
      <c r="L308" s="23"/>
      <c r="M308" s="23"/>
      <c r="O308" s="23"/>
      <c r="P308" s="23"/>
      <c r="Q308" s="24"/>
      <c r="S308" s="23"/>
      <c r="T308" s="23"/>
      <c r="U308" s="24"/>
      <c r="W308" s="23"/>
      <c r="X308" s="23"/>
      <c r="Y308" s="24"/>
      <c r="AA308" s="23"/>
      <c r="AB308" s="23"/>
      <c r="AC308" s="24"/>
      <c r="AE308" s="23"/>
      <c r="AF308" s="23"/>
      <c r="AG308" s="24"/>
      <c r="AI308" s="23"/>
      <c r="AJ308" s="24"/>
      <c r="AL308" s="14"/>
    </row>
    <row r="309" spans="5:38" x14ac:dyDescent="0.2">
      <c r="E309" s="23"/>
      <c r="F309" s="23"/>
      <c r="G309" s="24"/>
      <c r="H309" s="24"/>
      <c r="I309" s="24"/>
      <c r="J309" s="24"/>
      <c r="K309" s="14"/>
      <c r="L309" s="23"/>
      <c r="M309" s="23"/>
      <c r="O309" s="23"/>
      <c r="P309" s="23"/>
      <c r="Q309" s="24"/>
      <c r="S309" s="23"/>
      <c r="T309" s="23"/>
      <c r="U309" s="24"/>
      <c r="W309" s="23"/>
      <c r="X309" s="23"/>
      <c r="Y309" s="24"/>
      <c r="AA309" s="23"/>
      <c r="AB309" s="23"/>
      <c r="AC309" s="24"/>
      <c r="AE309" s="23"/>
      <c r="AF309" s="23"/>
      <c r="AG309" s="24"/>
      <c r="AI309" s="23"/>
      <c r="AJ309" s="24"/>
      <c r="AL309" s="14"/>
    </row>
    <row r="310" spans="5:38" x14ac:dyDescent="0.2">
      <c r="E310" s="23"/>
      <c r="F310" s="23"/>
      <c r="G310" s="24"/>
      <c r="H310" s="24"/>
      <c r="I310" s="24"/>
      <c r="J310" s="24"/>
      <c r="K310" s="14"/>
      <c r="L310" s="23"/>
      <c r="M310" s="23"/>
      <c r="O310" s="23"/>
      <c r="P310" s="23"/>
      <c r="Q310" s="24"/>
      <c r="S310" s="23"/>
      <c r="T310" s="23"/>
      <c r="U310" s="24"/>
      <c r="W310" s="23"/>
      <c r="X310" s="23"/>
      <c r="Y310" s="24"/>
      <c r="AA310" s="23"/>
      <c r="AB310" s="23"/>
      <c r="AC310" s="24"/>
      <c r="AE310" s="23"/>
      <c r="AF310" s="23"/>
      <c r="AG310" s="24"/>
      <c r="AI310" s="23"/>
      <c r="AJ310" s="24"/>
      <c r="AL310" s="14"/>
    </row>
    <row r="311" spans="5:38" x14ac:dyDescent="0.2">
      <c r="E311" s="23"/>
      <c r="F311" s="23"/>
      <c r="G311" s="24"/>
      <c r="H311" s="24"/>
      <c r="I311" s="24"/>
      <c r="J311" s="24"/>
      <c r="K311" s="14"/>
      <c r="L311" s="23"/>
      <c r="M311" s="23"/>
      <c r="O311" s="23"/>
      <c r="P311" s="23"/>
      <c r="Q311" s="24"/>
      <c r="S311" s="23"/>
      <c r="T311" s="23"/>
      <c r="U311" s="24"/>
      <c r="W311" s="23"/>
      <c r="X311" s="23"/>
      <c r="Y311" s="24"/>
      <c r="AA311" s="23"/>
      <c r="AB311" s="23"/>
      <c r="AC311" s="24"/>
      <c r="AE311" s="23"/>
      <c r="AF311" s="23"/>
      <c r="AG311" s="24"/>
      <c r="AI311" s="23"/>
      <c r="AJ311" s="24"/>
      <c r="AL311" s="14"/>
    </row>
    <row r="312" spans="5:38" x14ac:dyDescent="0.2">
      <c r="E312" s="23"/>
      <c r="F312" s="23"/>
      <c r="G312" s="24"/>
      <c r="H312" s="24"/>
      <c r="I312" s="24"/>
      <c r="J312" s="24"/>
      <c r="K312" s="14"/>
      <c r="L312" s="23"/>
      <c r="M312" s="23"/>
      <c r="O312" s="23"/>
      <c r="P312" s="23"/>
      <c r="Q312" s="24"/>
      <c r="S312" s="23"/>
      <c r="T312" s="23"/>
      <c r="U312" s="24"/>
      <c r="W312" s="23"/>
      <c r="X312" s="23"/>
      <c r="Y312" s="24"/>
      <c r="AA312" s="23"/>
      <c r="AB312" s="23"/>
      <c r="AC312" s="24"/>
      <c r="AE312" s="23"/>
      <c r="AF312" s="23"/>
      <c r="AG312" s="24"/>
      <c r="AI312" s="23"/>
      <c r="AJ312" s="24"/>
      <c r="AL312" s="14"/>
    </row>
    <row r="313" spans="5:38" x14ac:dyDescent="0.2">
      <c r="E313" s="23"/>
      <c r="F313" s="23"/>
      <c r="G313" s="24"/>
      <c r="H313" s="24"/>
      <c r="I313" s="24"/>
      <c r="J313" s="24"/>
      <c r="K313" s="14"/>
      <c r="L313" s="23"/>
      <c r="M313" s="23"/>
      <c r="O313" s="23"/>
      <c r="P313" s="23"/>
      <c r="Q313" s="24"/>
      <c r="S313" s="23"/>
      <c r="T313" s="23"/>
      <c r="U313" s="24"/>
      <c r="W313" s="23"/>
      <c r="X313" s="23"/>
      <c r="Y313" s="24"/>
      <c r="AA313" s="23"/>
      <c r="AB313" s="23"/>
      <c r="AC313" s="24"/>
      <c r="AE313" s="23"/>
      <c r="AF313" s="23"/>
      <c r="AG313" s="24"/>
      <c r="AI313" s="23"/>
      <c r="AJ313" s="24"/>
      <c r="AL313" s="14"/>
    </row>
    <row r="314" spans="5:38" x14ac:dyDescent="0.2">
      <c r="E314" s="23"/>
      <c r="F314" s="23"/>
      <c r="G314" s="24"/>
      <c r="H314" s="24"/>
      <c r="I314" s="24"/>
      <c r="J314" s="24"/>
      <c r="K314" s="14"/>
      <c r="L314" s="23"/>
      <c r="M314" s="23"/>
      <c r="O314" s="23"/>
      <c r="P314" s="23"/>
      <c r="Q314" s="24"/>
      <c r="S314" s="23"/>
      <c r="T314" s="23"/>
      <c r="U314" s="24"/>
      <c r="W314" s="23"/>
      <c r="X314" s="23"/>
      <c r="Y314" s="24"/>
      <c r="AA314" s="23"/>
      <c r="AB314" s="23"/>
      <c r="AC314" s="24"/>
      <c r="AE314" s="23"/>
      <c r="AF314" s="23"/>
      <c r="AG314" s="24"/>
      <c r="AI314" s="23"/>
      <c r="AJ314" s="24"/>
      <c r="AL314" s="14"/>
    </row>
    <row r="315" spans="5:38" x14ac:dyDescent="0.2">
      <c r="E315" s="23"/>
      <c r="F315" s="23"/>
      <c r="G315" s="24"/>
      <c r="H315" s="24"/>
      <c r="I315" s="24"/>
      <c r="J315" s="24"/>
      <c r="K315" s="14"/>
      <c r="L315" s="23"/>
      <c r="M315" s="23"/>
      <c r="O315" s="23"/>
      <c r="P315" s="23"/>
      <c r="Q315" s="24"/>
      <c r="S315" s="23"/>
      <c r="T315" s="23"/>
      <c r="U315" s="24"/>
      <c r="W315" s="23"/>
      <c r="X315" s="23"/>
      <c r="Y315" s="24"/>
      <c r="AA315" s="23"/>
      <c r="AB315" s="23"/>
      <c r="AC315" s="24"/>
      <c r="AE315" s="23"/>
      <c r="AF315" s="23"/>
      <c r="AG315" s="24"/>
      <c r="AI315" s="23"/>
      <c r="AJ315" s="24"/>
      <c r="AL315" s="14"/>
    </row>
    <row r="316" spans="5:38" x14ac:dyDescent="0.2">
      <c r="E316" s="23"/>
      <c r="F316" s="23"/>
      <c r="G316" s="24"/>
      <c r="H316" s="24"/>
      <c r="I316" s="24"/>
      <c r="J316" s="24"/>
      <c r="K316" s="14"/>
      <c r="L316" s="23"/>
      <c r="M316" s="23"/>
      <c r="O316" s="23"/>
      <c r="P316" s="23"/>
      <c r="Q316" s="24"/>
      <c r="S316" s="23"/>
      <c r="T316" s="23"/>
      <c r="U316" s="24"/>
      <c r="W316" s="23"/>
      <c r="X316" s="23"/>
      <c r="Y316" s="24"/>
      <c r="AA316" s="23"/>
      <c r="AB316" s="23"/>
      <c r="AC316" s="24"/>
      <c r="AE316" s="23"/>
      <c r="AF316" s="23"/>
      <c r="AG316" s="24"/>
      <c r="AI316" s="23"/>
      <c r="AJ316" s="24"/>
      <c r="AL316" s="14"/>
    </row>
    <row r="317" spans="5:38" x14ac:dyDescent="0.2">
      <c r="E317" s="23"/>
      <c r="F317" s="23"/>
      <c r="G317" s="24"/>
      <c r="H317" s="24"/>
      <c r="I317" s="24"/>
      <c r="J317" s="24"/>
      <c r="K317" s="14"/>
      <c r="L317" s="23"/>
      <c r="M317" s="23"/>
      <c r="O317" s="23"/>
      <c r="P317" s="23"/>
      <c r="Q317" s="24"/>
      <c r="S317" s="23"/>
      <c r="T317" s="23"/>
      <c r="U317" s="24"/>
      <c r="W317" s="23"/>
      <c r="X317" s="23"/>
      <c r="Y317" s="24"/>
      <c r="AA317" s="23"/>
      <c r="AB317" s="23"/>
      <c r="AC317" s="24"/>
      <c r="AE317" s="23"/>
      <c r="AF317" s="23"/>
      <c r="AG317" s="24"/>
      <c r="AI317" s="23"/>
      <c r="AJ317" s="24"/>
      <c r="AL317" s="14"/>
    </row>
    <row r="318" spans="5:38" x14ac:dyDescent="0.2">
      <c r="E318" s="23"/>
      <c r="F318" s="23"/>
      <c r="G318" s="24"/>
      <c r="H318" s="24"/>
      <c r="I318" s="24"/>
      <c r="J318" s="24"/>
      <c r="K318" s="14"/>
      <c r="L318" s="23"/>
      <c r="M318" s="23"/>
      <c r="O318" s="23"/>
      <c r="P318" s="23"/>
      <c r="Q318" s="24"/>
      <c r="S318" s="23"/>
      <c r="T318" s="23"/>
      <c r="U318" s="24"/>
      <c r="W318" s="23"/>
      <c r="X318" s="23"/>
      <c r="Y318" s="24"/>
      <c r="AA318" s="23"/>
      <c r="AB318" s="23"/>
      <c r="AC318" s="24"/>
      <c r="AE318" s="23"/>
      <c r="AF318" s="23"/>
      <c r="AG318" s="24"/>
      <c r="AI318" s="23"/>
      <c r="AJ318" s="24"/>
      <c r="AL318" s="14"/>
    </row>
    <row r="319" spans="5:38" x14ac:dyDescent="0.2">
      <c r="E319" s="23"/>
      <c r="F319" s="23"/>
      <c r="G319" s="24"/>
      <c r="H319" s="24"/>
      <c r="I319" s="24"/>
      <c r="J319" s="24"/>
      <c r="K319" s="14"/>
      <c r="L319" s="23"/>
      <c r="M319" s="23"/>
      <c r="O319" s="23"/>
      <c r="P319" s="23"/>
      <c r="Q319" s="24"/>
      <c r="S319" s="23"/>
      <c r="T319" s="23"/>
      <c r="U319" s="24"/>
      <c r="W319" s="23"/>
      <c r="X319" s="23"/>
      <c r="Y319" s="24"/>
      <c r="AA319" s="23"/>
      <c r="AB319" s="23"/>
      <c r="AC319" s="24"/>
      <c r="AE319" s="23"/>
      <c r="AF319" s="23"/>
      <c r="AG319" s="24"/>
      <c r="AI319" s="23"/>
      <c r="AJ319" s="24"/>
      <c r="AL319" s="14"/>
    </row>
    <row r="320" spans="5:38" x14ac:dyDescent="0.2">
      <c r="E320" s="23"/>
      <c r="F320" s="23"/>
      <c r="G320" s="24"/>
      <c r="H320" s="24"/>
      <c r="I320" s="24"/>
      <c r="J320" s="24"/>
      <c r="K320" s="14"/>
      <c r="L320" s="23"/>
      <c r="M320" s="23"/>
      <c r="O320" s="23"/>
      <c r="P320" s="23"/>
      <c r="Q320" s="24"/>
      <c r="S320" s="23"/>
      <c r="T320" s="23"/>
      <c r="U320" s="24"/>
      <c r="W320" s="23"/>
      <c r="X320" s="23"/>
      <c r="Y320" s="24"/>
      <c r="AA320" s="23"/>
      <c r="AB320" s="23"/>
      <c r="AC320" s="24"/>
      <c r="AE320" s="23"/>
      <c r="AF320" s="23"/>
      <c r="AG320" s="24"/>
      <c r="AI320" s="23"/>
      <c r="AJ320" s="24"/>
      <c r="AL320" s="14"/>
    </row>
    <row r="321" spans="5:38" x14ac:dyDescent="0.2">
      <c r="E321" s="23"/>
      <c r="F321" s="23"/>
      <c r="G321" s="24"/>
      <c r="H321" s="24"/>
      <c r="I321" s="24"/>
      <c r="J321" s="24"/>
      <c r="K321" s="14"/>
      <c r="L321" s="23"/>
      <c r="M321" s="23"/>
      <c r="O321" s="23"/>
      <c r="P321" s="23"/>
      <c r="Q321" s="24"/>
      <c r="S321" s="23"/>
      <c r="T321" s="23"/>
      <c r="U321" s="24"/>
      <c r="W321" s="23"/>
      <c r="X321" s="23"/>
      <c r="Y321" s="24"/>
      <c r="AA321" s="23"/>
      <c r="AB321" s="23"/>
      <c r="AC321" s="24"/>
      <c r="AE321" s="23"/>
      <c r="AF321" s="23"/>
      <c r="AG321" s="24"/>
      <c r="AI321" s="23"/>
      <c r="AJ321" s="24"/>
      <c r="AL321" s="14"/>
    </row>
    <row r="322" spans="5:38" x14ac:dyDescent="0.2">
      <c r="E322" s="23"/>
      <c r="F322" s="23"/>
      <c r="G322" s="24"/>
      <c r="H322" s="24"/>
      <c r="I322" s="24"/>
      <c r="J322" s="24"/>
      <c r="K322" s="14"/>
      <c r="L322" s="23"/>
      <c r="M322" s="23"/>
      <c r="O322" s="23"/>
      <c r="P322" s="23"/>
      <c r="Q322" s="24"/>
      <c r="S322" s="23"/>
      <c r="T322" s="23"/>
      <c r="U322" s="24"/>
      <c r="W322" s="23"/>
      <c r="X322" s="23"/>
      <c r="Y322" s="24"/>
      <c r="AA322" s="23"/>
      <c r="AB322" s="23"/>
      <c r="AC322" s="24"/>
      <c r="AE322" s="23"/>
      <c r="AF322" s="23"/>
      <c r="AG322" s="24"/>
      <c r="AI322" s="23"/>
      <c r="AJ322" s="24"/>
      <c r="AL322" s="14"/>
    </row>
    <row r="323" spans="5:38" x14ac:dyDescent="0.2">
      <c r="E323" s="23"/>
      <c r="F323" s="23"/>
      <c r="G323" s="24"/>
      <c r="H323" s="24"/>
      <c r="I323" s="24"/>
      <c r="J323" s="24"/>
      <c r="K323" s="14"/>
      <c r="L323" s="23"/>
      <c r="M323" s="23"/>
      <c r="O323" s="23"/>
      <c r="P323" s="23"/>
      <c r="Q323" s="24"/>
      <c r="S323" s="23"/>
      <c r="T323" s="23"/>
      <c r="U323" s="24"/>
      <c r="W323" s="23"/>
      <c r="X323" s="23"/>
      <c r="Y323" s="24"/>
      <c r="AA323" s="23"/>
      <c r="AB323" s="23"/>
      <c r="AC323" s="24"/>
      <c r="AE323" s="23"/>
      <c r="AF323" s="23"/>
      <c r="AG323" s="24"/>
      <c r="AI323" s="23"/>
      <c r="AJ323" s="24"/>
      <c r="AL323" s="14"/>
    </row>
    <row r="324" spans="5:38" x14ac:dyDescent="0.2">
      <c r="E324" s="23"/>
      <c r="F324" s="23"/>
      <c r="G324" s="24"/>
      <c r="H324" s="24"/>
      <c r="I324" s="24"/>
      <c r="J324" s="24"/>
      <c r="K324" s="14"/>
      <c r="L324" s="23"/>
      <c r="M324" s="23"/>
      <c r="O324" s="23"/>
      <c r="P324" s="23"/>
      <c r="Q324" s="24"/>
      <c r="S324" s="23"/>
      <c r="T324" s="23"/>
      <c r="U324" s="24"/>
      <c r="W324" s="23"/>
      <c r="X324" s="23"/>
      <c r="Y324" s="24"/>
      <c r="AA324" s="23"/>
      <c r="AB324" s="23"/>
      <c r="AC324" s="24"/>
      <c r="AE324" s="23"/>
      <c r="AF324" s="23"/>
      <c r="AG324" s="24"/>
      <c r="AI324" s="23"/>
      <c r="AJ324" s="24"/>
      <c r="AL324" s="14"/>
    </row>
    <row r="325" spans="5:38" x14ac:dyDescent="0.2">
      <c r="E325" s="23"/>
      <c r="F325" s="23"/>
      <c r="G325" s="24"/>
      <c r="H325" s="24"/>
      <c r="I325" s="24"/>
      <c r="J325" s="24"/>
      <c r="K325" s="14"/>
      <c r="L325" s="23"/>
      <c r="M325" s="23"/>
      <c r="O325" s="23"/>
      <c r="P325" s="23"/>
      <c r="Q325" s="24"/>
      <c r="S325" s="23"/>
      <c r="T325" s="23"/>
      <c r="U325" s="24"/>
      <c r="W325" s="23"/>
      <c r="X325" s="23"/>
      <c r="Y325" s="24"/>
      <c r="AA325" s="23"/>
      <c r="AB325" s="23"/>
      <c r="AC325" s="24"/>
      <c r="AE325" s="23"/>
      <c r="AF325" s="23"/>
      <c r="AG325" s="24"/>
      <c r="AI325" s="23"/>
      <c r="AJ325" s="24"/>
      <c r="AL325" s="14"/>
    </row>
    <row r="326" spans="5:38" x14ac:dyDescent="0.2">
      <c r="E326" s="23"/>
      <c r="F326" s="23"/>
      <c r="G326" s="24"/>
      <c r="H326" s="24"/>
      <c r="I326" s="24"/>
      <c r="J326" s="24"/>
      <c r="K326" s="14"/>
      <c r="L326" s="23"/>
      <c r="M326" s="23"/>
      <c r="O326" s="23"/>
      <c r="P326" s="23"/>
      <c r="Q326" s="24"/>
      <c r="S326" s="23"/>
      <c r="T326" s="23"/>
      <c r="U326" s="24"/>
      <c r="W326" s="23"/>
      <c r="X326" s="23"/>
      <c r="Y326" s="24"/>
      <c r="AA326" s="23"/>
      <c r="AB326" s="23"/>
      <c r="AC326" s="24"/>
      <c r="AE326" s="23"/>
      <c r="AF326" s="23"/>
      <c r="AG326" s="24"/>
      <c r="AI326" s="23"/>
      <c r="AJ326" s="24"/>
      <c r="AL326" s="14"/>
    </row>
    <row r="327" spans="5:38" x14ac:dyDescent="0.2">
      <c r="E327" s="23"/>
      <c r="F327" s="23"/>
      <c r="G327" s="24"/>
      <c r="H327" s="24"/>
      <c r="I327" s="24"/>
      <c r="J327" s="24"/>
      <c r="K327" s="14"/>
      <c r="L327" s="23"/>
      <c r="M327" s="23"/>
      <c r="O327" s="23"/>
      <c r="P327" s="23"/>
      <c r="Q327" s="24"/>
      <c r="S327" s="23"/>
      <c r="T327" s="23"/>
      <c r="U327" s="24"/>
      <c r="W327" s="23"/>
      <c r="X327" s="23"/>
      <c r="Y327" s="24"/>
      <c r="AA327" s="23"/>
      <c r="AB327" s="23"/>
      <c r="AC327" s="24"/>
      <c r="AE327" s="23"/>
      <c r="AF327" s="23"/>
      <c r="AG327" s="24"/>
      <c r="AI327" s="23"/>
      <c r="AJ327" s="24"/>
      <c r="AL327" s="14"/>
    </row>
    <row r="328" spans="5:38" x14ac:dyDescent="0.2">
      <c r="E328" s="23"/>
      <c r="F328" s="23"/>
      <c r="G328" s="24"/>
      <c r="H328" s="24"/>
      <c r="I328" s="24"/>
      <c r="J328" s="24"/>
      <c r="K328" s="14"/>
      <c r="L328" s="23"/>
      <c r="M328" s="23"/>
      <c r="O328" s="23"/>
      <c r="P328" s="23"/>
      <c r="Q328" s="24"/>
      <c r="S328" s="23"/>
      <c r="T328" s="23"/>
      <c r="U328" s="24"/>
      <c r="W328" s="23"/>
      <c r="X328" s="23"/>
      <c r="Y328" s="24"/>
      <c r="AA328" s="23"/>
      <c r="AB328" s="23"/>
      <c r="AC328" s="24"/>
      <c r="AE328" s="23"/>
      <c r="AF328" s="23"/>
      <c r="AG328" s="24"/>
      <c r="AI328" s="23"/>
      <c r="AJ328" s="24"/>
      <c r="AL328" s="14"/>
    </row>
    <row r="329" spans="5:38" x14ac:dyDescent="0.2">
      <c r="E329" s="23"/>
      <c r="F329" s="23"/>
      <c r="G329" s="24"/>
      <c r="H329" s="24"/>
      <c r="I329" s="24"/>
      <c r="J329" s="24"/>
      <c r="K329" s="14"/>
      <c r="L329" s="23"/>
      <c r="M329" s="23"/>
      <c r="O329" s="23"/>
      <c r="P329" s="23"/>
      <c r="Q329" s="24"/>
      <c r="S329" s="23"/>
      <c r="T329" s="23"/>
      <c r="U329" s="24"/>
      <c r="W329" s="23"/>
      <c r="X329" s="23"/>
      <c r="Y329" s="24"/>
      <c r="AA329" s="23"/>
      <c r="AB329" s="23"/>
      <c r="AC329" s="24"/>
      <c r="AE329" s="23"/>
      <c r="AF329" s="23"/>
      <c r="AG329" s="24"/>
      <c r="AI329" s="23"/>
      <c r="AJ329" s="24"/>
      <c r="AL329" s="14"/>
    </row>
    <row r="330" spans="5:38" x14ac:dyDescent="0.2">
      <c r="E330" s="23"/>
      <c r="F330" s="23"/>
      <c r="G330" s="24"/>
      <c r="H330" s="24"/>
      <c r="I330" s="24"/>
      <c r="J330" s="24"/>
      <c r="K330" s="14"/>
      <c r="L330" s="23"/>
      <c r="M330" s="23"/>
      <c r="O330" s="23"/>
      <c r="P330" s="23"/>
      <c r="Q330" s="24"/>
      <c r="S330" s="23"/>
      <c r="T330" s="23"/>
      <c r="U330" s="24"/>
      <c r="W330" s="23"/>
      <c r="X330" s="23"/>
      <c r="Y330" s="24"/>
      <c r="AA330" s="23"/>
      <c r="AB330" s="23"/>
      <c r="AC330" s="24"/>
      <c r="AE330" s="23"/>
      <c r="AF330" s="23"/>
      <c r="AG330" s="24"/>
      <c r="AI330" s="23"/>
      <c r="AJ330" s="24"/>
      <c r="AL330" s="14"/>
    </row>
    <row r="331" spans="5:38" x14ac:dyDescent="0.2">
      <c r="E331" s="23"/>
      <c r="F331" s="23"/>
      <c r="G331" s="24"/>
      <c r="H331" s="24"/>
      <c r="I331" s="24"/>
      <c r="J331" s="24"/>
      <c r="K331" s="14"/>
      <c r="L331" s="23"/>
      <c r="M331" s="23"/>
      <c r="O331" s="23"/>
      <c r="P331" s="23"/>
      <c r="Q331" s="24"/>
      <c r="S331" s="23"/>
      <c r="T331" s="23"/>
      <c r="U331" s="24"/>
      <c r="W331" s="23"/>
      <c r="X331" s="23"/>
      <c r="Y331" s="24"/>
      <c r="AA331" s="23"/>
      <c r="AB331" s="23"/>
      <c r="AC331" s="24"/>
      <c r="AE331" s="23"/>
      <c r="AF331" s="23"/>
      <c r="AG331" s="24"/>
      <c r="AI331" s="23"/>
      <c r="AJ331" s="24"/>
      <c r="AL331" s="14"/>
    </row>
    <row r="332" spans="5:38" x14ac:dyDescent="0.2">
      <c r="E332" s="23"/>
      <c r="F332" s="23"/>
      <c r="G332" s="24"/>
      <c r="H332" s="24"/>
      <c r="I332" s="24"/>
      <c r="J332" s="24"/>
      <c r="K332" s="14"/>
      <c r="L332" s="23"/>
      <c r="M332" s="23"/>
      <c r="O332" s="23"/>
      <c r="P332" s="23"/>
      <c r="Q332" s="24"/>
      <c r="S332" s="23"/>
      <c r="T332" s="23"/>
      <c r="U332" s="24"/>
      <c r="W332" s="23"/>
      <c r="X332" s="23"/>
      <c r="Y332" s="24"/>
      <c r="AA332" s="23"/>
      <c r="AB332" s="23"/>
      <c r="AC332" s="24"/>
      <c r="AE332" s="23"/>
      <c r="AF332" s="23"/>
      <c r="AG332" s="24"/>
      <c r="AI332" s="23"/>
      <c r="AJ332" s="24"/>
      <c r="AL332" s="14"/>
    </row>
    <row r="333" spans="5:38" x14ac:dyDescent="0.2">
      <c r="E333" s="23"/>
      <c r="F333" s="23"/>
      <c r="G333" s="24"/>
      <c r="H333" s="24"/>
      <c r="I333" s="24"/>
      <c r="J333" s="24"/>
      <c r="K333" s="14"/>
      <c r="L333" s="23"/>
      <c r="M333" s="23"/>
      <c r="O333" s="23"/>
      <c r="P333" s="23"/>
      <c r="Q333" s="24"/>
      <c r="S333" s="23"/>
      <c r="T333" s="23"/>
      <c r="U333" s="24"/>
      <c r="W333" s="23"/>
      <c r="X333" s="23"/>
      <c r="Y333" s="24"/>
      <c r="AA333" s="23"/>
      <c r="AB333" s="23"/>
      <c r="AC333" s="24"/>
      <c r="AE333" s="23"/>
      <c r="AF333" s="23"/>
      <c r="AG333" s="24"/>
      <c r="AI333" s="23"/>
      <c r="AJ333" s="24"/>
      <c r="AL333" s="14"/>
    </row>
  </sheetData>
  <mergeCells count="1">
    <mergeCell ref="D2:M3"/>
  </mergeCells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3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ColWidth="8.85546875" defaultRowHeight="12.75" x14ac:dyDescent="0.2"/>
  <cols>
    <col min="1" max="1" width="1.140625" style="12" customWidth="1"/>
    <col min="2" max="2" width="9" style="12" customWidth="1"/>
    <col min="3" max="3" width="29.28515625" style="12" customWidth="1"/>
    <col min="4" max="4" width="2" style="12" customWidth="1"/>
    <col min="5" max="9" width="11.7109375" style="12" customWidth="1"/>
    <col min="10" max="10" width="1.7109375" style="12" customWidth="1"/>
    <col min="11" max="13" width="11.7109375" style="12" customWidth="1"/>
    <col min="14" max="14" width="1.85546875" style="12" customWidth="1"/>
    <col min="15" max="17" width="11.7109375" style="12" customWidth="1"/>
    <col min="18" max="18" width="2" style="12" customWidth="1"/>
    <col min="19" max="21" width="11.7109375" style="12" customWidth="1"/>
    <col min="22" max="22" width="1.7109375" style="12" customWidth="1"/>
    <col min="23" max="25" width="11.7109375" style="12" customWidth="1"/>
    <col min="26" max="26" width="2.28515625" style="12" customWidth="1"/>
    <col min="27" max="29" width="11.7109375" style="12" customWidth="1"/>
    <col min="30" max="30" width="2.28515625" style="12" customWidth="1"/>
    <col min="31" max="33" width="11.7109375" style="12" customWidth="1"/>
    <col min="34" max="34" width="2.140625" style="12" customWidth="1"/>
    <col min="35" max="37" width="11.7109375" style="12" customWidth="1"/>
    <col min="38" max="46" width="10.7109375" style="12" customWidth="1"/>
    <col min="47" max="16384" width="8.85546875" style="12"/>
  </cols>
  <sheetData>
    <row r="1" spans="1:39" s="8" customFormat="1" ht="30" customHeight="1" x14ac:dyDescent="0.3">
      <c r="A1" s="6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9" s="8" customFormat="1" ht="30" customHeight="1" x14ac:dyDescent="0.25">
      <c r="A2" s="6"/>
      <c r="B2" s="2"/>
      <c r="C2" s="6"/>
      <c r="D2" s="59" t="s">
        <v>950</v>
      </c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9" s="8" customFormat="1" ht="30" customHeight="1" x14ac:dyDescent="0.25">
      <c r="A3" s="3"/>
      <c r="B3" s="4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9" s="8" customFormat="1" ht="30" customHeight="1" x14ac:dyDescent="0.3">
      <c r="A4" s="6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9" s="11" customFormat="1" ht="22.9" x14ac:dyDescent="0.3">
      <c r="A5" s="9"/>
      <c r="B5" s="5"/>
      <c r="C5" s="25" t="s">
        <v>951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9" ht="9" customHeight="1" x14ac:dyDescent="0.2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9" s="15" customFormat="1" ht="13.15" x14ac:dyDescent="0.25">
      <c r="B7" s="21"/>
      <c r="C7" s="21"/>
      <c r="D7" s="21"/>
      <c r="E7" s="21" t="s">
        <v>223</v>
      </c>
      <c r="F7" s="21"/>
      <c r="G7" s="21"/>
      <c r="H7" s="21"/>
      <c r="I7" s="21"/>
      <c r="J7" s="21"/>
      <c r="K7" s="21" t="s">
        <v>217</v>
      </c>
      <c r="L7" s="21"/>
      <c r="M7" s="21"/>
      <c r="N7" s="21"/>
      <c r="O7" s="21" t="s">
        <v>218</v>
      </c>
      <c r="P7" s="21"/>
      <c r="Q7" s="21"/>
      <c r="R7" s="21"/>
      <c r="S7" s="21" t="s">
        <v>219</v>
      </c>
      <c r="T7" s="21"/>
      <c r="U7" s="21"/>
      <c r="V7" s="21"/>
      <c r="W7" s="21" t="s">
        <v>220</v>
      </c>
      <c r="X7" s="21"/>
      <c r="Y7" s="21"/>
      <c r="Z7" s="21"/>
      <c r="AA7" s="21" t="s">
        <v>224</v>
      </c>
      <c r="AB7" s="21"/>
      <c r="AC7" s="21"/>
      <c r="AD7" s="21"/>
      <c r="AE7" s="21" t="s">
        <v>221</v>
      </c>
      <c r="AF7" s="21"/>
      <c r="AG7" s="21"/>
      <c r="AH7" s="21"/>
      <c r="AI7" s="21" t="s">
        <v>222</v>
      </c>
      <c r="AJ7" s="21"/>
      <c r="AK7" s="21"/>
      <c r="AL7" s="21"/>
      <c r="AM7" s="21"/>
    </row>
    <row r="8" spans="1:39" s="15" customFormat="1" ht="76.5" customHeight="1" x14ac:dyDescent="0.2">
      <c r="B8" s="16" t="s">
        <v>1004</v>
      </c>
      <c r="C8" s="16" t="s">
        <v>1005</v>
      </c>
      <c r="D8" s="16"/>
      <c r="E8" s="16" t="s">
        <v>216</v>
      </c>
      <c r="F8" s="16" t="s">
        <v>972</v>
      </c>
      <c r="G8" s="16" t="s">
        <v>953</v>
      </c>
      <c r="H8" s="16" t="s">
        <v>954</v>
      </c>
      <c r="I8" s="16" t="s">
        <v>955</v>
      </c>
      <c r="J8" s="16"/>
      <c r="K8" s="16" t="s">
        <v>769</v>
      </c>
      <c r="L8" s="16" t="s">
        <v>956</v>
      </c>
      <c r="M8" s="16" t="s">
        <v>957</v>
      </c>
      <c r="N8" s="16"/>
      <c r="O8" s="16" t="s">
        <v>770</v>
      </c>
      <c r="P8" s="16" t="s">
        <v>959</v>
      </c>
      <c r="Q8" s="16" t="s">
        <v>959</v>
      </c>
      <c r="R8" s="16"/>
      <c r="S8" s="16" t="s">
        <v>211</v>
      </c>
      <c r="T8" s="16" t="s">
        <v>960</v>
      </c>
      <c r="U8" s="16" t="s">
        <v>961</v>
      </c>
      <c r="V8" s="16"/>
      <c r="W8" s="16" t="s">
        <v>212</v>
      </c>
      <c r="X8" s="16" t="s">
        <v>962</v>
      </c>
      <c r="Y8" s="16" t="s">
        <v>963</v>
      </c>
      <c r="Z8" s="16"/>
      <c r="AA8" s="16" t="s">
        <v>213</v>
      </c>
      <c r="AB8" s="16" t="s">
        <v>964</v>
      </c>
      <c r="AC8" s="16" t="s">
        <v>965</v>
      </c>
      <c r="AD8" s="16"/>
      <c r="AE8" s="16" t="s">
        <v>214</v>
      </c>
      <c r="AF8" s="16" t="s">
        <v>966</v>
      </c>
      <c r="AG8" s="16" t="s">
        <v>967</v>
      </c>
      <c r="AH8" s="16"/>
      <c r="AI8" s="16" t="s">
        <v>215</v>
      </c>
      <c r="AJ8" s="16" t="s">
        <v>971</v>
      </c>
      <c r="AK8" s="16" t="s">
        <v>969</v>
      </c>
      <c r="AL8" s="16"/>
      <c r="AM8" s="16"/>
    </row>
    <row r="9" spans="1:39" ht="13.15" x14ac:dyDescent="0.25">
      <c r="B9" s="12" t="s">
        <v>0</v>
      </c>
      <c r="C9" s="12" t="s">
        <v>225</v>
      </c>
      <c r="E9" s="23">
        <v>85357</v>
      </c>
      <c r="F9" s="23">
        <v>5452.4001019999996</v>
      </c>
      <c r="G9" s="24">
        <v>6.3877597642841231</v>
      </c>
      <c r="H9" s="24">
        <v>3.56</v>
      </c>
      <c r="I9" s="24">
        <v>9</v>
      </c>
      <c r="J9" s="14"/>
      <c r="K9" s="23">
        <v>41203</v>
      </c>
      <c r="L9" s="23">
        <v>2028.8696279999999</v>
      </c>
      <c r="M9" s="24">
        <v>4.9240822949785201</v>
      </c>
      <c r="O9" s="23">
        <v>44154</v>
      </c>
      <c r="P9" s="23">
        <v>3423.5304740000001</v>
      </c>
      <c r="Q9" s="24">
        <v>7.7536134302667943</v>
      </c>
      <c r="S9" s="23">
        <v>24185</v>
      </c>
      <c r="T9" s="23">
        <v>30.806604999999998</v>
      </c>
      <c r="U9" s="24">
        <v>0.12737897457101507</v>
      </c>
      <c r="W9" s="23">
        <v>29740</v>
      </c>
      <c r="X9" s="23">
        <v>614.17771500000003</v>
      </c>
      <c r="Y9" s="24">
        <v>2.0651570780094151</v>
      </c>
      <c r="AA9" s="23">
        <v>12993</v>
      </c>
      <c r="AB9" s="23">
        <v>698.604874</v>
      </c>
      <c r="AC9" s="24">
        <v>5.376778834757177</v>
      </c>
      <c r="AE9" s="23">
        <v>9717</v>
      </c>
      <c r="AF9" s="23">
        <v>1285.0466449999999</v>
      </c>
      <c r="AG9" s="24">
        <v>13.22472620150252</v>
      </c>
      <c r="AI9" s="23">
        <v>8722</v>
      </c>
      <c r="AJ9" s="23">
        <v>2823.7642620000001</v>
      </c>
      <c r="AK9" s="24">
        <v>32.375192180692501</v>
      </c>
      <c r="AM9" s="14"/>
    </row>
    <row r="10" spans="1:39" ht="13.15" x14ac:dyDescent="0.25">
      <c r="B10" s="12" t="s">
        <v>1</v>
      </c>
      <c r="C10" s="12" t="s">
        <v>226</v>
      </c>
      <c r="E10" s="23">
        <v>224404</v>
      </c>
      <c r="F10" s="23">
        <v>14642.671774</v>
      </c>
      <c r="G10" s="24">
        <v>6.5251384886187411</v>
      </c>
      <c r="H10" s="24">
        <v>5.07</v>
      </c>
      <c r="I10" s="24">
        <v>7.92</v>
      </c>
      <c r="J10" s="14"/>
      <c r="K10" s="23">
        <v>108569</v>
      </c>
      <c r="L10" s="23">
        <v>5514.462383</v>
      </c>
      <c r="M10" s="24">
        <v>5.0792237038196912</v>
      </c>
      <c r="O10" s="23">
        <v>115835</v>
      </c>
      <c r="P10" s="23">
        <v>9128.2093910000003</v>
      </c>
      <c r="Q10" s="24">
        <v>7.8803551525877324</v>
      </c>
      <c r="S10" s="23">
        <v>59795</v>
      </c>
      <c r="T10" s="23">
        <v>75.813027000000005</v>
      </c>
      <c r="U10" s="24">
        <v>0.12678823814700227</v>
      </c>
      <c r="W10" s="23">
        <v>77179</v>
      </c>
      <c r="X10" s="23">
        <v>1589.1107240000001</v>
      </c>
      <c r="Y10" s="24">
        <v>2.0589936692623643</v>
      </c>
      <c r="AA10" s="23">
        <v>37129</v>
      </c>
      <c r="AB10" s="23">
        <v>1992.7321539999998</v>
      </c>
      <c r="AC10" s="24">
        <v>5.3670504295833439</v>
      </c>
      <c r="AE10" s="23">
        <v>27431</v>
      </c>
      <c r="AF10" s="23">
        <v>3616.2532660000002</v>
      </c>
      <c r="AG10" s="24">
        <v>13.183089446246948</v>
      </c>
      <c r="AI10" s="23">
        <v>22870</v>
      </c>
      <c r="AJ10" s="23">
        <v>7368.7626039999996</v>
      </c>
      <c r="AK10" s="24">
        <v>32.22021252295584</v>
      </c>
      <c r="AM10" s="14"/>
    </row>
    <row r="11" spans="1:39" ht="13.15" x14ac:dyDescent="0.25">
      <c r="B11" s="12" t="s">
        <v>2</v>
      </c>
      <c r="C11" s="12" t="s">
        <v>227</v>
      </c>
      <c r="E11" s="23">
        <v>164716</v>
      </c>
      <c r="F11" s="23">
        <v>10287.098537</v>
      </c>
      <c r="G11" s="24">
        <v>6.2453547542436674</v>
      </c>
      <c r="H11" s="24">
        <v>3.81</v>
      </c>
      <c r="I11" s="24">
        <v>8.64</v>
      </c>
      <c r="J11" s="14"/>
      <c r="K11" s="23">
        <v>79839</v>
      </c>
      <c r="L11" s="23">
        <v>3855.2611649999999</v>
      </c>
      <c r="M11" s="24">
        <v>4.8287944049900426</v>
      </c>
      <c r="O11" s="23">
        <v>84877</v>
      </c>
      <c r="P11" s="23">
        <v>6431.837372</v>
      </c>
      <c r="Q11" s="24">
        <v>7.5778330666729499</v>
      </c>
      <c r="S11" s="23">
        <v>49004</v>
      </c>
      <c r="T11" s="23">
        <v>61.793815000000002</v>
      </c>
      <c r="U11" s="24">
        <v>0.12609953269120888</v>
      </c>
      <c r="W11" s="23">
        <v>56199</v>
      </c>
      <c r="X11" s="23">
        <v>1146.267695</v>
      </c>
      <c r="Y11" s="24">
        <v>2.0396585259524191</v>
      </c>
      <c r="AA11" s="23">
        <v>24268</v>
      </c>
      <c r="AB11" s="23">
        <v>1294.101584</v>
      </c>
      <c r="AC11" s="24">
        <v>5.332543200923026</v>
      </c>
      <c r="AE11" s="23">
        <v>18608</v>
      </c>
      <c r="AF11" s="23">
        <v>2446.4531670000001</v>
      </c>
      <c r="AG11" s="24">
        <v>13.147319255159074</v>
      </c>
      <c r="AI11" s="23">
        <v>16637</v>
      </c>
      <c r="AJ11" s="23">
        <v>5338.4822770000001</v>
      </c>
      <c r="AK11" s="24">
        <v>32.088010320370259</v>
      </c>
      <c r="AM11" s="14"/>
    </row>
    <row r="12" spans="1:39" ht="13.15" x14ac:dyDescent="0.25">
      <c r="B12" s="12" t="s">
        <v>3</v>
      </c>
      <c r="C12" s="12" t="s">
        <v>228</v>
      </c>
      <c r="E12" s="23">
        <v>141554</v>
      </c>
      <c r="F12" s="23">
        <v>6735.9028959999996</v>
      </c>
      <c r="G12" s="24">
        <v>4.7585394238241232</v>
      </c>
      <c r="H12" s="24">
        <v>1.53</v>
      </c>
      <c r="I12" s="24">
        <v>8.2200000000000006</v>
      </c>
      <c r="J12" s="14"/>
      <c r="K12" s="23">
        <v>70948</v>
      </c>
      <c r="L12" s="23">
        <v>2482.6444620000002</v>
      </c>
      <c r="M12" s="24">
        <v>3.4992451682922705</v>
      </c>
      <c r="O12" s="23">
        <v>70606</v>
      </c>
      <c r="P12" s="23">
        <v>4253.2584349999997</v>
      </c>
      <c r="Q12" s="24">
        <v>6.0239334263377051</v>
      </c>
      <c r="S12" s="23">
        <v>64316</v>
      </c>
      <c r="T12" s="23">
        <v>81.684721999999994</v>
      </c>
      <c r="U12" s="24">
        <v>0.12700528950805395</v>
      </c>
      <c r="W12" s="23">
        <v>39475</v>
      </c>
      <c r="X12" s="23">
        <v>813.16882999999996</v>
      </c>
      <c r="Y12" s="24">
        <v>2.0599590373654211</v>
      </c>
      <c r="AA12" s="23">
        <v>16248</v>
      </c>
      <c r="AB12" s="23">
        <v>873.59264200000007</v>
      </c>
      <c r="AC12" s="24">
        <v>5.3766164574101429</v>
      </c>
      <c r="AE12" s="23">
        <v>10592</v>
      </c>
      <c r="AF12" s="23">
        <v>1407.307871</v>
      </c>
      <c r="AG12" s="24">
        <v>13.286516908987917</v>
      </c>
      <c r="AI12" s="23">
        <v>10923</v>
      </c>
      <c r="AJ12" s="23">
        <v>3560.148831</v>
      </c>
      <c r="AK12" s="24">
        <v>32.593141362263111</v>
      </c>
      <c r="AM12" s="14"/>
    </row>
    <row r="13" spans="1:39" ht="13.15" x14ac:dyDescent="0.25">
      <c r="B13" s="12" t="s">
        <v>4</v>
      </c>
      <c r="C13" s="12" t="s">
        <v>229</v>
      </c>
      <c r="E13" s="23">
        <v>90649</v>
      </c>
      <c r="F13" s="23">
        <v>5224.5986789999997</v>
      </c>
      <c r="G13" s="24">
        <v>5.7635480578936331</v>
      </c>
      <c r="H13" s="24">
        <v>3.11</v>
      </c>
      <c r="I13" s="24">
        <v>8.5</v>
      </c>
      <c r="J13" s="14"/>
      <c r="K13" s="23">
        <v>44603</v>
      </c>
      <c r="L13" s="23">
        <v>1946.44857</v>
      </c>
      <c r="M13" s="24">
        <v>4.3639409232562834</v>
      </c>
      <c r="O13" s="23">
        <v>46046</v>
      </c>
      <c r="P13" s="23">
        <v>3278.15011</v>
      </c>
      <c r="Q13" s="24">
        <v>7.1192939886200763</v>
      </c>
      <c r="S13" s="23">
        <v>32164</v>
      </c>
      <c r="T13" s="23">
        <v>42.231004999999996</v>
      </c>
      <c r="U13" s="24">
        <v>0.13129898333540604</v>
      </c>
      <c r="W13" s="23">
        <v>29029</v>
      </c>
      <c r="X13" s="23">
        <v>606.55823400000008</v>
      </c>
      <c r="Y13" s="24">
        <v>2.0894906266147646</v>
      </c>
      <c r="AA13" s="23">
        <v>12252</v>
      </c>
      <c r="AB13" s="23">
        <v>663.33961299999999</v>
      </c>
      <c r="AC13" s="24">
        <v>5.4141333088475356</v>
      </c>
      <c r="AE13" s="23">
        <v>8788</v>
      </c>
      <c r="AF13" s="23">
        <v>1175.3578929999999</v>
      </c>
      <c r="AG13" s="24">
        <v>13.374577753755117</v>
      </c>
      <c r="AI13" s="23">
        <v>8416</v>
      </c>
      <c r="AJ13" s="23">
        <v>2737.111934</v>
      </c>
      <c r="AK13" s="24">
        <v>32.52271784695818</v>
      </c>
      <c r="AM13" s="14"/>
    </row>
    <row r="14" spans="1:39" x14ac:dyDescent="0.2">
      <c r="B14" s="12" t="s">
        <v>5</v>
      </c>
      <c r="C14" s="12" t="s">
        <v>230</v>
      </c>
      <c r="E14" s="23">
        <v>200854</v>
      </c>
      <c r="F14" s="23">
        <v>12273.848945</v>
      </c>
      <c r="G14" s="24">
        <v>6.1108312231770334</v>
      </c>
      <c r="H14" s="24">
        <v>4.07</v>
      </c>
      <c r="I14" s="24">
        <v>8.33</v>
      </c>
      <c r="J14" s="14"/>
      <c r="K14" s="23">
        <v>97856</v>
      </c>
      <c r="L14" s="23">
        <v>4635.085615</v>
      </c>
      <c r="M14" s="24">
        <v>4.736639158559516</v>
      </c>
      <c r="O14" s="23">
        <v>102998</v>
      </c>
      <c r="P14" s="23">
        <v>7638.7633299999998</v>
      </c>
      <c r="Q14" s="24">
        <v>7.4164190858074903</v>
      </c>
      <c r="S14" s="23">
        <v>61506</v>
      </c>
      <c r="T14" s="23">
        <v>78.562906999999996</v>
      </c>
      <c r="U14" s="24">
        <v>0.12773210255909992</v>
      </c>
      <c r="W14" s="23">
        <v>66088</v>
      </c>
      <c r="X14" s="23">
        <v>1368.8675149999999</v>
      </c>
      <c r="Y14" s="24">
        <v>2.0712799827502724</v>
      </c>
      <c r="AA14" s="23">
        <v>31216</v>
      </c>
      <c r="AB14" s="23">
        <v>1689.2450760000002</v>
      </c>
      <c r="AC14" s="24">
        <v>5.4114719246540242</v>
      </c>
      <c r="AE14" s="23">
        <v>23452</v>
      </c>
      <c r="AF14" s="23">
        <v>3117.077612</v>
      </c>
      <c r="AG14" s="24">
        <v>13.291308255159477</v>
      </c>
      <c r="AI14" s="23">
        <v>18592</v>
      </c>
      <c r="AJ14" s="23">
        <v>6020.0958350000001</v>
      </c>
      <c r="AK14" s="24">
        <v>32.380033535929428</v>
      </c>
      <c r="AM14" s="14"/>
    </row>
    <row r="15" spans="1:39" x14ac:dyDescent="0.2">
      <c r="B15" s="12" t="s">
        <v>6</v>
      </c>
      <c r="C15" s="12" t="s">
        <v>231</v>
      </c>
      <c r="E15" s="23">
        <v>228731</v>
      </c>
      <c r="F15" s="23">
        <v>13739.949245</v>
      </c>
      <c r="G15" s="24">
        <v>6.0070341339827129</v>
      </c>
      <c r="H15" s="24">
        <v>3.62</v>
      </c>
      <c r="I15" s="24">
        <v>8.4499999999999993</v>
      </c>
      <c r="J15" s="14"/>
      <c r="K15" s="23">
        <v>110652</v>
      </c>
      <c r="L15" s="23">
        <v>5146.5790950000001</v>
      </c>
      <c r="M15" s="24">
        <v>4.6511396947185775</v>
      </c>
      <c r="O15" s="23">
        <v>118079</v>
      </c>
      <c r="P15" s="23">
        <v>8593.3701509999992</v>
      </c>
      <c r="Q15" s="24">
        <v>7.2776447556297041</v>
      </c>
      <c r="S15" s="23">
        <v>68793</v>
      </c>
      <c r="T15" s="23">
        <v>87.941435999999996</v>
      </c>
      <c r="U15" s="24">
        <v>0.12783486110505429</v>
      </c>
      <c r="W15" s="23">
        <v>79700</v>
      </c>
      <c r="X15" s="23">
        <v>1657.360899</v>
      </c>
      <c r="Y15" s="24">
        <v>2.0794992459222081</v>
      </c>
      <c r="AA15" s="23">
        <v>34689</v>
      </c>
      <c r="AB15" s="23">
        <v>1876.9718539999999</v>
      </c>
      <c r="AC15" s="24">
        <v>5.4108560465853728</v>
      </c>
      <c r="AE15" s="23">
        <v>24276</v>
      </c>
      <c r="AF15" s="23">
        <v>3229.6196669999999</v>
      </c>
      <c r="AG15" s="24">
        <v>13.303755425111222</v>
      </c>
      <c r="AI15" s="23">
        <v>21273</v>
      </c>
      <c r="AJ15" s="23">
        <v>6888.0553899999995</v>
      </c>
      <c r="AK15" s="24">
        <v>32.379332440182388</v>
      </c>
      <c r="AM15" s="14"/>
    </row>
    <row r="16" spans="1:39" x14ac:dyDescent="0.2">
      <c r="B16" s="12" t="s">
        <v>7</v>
      </c>
      <c r="C16" s="12" t="s">
        <v>232</v>
      </c>
      <c r="E16" s="23">
        <v>262162</v>
      </c>
      <c r="F16" s="23">
        <v>18268.076512</v>
      </c>
      <c r="G16" s="24">
        <v>6.9682396808080496</v>
      </c>
      <c r="H16" s="24">
        <v>4.7699999999999996</v>
      </c>
      <c r="I16" s="24">
        <v>9.11</v>
      </c>
      <c r="J16" s="14"/>
      <c r="K16" s="23">
        <v>126188</v>
      </c>
      <c r="L16" s="23">
        <v>6935.4498659999999</v>
      </c>
      <c r="M16" s="24">
        <v>5.4961247234285349</v>
      </c>
      <c r="O16" s="23">
        <v>135974</v>
      </c>
      <c r="P16" s="23">
        <v>11332.626646000001</v>
      </c>
      <c r="Q16" s="24">
        <v>8.3344070528189214</v>
      </c>
      <c r="S16" s="23">
        <v>63155</v>
      </c>
      <c r="T16" s="23">
        <v>80.118631999999991</v>
      </c>
      <c r="U16" s="24">
        <v>0.12686031509777529</v>
      </c>
      <c r="W16" s="23">
        <v>88998</v>
      </c>
      <c r="X16" s="23">
        <v>1837.1219660000002</v>
      </c>
      <c r="Y16" s="24">
        <v>2.0642283714240772</v>
      </c>
      <c r="AA16" s="23">
        <v>46705</v>
      </c>
      <c r="AB16" s="23">
        <v>2513.8800080000001</v>
      </c>
      <c r="AC16" s="24">
        <v>5.3824644213681623</v>
      </c>
      <c r="AE16" s="23">
        <v>34366</v>
      </c>
      <c r="AF16" s="23">
        <v>4536.2963730000001</v>
      </c>
      <c r="AG16" s="24">
        <v>13.199954527730897</v>
      </c>
      <c r="AI16" s="23">
        <v>28938</v>
      </c>
      <c r="AJ16" s="23">
        <v>9300.6595340000003</v>
      </c>
      <c r="AK16" s="24">
        <v>32.139952774898063</v>
      </c>
      <c r="AM16" s="14"/>
    </row>
    <row r="17" spans="2:39" x14ac:dyDescent="0.2">
      <c r="B17" s="12" t="s">
        <v>8</v>
      </c>
      <c r="C17" s="12" t="s">
        <v>233</v>
      </c>
      <c r="E17" s="23">
        <v>221420</v>
      </c>
      <c r="F17" s="23">
        <v>13759.236018</v>
      </c>
      <c r="G17" s="24">
        <v>6.2140890696414059</v>
      </c>
      <c r="H17" s="24">
        <v>3.65</v>
      </c>
      <c r="I17" s="24">
        <v>8.85</v>
      </c>
      <c r="J17" s="14"/>
      <c r="K17" s="23">
        <v>106723</v>
      </c>
      <c r="L17" s="23">
        <v>5139.2453240000004</v>
      </c>
      <c r="M17" s="24">
        <v>4.8154993056791886</v>
      </c>
      <c r="O17" s="23">
        <v>114697</v>
      </c>
      <c r="P17" s="23">
        <v>8619.9906940000001</v>
      </c>
      <c r="Q17" s="24">
        <v>7.5154456472270414</v>
      </c>
      <c r="S17" s="23">
        <v>67833</v>
      </c>
      <c r="T17" s="23">
        <v>86.788760999999994</v>
      </c>
      <c r="U17" s="24">
        <v>0.12794474813144044</v>
      </c>
      <c r="W17" s="23">
        <v>73211</v>
      </c>
      <c r="X17" s="23">
        <v>1513.8792210000001</v>
      </c>
      <c r="Y17" s="24">
        <v>2.0678302727732172</v>
      </c>
      <c r="AA17" s="23">
        <v>33433</v>
      </c>
      <c r="AB17" s="23">
        <v>1802.49783</v>
      </c>
      <c r="AC17" s="24">
        <v>5.3913732838811956</v>
      </c>
      <c r="AE17" s="23">
        <v>25251</v>
      </c>
      <c r="AF17" s="23">
        <v>3344.480583</v>
      </c>
      <c r="AG17" s="24">
        <v>13.244943103243436</v>
      </c>
      <c r="AI17" s="23">
        <v>21692</v>
      </c>
      <c r="AJ17" s="23">
        <v>7011.5896240000002</v>
      </c>
      <c r="AK17" s="24">
        <v>32.323389378572749</v>
      </c>
      <c r="AM17" s="14"/>
    </row>
    <row r="18" spans="2:39" x14ac:dyDescent="0.2">
      <c r="B18" s="12" t="s">
        <v>9</v>
      </c>
      <c r="C18" s="12" t="s">
        <v>234</v>
      </c>
      <c r="E18" s="23">
        <v>122200</v>
      </c>
      <c r="F18" s="23">
        <v>7939.8975289999998</v>
      </c>
      <c r="G18" s="24">
        <v>6.4974611530278228</v>
      </c>
      <c r="H18" s="24">
        <v>4.57</v>
      </c>
      <c r="I18" s="24">
        <v>8.3800000000000008</v>
      </c>
      <c r="J18" s="14"/>
      <c r="K18" s="23">
        <v>58321</v>
      </c>
      <c r="L18" s="23">
        <v>2838.7683320000001</v>
      </c>
      <c r="M18" s="24">
        <v>4.8674891239862141</v>
      </c>
      <c r="O18" s="23">
        <v>63879</v>
      </c>
      <c r="P18" s="23">
        <v>5101.1291959999999</v>
      </c>
      <c r="Q18" s="24">
        <v>7.9856121667527677</v>
      </c>
      <c r="S18" s="23">
        <v>34223</v>
      </c>
      <c r="T18" s="23">
        <v>42.905363000000001</v>
      </c>
      <c r="U18" s="24">
        <v>0.12536996464366071</v>
      </c>
      <c r="W18" s="23">
        <v>41956</v>
      </c>
      <c r="X18" s="23">
        <v>853.28509399999996</v>
      </c>
      <c r="Y18" s="24">
        <v>2.0337617837734769</v>
      </c>
      <c r="AA18" s="23">
        <v>19168</v>
      </c>
      <c r="AB18" s="23">
        <v>1013.979876</v>
      </c>
      <c r="AC18" s="24">
        <v>5.2899617904841403</v>
      </c>
      <c r="AE18" s="23">
        <v>13634</v>
      </c>
      <c r="AF18" s="23">
        <v>1783.3627750000001</v>
      </c>
      <c r="AG18" s="24">
        <v>13.080260928560952</v>
      </c>
      <c r="AI18" s="23">
        <v>13219</v>
      </c>
      <c r="AJ18" s="23">
        <v>4246.3644189999995</v>
      </c>
      <c r="AK18" s="24">
        <v>32.123189492397302</v>
      </c>
      <c r="AM18" s="14"/>
    </row>
    <row r="19" spans="2:39" x14ac:dyDescent="0.2">
      <c r="B19" s="12" t="s">
        <v>10</v>
      </c>
      <c r="C19" s="12" t="s">
        <v>235</v>
      </c>
      <c r="E19" s="23">
        <v>227314</v>
      </c>
      <c r="F19" s="23">
        <v>13898.808075999999</v>
      </c>
      <c r="G19" s="24">
        <v>6.1143651847224545</v>
      </c>
      <c r="H19" s="24">
        <v>4.0599999999999996</v>
      </c>
      <c r="I19" s="24">
        <v>8.16</v>
      </c>
      <c r="J19" s="14"/>
      <c r="K19" s="23">
        <v>109093</v>
      </c>
      <c r="L19" s="23">
        <v>5086.0910620000004</v>
      </c>
      <c r="M19" s="24">
        <v>4.6621607820850102</v>
      </c>
      <c r="O19" s="23">
        <v>118221</v>
      </c>
      <c r="P19" s="23">
        <v>8812.7170139999998</v>
      </c>
      <c r="Q19" s="24">
        <v>7.4544429619103205</v>
      </c>
      <c r="S19" s="23">
        <v>66992</v>
      </c>
      <c r="T19" s="23">
        <v>84.700549999999993</v>
      </c>
      <c r="U19" s="24">
        <v>0.12643382791975161</v>
      </c>
      <c r="W19" s="23">
        <v>77941</v>
      </c>
      <c r="X19" s="23">
        <v>1596.3654630000001</v>
      </c>
      <c r="Y19" s="24">
        <v>2.0481716465018414</v>
      </c>
      <c r="AA19" s="23">
        <v>35588</v>
      </c>
      <c r="AB19" s="23">
        <v>1904.9009639999999</v>
      </c>
      <c r="AC19" s="24">
        <v>5.3526496684275591</v>
      </c>
      <c r="AE19" s="23">
        <v>25031</v>
      </c>
      <c r="AF19" s="23">
        <v>3303.4836850000002</v>
      </c>
      <c r="AG19" s="24">
        <v>13.197569753505652</v>
      </c>
      <c r="AI19" s="23">
        <v>21762</v>
      </c>
      <c r="AJ19" s="23">
        <v>7009.3574119999994</v>
      </c>
      <c r="AK19" s="24">
        <v>32.209160058818121</v>
      </c>
      <c r="AM19" s="14"/>
    </row>
    <row r="20" spans="2:39" x14ac:dyDescent="0.2">
      <c r="B20" s="12" t="s">
        <v>11</v>
      </c>
      <c r="C20" s="12" t="s">
        <v>236</v>
      </c>
      <c r="E20" s="23">
        <v>113122</v>
      </c>
      <c r="F20" s="23">
        <v>6343.0159439999998</v>
      </c>
      <c r="G20" s="24">
        <v>5.6072346174926189</v>
      </c>
      <c r="H20" s="24">
        <v>3.7</v>
      </c>
      <c r="I20" s="24">
        <v>7.72</v>
      </c>
      <c r="J20" s="14"/>
      <c r="K20" s="23">
        <v>55972</v>
      </c>
      <c r="L20" s="23">
        <v>2420.0686559999999</v>
      </c>
      <c r="M20" s="24">
        <v>4.3237130279425422</v>
      </c>
      <c r="O20" s="23">
        <v>57150</v>
      </c>
      <c r="P20" s="23">
        <v>3922.9472879999998</v>
      </c>
      <c r="Q20" s="24">
        <v>6.8642997165354327</v>
      </c>
      <c r="S20" s="23">
        <v>38505</v>
      </c>
      <c r="T20" s="23">
        <v>55.438277999999997</v>
      </c>
      <c r="U20" s="24">
        <v>0.14397682898324893</v>
      </c>
      <c r="W20" s="23">
        <v>39790</v>
      </c>
      <c r="X20" s="23">
        <v>902.23306000000002</v>
      </c>
      <c r="Y20" s="24">
        <v>2.267486956521739</v>
      </c>
      <c r="AA20" s="23">
        <v>15766</v>
      </c>
      <c r="AB20" s="23">
        <v>922.13525100000004</v>
      </c>
      <c r="AC20" s="24">
        <v>5.8488852657617665</v>
      </c>
      <c r="AE20" s="23">
        <v>10356</v>
      </c>
      <c r="AF20" s="23">
        <v>1471.9917810000002</v>
      </c>
      <c r="AG20" s="24">
        <v>14.213902867902666</v>
      </c>
      <c r="AI20" s="23">
        <v>8705</v>
      </c>
      <c r="AJ20" s="23">
        <v>2991.2175740000002</v>
      </c>
      <c r="AK20" s="24">
        <v>34.362062883400348</v>
      </c>
      <c r="AM20" s="14"/>
    </row>
    <row r="21" spans="2:39" x14ac:dyDescent="0.2">
      <c r="B21" s="12" t="s">
        <v>12</v>
      </c>
      <c r="C21" s="12" t="s">
        <v>237</v>
      </c>
      <c r="E21" s="23">
        <v>116699</v>
      </c>
      <c r="F21" s="23">
        <v>7843.9094240000004</v>
      </c>
      <c r="G21" s="24">
        <v>6.7214881224346392</v>
      </c>
      <c r="H21" s="24">
        <v>3.73</v>
      </c>
      <c r="I21" s="24">
        <v>9.5</v>
      </c>
      <c r="J21" s="14"/>
      <c r="K21" s="23">
        <v>56877</v>
      </c>
      <c r="L21" s="23">
        <v>2899.476658</v>
      </c>
      <c r="M21" s="24">
        <v>5.0978016737872949</v>
      </c>
      <c r="O21" s="23">
        <v>59822</v>
      </c>
      <c r="P21" s="23">
        <v>4944.4327670000002</v>
      </c>
      <c r="Q21" s="24">
        <v>8.2652414947678103</v>
      </c>
      <c r="S21" s="23">
        <v>31853</v>
      </c>
      <c r="T21" s="23">
        <v>40.299574</v>
      </c>
      <c r="U21" s="24">
        <v>0.1265173578626817</v>
      </c>
      <c r="W21" s="23">
        <v>39777</v>
      </c>
      <c r="X21" s="23">
        <v>809.67931799999997</v>
      </c>
      <c r="Y21" s="24">
        <v>2.0355464665510219</v>
      </c>
      <c r="AA21" s="23">
        <v>17830</v>
      </c>
      <c r="AB21" s="23">
        <v>948.09195099999999</v>
      </c>
      <c r="AC21" s="24">
        <v>5.3173973696017942</v>
      </c>
      <c r="AE21" s="23">
        <v>14353</v>
      </c>
      <c r="AF21" s="23">
        <v>1885.8112350000001</v>
      </c>
      <c r="AG21" s="24">
        <v>13.138794920922455</v>
      </c>
      <c r="AI21" s="23">
        <v>12886</v>
      </c>
      <c r="AJ21" s="23">
        <v>4160.0273459999999</v>
      </c>
      <c r="AK21" s="24">
        <v>32.283310150550989</v>
      </c>
      <c r="AM21" s="14"/>
    </row>
    <row r="22" spans="2:39" x14ac:dyDescent="0.2">
      <c r="B22" s="12" t="s">
        <v>13</v>
      </c>
      <c r="C22" s="12" t="s">
        <v>238</v>
      </c>
      <c r="E22" s="23">
        <v>219710</v>
      </c>
      <c r="F22" s="23">
        <v>13082.455763</v>
      </c>
      <c r="G22" s="24">
        <v>5.9544198092940697</v>
      </c>
      <c r="H22" s="24">
        <v>3.97</v>
      </c>
      <c r="I22" s="24">
        <v>8.0399999999999991</v>
      </c>
      <c r="J22" s="14"/>
      <c r="K22" s="23">
        <v>107253</v>
      </c>
      <c r="L22" s="23">
        <v>4970.7799100000002</v>
      </c>
      <c r="M22" s="24">
        <v>4.6346301828387091</v>
      </c>
      <c r="O22" s="23">
        <v>112457</v>
      </c>
      <c r="P22" s="23">
        <v>8111.6758529999997</v>
      </c>
      <c r="Q22" s="24">
        <v>7.2131355567016717</v>
      </c>
      <c r="S22" s="23">
        <v>67833</v>
      </c>
      <c r="T22" s="23">
        <v>91.057417999999998</v>
      </c>
      <c r="U22" s="24">
        <v>0.13423763949699999</v>
      </c>
      <c r="W22" s="23">
        <v>77148</v>
      </c>
      <c r="X22" s="23">
        <v>1662.9164450000001</v>
      </c>
      <c r="Y22" s="24">
        <v>2.1554887294550737</v>
      </c>
      <c r="AA22" s="23">
        <v>32189</v>
      </c>
      <c r="AB22" s="23">
        <v>1798.298491</v>
      </c>
      <c r="AC22" s="24">
        <v>5.5866864177203395</v>
      </c>
      <c r="AE22" s="23">
        <v>23553</v>
      </c>
      <c r="AF22" s="23">
        <v>3223.4497799999999</v>
      </c>
      <c r="AG22" s="24">
        <v>13.68594140873774</v>
      </c>
      <c r="AI22" s="23">
        <v>18987</v>
      </c>
      <c r="AJ22" s="23">
        <v>6306.7336290000003</v>
      </c>
      <c r="AK22" s="24">
        <v>33.216061668510036</v>
      </c>
      <c r="AM22" s="14"/>
    </row>
    <row r="23" spans="2:39" x14ac:dyDescent="0.2">
      <c r="B23" s="12" t="s">
        <v>14</v>
      </c>
      <c r="C23" s="12" t="s">
        <v>239</v>
      </c>
      <c r="E23" s="23">
        <v>147935</v>
      </c>
      <c r="F23" s="23">
        <v>8976.7644749999999</v>
      </c>
      <c r="G23" s="24">
        <v>6.0680464224152502</v>
      </c>
      <c r="H23" s="24">
        <v>3.87</v>
      </c>
      <c r="I23" s="24">
        <v>8.32</v>
      </c>
      <c r="J23" s="14"/>
      <c r="K23" s="23">
        <v>71505</v>
      </c>
      <c r="L23" s="23">
        <v>3355.5848190000002</v>
      </c>
      <c r="M23" s="24">
        <v>4.6927974533249426</v>
      </c>
      <c r="O23" s="23">
        <v>76430</v>
      </c>
      <c r="P23" s="23">
        <v>5621.1796560000003</v>
      </c>
      <c r="Q23" s="24">
        <v>7.3546770325788309</v>
      </c>
      <c r="S23" s="23">
        <v>42917</v>
      </c>
      <c r="T23" s="23">
        <v>56.221596000000005</v>
      </c>
      <c r="U23" s="24">
        <v>0.13100075960575064</v>
      </c>
      <c r="W23" s="23">
        <v>53185</v>
      </c>
      <c r="X23" s="23">
        <v>1125.740151</v>
      </c>
      <c r="Y23" s="24">
        <v>2.1166497151452477</v>
      </c>
      <c r="AA23" s="23">
        <v>22293</v>
      </c>
      <c r="AB23" s="23">
        <v>1228.3949640000001</v>
      </c>
      <c r="AC23" s="24">
        <v>5.5102272641636389</v>
      </c>
      <c r="AE23" s="23">
        <v>16292</v>
      </c>
      <c r="AF23" s="23">
        <v>2206.4318960000001</v>
      </c>
      <c r="AG23" s="24">
        <v>13.543038890252884</v>
      </c>
      <c r="AI23" s="23">
        <v>13248</v>
      </c>
      <c r="AJ23" s="23">
        <v>4359.9758689999999</v>
      </c>
      <c r="AK23" s="24">
        <v>32.910445871074877</v>
      </c>
      <c r="AM23" s="14"/>
    </row>
    <row r="24" spans="2:39" x14ac:dyDescent="0.2">
      <c r="B24" s="12" t="s">
        <v>15</v>
      </c>
      <c r="C24" s="12" t="s">
        <v>240</v>
      </c>
      <c r="E24" s="23">
        <v>162374</v>
      </c>
      <c r="F24" s="23">
        <v>5246.7888069999999</v>
      </c>
      <c r="G24" s="24">
        <v>3.2312986112308622</v>
      </c>
      <c r="H24" s="24">
        <v>0.57999999999999996</v>
      </c>
      <c r="I24" s="24">
        <v>5.95</v>
      </c>
      <c r="J24" s="14"/>
      <c r="K24" s="23">
        <v>82252</v>
      </c>
      <c r="L24" s="23">
        <v>2026.8826240000001</v>
      </c>
      <c r="M24" s="24">
        <v>2.4642350629771923</v>
      </c>
      <c r="O24" s="23">
        <v>80122</v>
      </c>
      <c r="P24" s="23">
        <v>3219.9061830000001</v>
      </c>
      <c r="Q24" s="24">
        <v>4.0187541287037272</v>
      </c>
      <c r="S24" s="23">
        <v>90431</v>
      </c>
      <c r="T24" s="23">
        <v>120.490324</v>
      </c>
      <c r="U24" s="24">
        <v>0.13324006590660281</v>
      </c>
      <c r="W24" s="23">
        <v>44653</v>
      </c>
      <c r="X24" s="23">
        <v>956.13199099999997</v>
      </c>
      <c r="Y24" s="24">
        <v>2.1412491680290238</v>
      </c>
      <c r="AA24" s="23">
        <v>12056</v>
      </c>
      <c r="AB24" s="23">
        <v>671.61898700000006</v>
      </c>
      <c r="AC24" s="24">
        <v>5.5708276957531524</v>
      </c>
      <c r="AE24" s="23">
        <v>8081</v>
      </c>
      <c r="AF24" s="23">
        <v>1115.181472</v>
      </c>
      <c r="AG24" s="24">
        <v>13.80004296497958</v>
      </c>
      <c r="AI24" s="23">
        <v>7153</v>
      </c>
      <c r="AJ24" s="23">
        <v>2383.3660319999999</v>
      </c>
      <c r="AK24" s="24">
        <v>33.319810317349365</v>
      </c>
      <c r="AM24" s="14"/>
    </row>
    <row r="25" spans="2:39" x14ac:dyDescent="0.2">
      <c r="B25" s="12" t="s">
        <v>16</v>
      </c>
      <c r="C25" s="12" t="s">
        <v>241</v>
      </c>
      <c r="E25" s="23">
        <v>135059</v>
      </c>
      <c r="F25" s="23">
        <v>8272.0886589999991</v>
      </c>
      <c r="G25" s="24">
        <v>6.1247963179055072</v>
      </c>
      <c r="H25" s="24">
        <v>4.51</v>
      </c>
      <c r="I25" s="24">
        <v>7.69</v>
      </c>
      <c r="J25" s="14"/>
      <c r="K25" s="23">
        <v>66628</v>
      </c>
      <c r="L25" s="23">
        <v>3146.068244</v>
      </c>
      <c r="M25" s="24">
        <v>4.7218410337996035</v>
      </c>
      <c r="O25" s="23">
        <v>68431</v>
      </c>
      <c r="P25" s="23">
        <v>5126.020415</v>
      </c>
      <c r="Q25" s="24">
        <v>7.4907869459747767</v>
      </c>
      <c r="S25" s="23">
        <v>37482</v>
      </c>
      <c r="T25" s="23">
        <v>48.898138000000003</v>
      </c>
      <c r="U25" s="24">
        <v>0.13045765434075024</v>
      </c>
      <c r="W25" s="23">
        <v>48421</v>
      </c>
      <c r="X25" s="23">
        <v>1023.56508</v>
      </c>
      <c r="Y25" s="24">
        <v>2.1138867020507628</v>
      </c>
      <c r="AA25" s="23">
        <v>21616</v>
      </c>
      <c r="AB25" s="23">
        <v>1192.5515759999998</v>
      </c>
      <c r="AC25" s="24">
        <v>5.5169854552183564</v>
      </c>
      <c r="AE25" s="23">
        <v>15760</v>
      </c>
      <c r="AF25" s="23">
        <v>2127.8538619999999</v>
      </c>
      <c r="AG25" s="24">
        <v>13.501610799492386</v>
      </c>
      <c r="AI25" s="23">
        <v>11780</v>
      </c>
      <c r="AJ25" s="23">
        <v>3879.2200029999999</v>
      </c>
      <c r="AK25" s="24">
        <v>32.93056029711375</v>
      </c>
      <c r="AM25" s="14"/>
    </row>
    <row r="26" spans="2:39" x14ac:dyDescent="0.2">
      <c r="B26" s="12" t="s">
        <v>17</v>
      </c>
      <c r="C26" s="12" t="s">
        <v>242</v>
      </c>
      <c r="E26" s="23">
        <v>174438</v>
      </c>
      <c r="F26" s="23">
        <v>10223.32663</v>
      </c>
      <c r="G26" s="24">
        <v>5.8607222222222219</v>
      </c>
      <c r="H26" s="24">
        <v>4.08</v>
      </c>
      <c r="I26" s="24">
        <v>7.88</v>
      </c>
      <c r="J26" s="14"/>
      <c r="K26" s="23">
        <v>84433</v>
      </c>
      <c r="L26" s="23">
        <v>3759.9511600000001</v>
      </c>
      <c r="M26" s="24">
        <v>4.4531772648135206</v>
      </c>
      <c r="O26" s="23">
        <v>90005</v>
      </c>
      <c r="P26" s="23">
        <v>6463.37547</v>
      </c>
      <c r="Q26" s="24">
        <v>7.1811293483695344</v>
      </c>
      <c r="S26" s="23">
        <v>55630</v>
      </c>
      <c r="T26" s="23">
        <v>77.214612000000002</v>
      </c>
      <c r="U26" s="24">
        <v>0.13880030918569117</v>
      </c>
      <c r="W26" s="23">
        <v>60752</v>
      </c>
      <c r="X26" s="23">
        <v>1320.7548179999999</v>
      </c>
      <c r="Y26" s="24">
        <v>2.1740104325783509</v>
      </c>
      <c r="AA26" s="23">
        <v>25103</v>
      </c>
      <c r="AB26" s="23">
        <v>1410.276222</v>
      </c>
      <c r="AC26" s="24">
        <v>5.6179588973429473</v>
      </c>
      <c r="AE26" s="23">
        <v>18280</v>
      </c>
      <c r="AF26" s="23">
        <v>2509.1529490000003</v>
      </c>
      <c r="AG26" s="24">
        <v>13.726219633479214</v>
      </c>
      <c r="AI26" s="23">
        <v>14673</v>
      </c>
      <c r="AJ26" s="23">
        <v>4905.92803</v>
      </c>
      <c r="AK26" s="24">
        <v>33.435071423703398</v>
      </c>
      <c r="AM26" s="14"/>
    </row>
    <row r="27" spans="2:39" x14ac:dyDescent="0.2">
      <c r="B27" s="12" t="s">
        <v>18</v>
      </c>
      <c r="C27" s="12" t="s">
        <v>243</v>
      </c>
      <c r="E27" s="23">
        <v>297436</v>
      </c>
      <c r="F27" s="23">
        <v>18738.931467999999</v>
      </c>
      <c r="G27" s="24">
        <v>6.3001558210841999</v>
      </c>
      <c r="H27" s="24">
        <v>4.8</v>
      </c>
      <c r="I27" s="24">
        <v>7.93</v>
      </c>
      <c r="J27" s="14"/>
      <c r="K27" s="23">
        <v>144937</v>
      </c>
      <c r="L27" s="23">
        <v>7049.0858539999999</v>
      </c>
      <c r="M27" s="24">
        <v>4.8635516493372988</v>
      </c>
      <c r="O27" s="23">
        <v>152499</v>
      </c>
      <c r="P27" s="23">
        <v>11689.845614</v>
      </c>
      <c r="Q27" s="24">
        <v>7.6655227994937665</v>
      </c>
      <c r="S27" s="23">
        <v>85906</v>
      </c>
      <c r="T27" s="23">
        <v>114.949741</v>
      </c>
      <c r="U27" s="24">
        <v>0.13380874560566203</v>
      </c>
      <c r="W27" s="23">
        <v>102795</v>
      </c>
      <c r="X27" s="23">
        <v>2195.9674329999998</v>
      </c>
      <c r="Y27" s="24">
        <v>2.1362589941144998</v>
      </c>
      <c r="AA27" s="23">
        <v>47497</v>
      </c>
      <c r="AB27" s="23">
        <v>2632.9823260000003</v>
      </c>
      <c r="AC27" s="24">
        <v>5.54347080026107</v>
      </c>
      <c r="AE27" s="23">
        <v>33217</v>
      </c>
      <c r="AF27" s="23">
        <v>4513.92191</v>
      </c>
      <c r="AG27" s="24">
        <v>13.589192010115303</v>
      </c>
      <c r="AI27" s="23">
        <v>28021</v>
      </c>
      <c r="AJ27" s="23">
        <v>9281.1100580000002</v>
      </c>
      <c r="AK27" s="24">
        <v>33.121980150601338</v>
      </c>
      <c r="AM27" s="14"/>
    </row>
    <row r="28" spans="2:39" x14ac:dyDescent="0.2">
      <c r="B28" s="12" t="s">
        <v>19</v>
      </c>
      <c r="C28" s="12" t="s">
        <v>244</v>
      </c>
      <c r="E28" s="23">
        <v>160690</v>
      </c>
      <c r="F28" s="23">
        <v>11760.265401000001</v>
      </c>
      <c r="G28" s="24">
        <v>7.3186043941751198</v>
      </c>
      <c r="H28" s="24">
        <v>5.14</v>
      </c>
      <c r="I28" s="24">
        <v>9.6300000000000008</v>
      </c>
      <c r="J28" s="14"/>
      <c r="K28" s="23">
        <v>77461</v>
      </c>
      <c r="L28" s="23">
        <v>4404.2791939999997</v>
      </c>
      <c r="M28" s="24">
        <v>5.6858021378500139</v>
      </c>
      <c r="O28" s="23">
        <v>83229</v>
      </c>
      <c r="P28" s="23">
        <v>7355.9862069999999</v>
      </c>
      <c r="Q28" s="24">
        <v>8.8382489360679557</v>
      </c>
      <c r="S28" s="23">
        <v>36388</v>
      </c>
      <c r="T28" s="23">
        <v>46.936993000000001</v>
      </c>
      <c r="U28" s="24">
        <v>0.12899030724414642</v>
      </c>
      <c r="W28" s="23">
        <v>57321</v>
      </c>
      <c r="X28" s="23">
        <v>1201.7725150000001</v>
      </c>
      <c r="Y28" s="24">
        <v>2.0965658571902095</v>
      </c>
      <c r="AA28" s="23">
        <v>27143</v>
      </c>
      <c r="AB28" s="23">
        <v>1482.5006980000001</v>
      </c>
      <c r="AC28" s="24">
        <v>5.4618159304424712</v>
      </c>
      <c r="AE28" s="23">
        <v>20658</v>
      </c>
      <c r="AF28" s="23">
        <v>2769.1009990000002</v>
      </c>
      <c r="AG28" s="24">
        <v>13.404497042308067</v>
      </c>
      <c r="AI28" s="23">
        <v>19180</v>
      </c>
      <c r="AJ28" s="23">
        <v>6259.9541950000003</v>
      </c>
      <c r="AK28" s="24">
        <v>32.637925938477579</v>
      </c>
      <c r="AM28" s="14"/>
    </row>
    <row r="29" spans="2:39" x14ac:dyDescent="0.2">
      <c r="B29" s="12" t="s">
        <v>20</v>
      </c>
      <c r="C29" s="12" t="s">
        <v>245</v>
      </c>
      <c r="E29" s="23">
        <v>166916</v>
      </c>
      <c r="F29" s="23">
        <v>9666.5239590000001</v>
      </c>
      <c r="G29" s="24">
        <v>5.7912506644060491</v>
      </c>
      <c r="H29" s="24">
        <v>4.09</v>
      </c>
      <c r="I29" s="24">
        <v>7.64</v>
      </c>
      <c r="J29" s="14"/>
      <c r="K29" s="23">
        <v>80739</v>
      </c>
      <c r="L29" s="23">
        <v>3592.6583949999999</v>
      </c>
      <c r="M29" s="24">
        <v>4.4497187171007813</v>
      </c>
      <c r="O29" s="23">
        <v>86177</v>
      </c>
      <c r="P29" s="23">
        <v>6073.8655639999997</v>
      </c>
      <c r="Q29" s="24">
        <v>7.048128345150098</v>
      </c>
      <c r="S29" s="23">
        <v>52952</v>
      </c>
      <c r="T29" s="23">
        <v>71.175902000000008</v>
      </c>
      <c r="U29" s="24">
        <v>0.13441588986251701</v>
      </c>
      <c r="W29" s="23">
        <v>58328</v>
      </c>
      <c r="X29" s="23">
        <v>1250.599815</v>
      </c>
      <c r="Y29" s="24">
        <v>2.144081427444795</v>
      </c>
      <c r="AA29" s="23">
        <v>24820</v>
      </c>
      <c r="AB29" s="23">
        <v>1376.2039169999998</v>
      </c>
      <c r="AC29" s="24">
        <v>5.5447377800161153</v>
      </c>
      <c r="AE29" s="23">
        <v>16642</v>
      </c>
      <c r="AF29" s="23">
        <v>2269.1377309999998</v>
      </c>
      <c r="AG29" s="24">
        <v>13.635006195168851</v>
      </c>
      <c r="AI29" s="23">
        <v>14174</v>
      </c>
      <c r="AJ29" s="23">
        <v>4699.4065950000004</v>
      </c>
      <c r="AK29" s="24">
        <v>33.155119197121493</v>
      </c>
      <c r="AM29" s="14"/>
    </row>
    <row r="30" spans="2:39" x14ac:dyDescent="0.2">
      <c r="B30" s="12" t="s">
        <v>21</v>
      </c>
      <c r="C30" s="12" t="s">
        <v>246</v>
      </c>
      <c r="E30" s="23">
        <v>164120</v>
      </c>
      <c r="F30" s="23">
        <v>9681.4960840000003</v>
      </c>
      <c r="G30" s="24">
        <v>5.8990349037289791</v>
      </c>
      <c r="H30" s="24">
        <v>2.86</v>
      </c>
      <c r="I30" s="24">
        <v>9.3800000000000008</v>
      </c>
      <c r="J30" s="14"/>
      <c r="K30" s="23">
        <v>81039</v>
      </c>
      <c r="L30" s="23">
        <v>3690.4719479999999</v>
      </c>
      <c r="M30" s="24">
        <v>4.5539455669492472</v>
      </c>
      <c r="O30" s="23">
        <v>83081</v>
      </c>
      <c r="P30" s="23">
        <v>5991.0241349999997</v>
      </c>
      <c r="Q30" s="24">
        <v>7.2110640639857486</v>
      </c>
      <c r="S30" s="23">
        <v>54979</v>
      </c>
      <c r="T30" s="23">
        <v>73.511713999999998</v>
      </c>
      <c r="U30" s="24">
        <v>0.13370871423634478</v>
      </c>
      <c r="W30" s="23">
        <v>55153</v>
      </c>
      <c r="X30" s="23">
        <v>1183.124951</v>
      </c>
      <c r="Y30" s="24">
        <v>2.1451688049607456</v>
      </c>
      <c r="AA30" s="23">
        <v>22781</v>
      </c>
      <c r="AB30" s="23">
        <v>1269.4776459999998</v>
      </c>
      <c r="AC30" s="24">
        <v>5.5725281857688413</v>
      </c>
      <c r="AE30" s="23">
        <v>16419</v>
      </c>
      <c r="AF30" s="23">
        <v>2248.5568309999999</v>
      </c>
      <c r="AG30" s="24">
        <v>13.694846403556854</v>
      </c>
      <c r="AI30" s="23">
        <v>14788</v>
      </c>
      <c r="AJ30" s="23">
        <v>4906.8249419999993</v>
      </c>
      <c r="AK30" s="24">
        <v>33.181126196916416</v>
      </c>
      <c r="AM30" s="14"/>
    </row>
    <row r="31" spans="2:39" x14ac:dyDescent="0.2">
      <c r="B31" s="12" t="s">
        <v>22</v>
      </c>
      <c r="C31" s="12" t="s">
        <v>247</v>
      </c>
      <c r="E31" s="23">
        <v>100819</v>
      </c>
      <c r="F31" s="23">
        <v>5648.3060990000004</v>
      </c>
      <c r="G31" s="24">
        <v>5.6024222606849898</v>
      </c>
      <c r="H31" s="24">
        <v>4.03</v>
      </c>
      <c r="I31" s="24">
        <v>7.16</v>
      </c>
      <c r="J31" s="14"/>
      <c r="K31" s="23">
        <v>48780</v>
      </c>
      <c r="L31" s="23">
        <v>2128.547172</v>
      </c>
      <c r="M31" s="24">
        <v>4.363565338253383</v>
      </c>
      <c r="O31" s="23">
        <v>52039</v>
      </c>
      <c r="P31" s="23">
        <v>3519.7589269999999</v>
      </c>
      <c r="Q31" s="24">
        <v>6.76369439651031</v>
      </c>
      <c r="S31" s="23">
        <v>30300</v>
      </c>
      <c r="T31" s="23">
        <v>38.440419000000006</v>
      </c>
      <c r="U31" s="24">
        <v>0.1268660693069307</v>
      </c>
      <c r="W31" s="23">
        <v>35386</v>
      </c>
      <c r="X31" s="23">
        <v>731.62317499999995</v>
      </c>
      <c r="Y31" s="24">
        <v>2.0675498078336063</v>
      </c>
      <c r="AA31" s="23">
        <v>16652</v>
      </c>
      <c r="AB31" s="23">
        <v>894.04087700000002</v>
      </c>
      <c r="AC31" s="24">
        <v>5.3689699555608934</v>
      </c>
      <c r="AE31" s="23">
        <v>10370</v>
      </c>
      <c r="AF31" s="23">
        <v>1367.0600220000001</v>
      </c>
      <c r="AG31" s="24">
        <v>13.182835313404052</v>
      </c>
      <c r="AI31" s="23">
        <v>8111</v>
      </c>
      <c r="AJ31" s="23">
        <v>2617.1416049999998</v>
      </c>
      <c r="AK31" s="24">
        <v>32.26657138453951</v>
      </c>
      <c r="AM31" s="14"/>
    </row>
    <row r="32" spans="2:39" x14ac:dyDescent="0.2">
      <c r="B32" s="12" t="s">
        <v>23</v>
      </c>
      <c r="C32" s="12" t="s">
        <v>248</v>
      </c>
      <c r="E32" s="23">
        <v>188780</v>
      </c>
      <c r="F32" s="23">
        <v>10003.067415</v>
      </c>
      <c r="G32" s="24">
        <v>5.2987961727937281</v>
      </c>
      <c r="H32" s="24">
        <v>2.88</v>
      </c>
      <c r="I32" s="24">
        <v>7.74</v>
      </c>
      <c r="J32" s="14"/>
      <c r="K32" s="23">
        <v>93732</v>
      </c>
      <c r="L32" s="23">
        <v>3718.2782579999998</v>
      </c>
      <c r="M32" s="24">
        <v>3.9669251248239661</v>
      </c>
      <c r="O32" s="23">
        <v>95048</v>
      </c>
      <c r="P32" s="23">
        <v>6284.7891570000002</v>
      </c>
      <c r="Q32" s="24">
        <v>6.6122266191818868</v>
      </c>
      <c r="S32" s="23">
        <v>69869</v>
      </c>
      <c r="T32" s="23">
        <v>87.939967999999993</v>
      </c>
      <c r="U32" s="24">
        <v>0.12586407133349553</v>
      </c>
      <c r="W32" s="23">
        <v>61784</v>
      </c>
      <c r="X32" s="23">
        <v>1261.3336939999999</v>
      </c>
      <c r="Y32" s="24">
        <v>2.0415215816392593</v>
      </c>
      <c r="AA32" s="23">
        <v>23921</v>
      </c>
      <c r="AB32" s="23">
        <v>1273.167723</v>
      </c>
      <c r="AC32" s="24">
        <v>5.3223850298900546</v>
      </c>
      <c r="AE32" s="23">
        <v>17543</v>
      </c>
      <c r="AF32" s="23">
        <v>2314.6600939999998</v>
      </c>
      <c r="AG32" s="24">
        <v>13.194209052043549</v>
      </c>
      <c r="AI32" s="23">
        <v>15663</v>
      </c>
      <c r="AJ32" s="23">
        <v>5065.9659380000003</v>
      </c>
      <c r="AK32" s="24">
        <v>32.343522556342975</v>
      </c>
      <c r="AM32" s="14"/>
    </row>
    <row r="33" spans="2:39" x14ac:dyDescent="0.2">
      <c r="B33" s="12" t="s">
        <v>24</v>
      </c>
      <c r="C33" s="12" t="s">
        <v>249</v>
      </c>
      <c r="E33" s="23">
        <v>422668</v>
      </c>
      <c r="F33" s="23">
        <v>30303.758258999998</v>
      </c>
      <c r="G33" s="24">
        <v>7.1696362769360338</v>
      </c>
      <c r="H33" s="24">
        <v>4.95</v>
      </c>
      <c r="I33" s="24">
        <v>9.4700000000000006</v>
      </c>
      <c r="J33" s="14"/>
      <c r="K33" s="23">
        <v>206278</v>
      </c>
      <c r="L33" s="23">
        <v>11481.955782000001</v>
      </c>
      <c r="M33" s="24">
        <v>5.5662532029591132</v>
      </c>
      <c r="O33" s="23">
        <v>216390</v>
      </c>
      <c r="P33" s="23">
        <v>18821.802477000001</v>
      </c>
      <c r="Q33" s="24">
        <v>8.6980925537224465</v>
      </c>
      <c r="S33" s="23">
        <v>102236</v>
      </c>
      <c r="T33" s="23">
        <v>131.09668600000001</v>
      </c>
      <c r="U33" s="24">
        <v>0.12822947494033413</v>
      </c>
      <c r="W33" s="23">
        <v>143230</v>
      </c>
      <c r="X33" s="23">
        <v>2990.3591240000001</v>
      </c>
      <c r="Y33" s="24">
        <v>2.0878022229979756</v>
      </c>
      <c r="AA33" s="23">
        <v>72539</v>
      </c>
      <c r="AB33" s="23">
        <v>3942.0003320000005</v>
      </c>
      <c r="AC33" s="24">
        <v>5.4343185486427998</v>
      </c>
      <c r="AE33" s="23">
        <v>56404</v>
      </c>
      <c r="AF33" s="23">
        <v>7522.7983970000005</v>
      </c>
      <c r="AG33" s="24">
        <v>13.337349118856819</v>
      </c>
      <c r="AI33" s="23">
        <v>48259</v>
      </c>
      <c r="AJ33" s="23">
        <v>15717.503721000001</v>
      </c>
      <c r="AK33" s="24">
        <v>32.569062187364018</v>
      </c>
      <c r="AM33" s="14"/>
    </row>
    <row r="34" spans="2:39" x14ac:dyDescent="0.2">
      <c r="B34" s="12" t="s">
        <v>25</v>
      </c>
      <c r="C34" s="12" t="s">
        <v>250</v>
      </c>
      <c r="E34" s="23">
        <v>117225</v>
      </c>
      <c r="F34" s="23">
        <v>6902.7679820000003</v>
      </c>
      <c r="G34" s="24">
        <v>5.8884776984431655</v>
      </c>
      <c r="H34" s="24">
        <v>4.1100000000000003</v>
      </c>
      <c r="I34" s="24">
        <v>7.58</v>
      </c>
      <c r="J34" s="14"/>
      <c r="K34" s="23">
        <v>54690</v>
      </c>
      <c r="L34" s="23">
        <v>2485.3091869999998</v>
      </c>
      <c r="M34" s="24">
        <v>4.5443576284512703</v>
      </c>
      <c r="O34" s="23">
        <v>62535</v>
      </c>
      <c r="P34" s="23">
        <v>4417.4587949999996</v>
      </c>
      <c r="Q34" s="24">
        <v>7.0639782441832573</v>
      </c>
      <c r="S34" s="23">
        <v>35329</v>
      </c>
      <c r="T34" s="23">
        <v>44.283333999999996</v>
      </c>
      <c r="U34" s="24">
        <v>0.12534556313510145</v>
      </c>
      <c r="W34" s="23">
        <v>41689</v>
      </c>
      <c r="X34" s="23">
        <v>848.41887199999996</v>
      </c>
      <c r="Y34" s="24">
        <v>2.0351144714433063</v>
      </c>
      <c r="AA34" s="23">
        <v>17193</v>
      </c>
      <c r="AB34" s="23">
        <v>908.61246500000004</v>
      </c>
      <c r="AC34" s="24">
        <v>5.2847813935904142</v>
      </c>
      <c r="AE34" s="23">
        <v>11944</v>
      </c>
      <c r="AF34" s="23">
        <v>1561.8422820000001</v>
      </c>
      <c r="AG34" s="24">
        <v>13.076375435365037</v>
      </c>
      <c r="AI34" s="23">
        <v>11070</v>
      </c>
      <c r="AJ34" s="23">
        <v>3539.6110279999998</v>
      </c>
      <c r="AK34" s="24">
        <v>31.97480603432701</v>
      </c>
      <c r="AM34" s="14"/>
    </row>
    <row r="35" spans="2:39" x14ac:dyDescent="0.2">
      <c r="B35" s="12" t="s">
        <v>26</v>
      </c>
      <c r="C35" s="12" t="s">
        <v>251</v>
      </c>
      <c r="E35" s="23">
        <v>133078</v>
      </c>
      <c r="F35" s="23">
        <v>8753.2611369999995</v>
      </c>
      <c r="G35" s="24">
        <v>6.5775418453839096</v>
      </c>
      <c r="H35" s="24">
        <v>2.4</v>
      </c>
      <c r="I35" s="24">
        <v>10.96</v>
      </c>
      <c r="J35" s="14"/>
      <c r="K35" s="23">
        <v>63671</v>
      </c>
      <c r="L35" s="23">
        <v>3259.8955179999998</v>
      </c>
      <c r="M35" s="24">
        <v>5.1199062650186109</v>
      </c>
      <c r="O35" s="23">
        <v>69407</v>
      </c>
      <c r="P35" s="23">
        <v>5493.3656190000002</v>
      </c>
      <c r="Q35" s="24">
        <v>7.914714105205527</v>
      </c>
      <c r="S35" s="23">
        <v>42031</v>
      </c>
      <c r="T35" s="23">
        <v>54.276837999999998</v>
      </c>
      <c r="U35" s="24">
        <v>0.12913525255168803</v>
      </c>
      <c r="W35" s="23">
        <v>40918</v>
      </c>
      <c r="X35" s="23">
        <v>850.03148899999997</v>
      </c>
      <c r="Y35" s="24">
        <v>2.0774023388239895</v>
      </c>
      <c r="AA35" s="23">
        <v>19736</v>
      </c>
      <c r="AB35" s="23">
        <v>1067.419124</v>
      </c>
      <c r="AC35" s="24">
        <v>5.4084876570733691</v>
      </c>
      <c r="AE35" s="23">
        <v>16034</v>
      </c>
      <c r="AF35" s="23">
        <v>2126.7997850000002</v>
      </c>
      <c r="AG35" s="24">
        <v>13.264311993264313</v>
      </c>
      <c r="AI35" s="23">
        <v>14359</v>
      </c>
      <c r="AJ35" s="23">
        <v>4654.7339019999999</v>
      </c>
      <c r="AK35" s="24">
        <v>32.416838930287625</v>
      </c>
      <c r="AM35" s="14"/>
    </row>
    <row r="36" spans="2:39" x14ac:dyDescent="0.2">
      <c r="B36" s="12" t="s">
        <v>27</v>
      </c>
      <c r="C36" s="12" t="s">
        <v>252</v>
      </c>
      <c r="E36" s="23">
        <v>122480</v>
      </c>
      <c r="F36" s="23">
        <v>4975.7793650000003</v>
      </c>
      <c r="G36" s="24">
        <v>4.0625239753429128</v>
      </c>
      <c r="H36" s="24">
        <v>0.76</v>
      </c>
      <c r="I36" s="24">
        <v>7.09</v>
      </c>
      <c r="J36" s="14"/>
      <c r="K36" s="23">
        <v>62270</v>
      </c>
      <c r="L36" s="23">
        <v>1865.9248809999999</v>
      </c>
      <c r="M36" s="24">
        <v>2.9965069551951178</v>
      </c>
      <c r="O36" s="23">
        <v>60210</v>
      </c>
      <c r="P36" s="23">
        <v>3109.854484</v>
      </c>
      <c r="Q36" s="24">
        <v>5.1650132602557717</v>
      </c>
      <c r="S36" s="23">
        <v>56850</v>
      </c>
      <c r="T36" s="23">
        <v>73.912638999999999</v>
      </c>
      <c r="U36" s="24">
        <v>0.13001343711521546</v>
      </c>
      <c r="W36" s="23">
        <v>37608</v>
      </c>
      <c r="X36" s="23">
        <v>777.21403099999998</v>
      </c>
      <c r="Y36" s="24">
        <v>2.066618886938949</v>
      </c>
      <c r="AA36" s="23">
        <v>12450</v>
      </c>
      <c r="AB36" s="23">
        <v>665.90225299999997</v>
      </c>
      <c r="AC36" s="24">
        <v>5.3486124738955825</v>
      </c>
      <c r="AE36" s="23">
        <v>8452</v>
      </c>
      <c r="AF36" s="23">
        <v>1128.220626</v>
      </c>
      <c r="AG36" s="24">
        <v>13.348563961192617</v>
      </c>
      <c r="AI36" s="23">
        <v>7120</v>
      </c>
      <c r="AJ36" s="23">
        <v>2330.5298149999999</v>
      </c>
      <c r="AK36" s="24">
        <v>32.732160323033703</v>
      </c>
      <c r="AM36" s="14"/>
    </row>
    <row r="37" spans="2:39" x14ac:dyDescent="0.2">
      <c r="B37" s="12" t="s">
        <v>28</v>
      </c>
      <c r="C37" s="12" t="s">
        <v>253</v>
      </c>
      <c r="E37" s="23">
        <v>120855</v>
      </c>
      <c r="F37" s="23">
        <v>5387.771632</v>
      </c>
      <c r="G37" s="24">
        <v>4.4580461147656285</v>
      </c>
      <c r="H37" s="24">
        <v>2.11</v>
      </c>
      <c r="I37" s="24">
        <v>6.75</v>
      </c>
      <c r="J37" s="14"/>
      <c r="K37" s="23">
        <v>58281</v>
      </c>
      <c r="L37" s="23">
        <v>1911.0921559999999</v>
      </c>
      <c r="M37" s="24">
        <v>3.2790998026801188</v>
      </c>
      <c r="O37" s="23">
        <v>62574</v>
      </c>
      <c r="P37" s="23">
        <v>3476.6794759999998</v>
      </c>
      <c r="Q37" s="24">
        <v>5.5561087288650235</v>
      </c>
      <c r="S37" s="23">
        <v>54015</v>
      </c>
      <c r="T37" s="23">
        <v>68.631343000000001</v>
      </c>
      <c r="U37" s="24">
        <v>0.12705978524483941</v>
      </c>
      <c r="W37" s="23">
        <v>36739</v>
      </c>
      <c r="X37" s="23">
        <v>754.294443</v>
      </c>
      <c r="Y37" s="24">
        <v>2.0531164239636355</v>
      </c>
      <c r="AA37" s="23">
        <v>13363</v>
      </c>
      <c r="AB37" s="23">
        <v>712.2719239999999</v>
      </c>
      <c r="AC37" s="24">
        <v>5.3301797799895221</v>
      </c>
      <c r="AE37" s="23">
        <v>8234</v>
      </c>
      <c r="AF37" s="23">
        <v>1091.7143100000001</v>
      </c>
      <c r="AG37" s="24">
        <v>13.258614403692009</v>
      </c>
      <c r="AI37" s="23">
        <v>8504</v>
      </c>
      <c r="AJ37" s="23">
        <v>2760.8596120000002</v>
      </c>
      <c r="AK37" s="24">
        <v>32.465423471307616</v>
      </c>
      <c r="AM37" s="14"/>
    </row>
    <row r="38" spans="2:39" x14ac:dyDescent="0.2">
      <c r="B38" s="12" t="s">
        <v>29</v>
      </c>
      <c r="C38" s="12" t="s">
        <v>254</v>
      </c>
      <c r="E38" s="23">
        <v>143684</v>
      </c>
      <c r="F38" s="23">
        <v>9323.9266850000004</v>
      </c>
      <c r="G38" s="24">
        <v>6.4891892521087939</v>
      </c>
      <c r="H38" s="24">
        <v>3.65</v>
      </c>
      <c r="I38" s="24">
        <v>9.2799999999999994</v>
      </c>
      <c r="J38" s="14"/>
      <c r="K38" s="23">
        <v>70174</v>
      </c>
      <c r="L38" s="23">
        <v>3543.8234520000001</v>
      </c>
      <c r="M38" s="24">
        <v>5.050051945164876</v>
      </c>
      <c r="O38" s="23">
        <v>73510</v>
      </c>
      <c r="P38" s="23">
        <v>5780.1032340000002</v>
      </c>
      <c r="Q38" s="24">
        <v>7.8630162345259142</v>
      </c>
      <c r="S38" s="23">
        <v>38426</v>
      </c>
      <c r="T38" s="23">
        <v>49.680289999999999</v>
      </c>
      <c r="U38" s="24">
        <v>0.12928821631187215</v>
      </c>
      <c r="W38" s="23">
        <v>51149</v>
      </c>
      <c r="X38" s="23">
        <v>1075.3140739999999</v>
      </c>
      <c r="Y38" s="24">
        <v>2.1023169055113491</v>
      </c>
      <c r="AA38" s="23">
        <v>22575</v>
      </c>
      <c r="AB38" s="23">
        <v>1233.587681</v>
      </c>
      <c r="AC38" s="24">
        <v>5.4643972580287929</v>
      </c>
      <c r="AE38" s="23">
        <v>17293</v>
      </c>
      <c r="AF38" s="23">
        <v>2316.8180549999997</v>
      </c>
      <c r="AG38" s="24">
        <v>13.397432805181285</v>
      </c>
      <c r="AI38" s="23">
        <v>14241</v>
      </c>
      <c r="AJ38" s="23">
        <v>4648.5265850000005</v>
      </c>
      <c r="AK38" s="24">
        <v>32.641855101467598</v>
      </c>
      <c r="AM38" s="14"/>
    </row>
    <row r="39" spans="2:39" x14ac:dyDescent="0.2">
      <c r="B39" s="12" t="s">
        <v>30</v>
      </c>
      <c r="C39" s="12" t="s">
        <v>255</v>
      </c>
      <c r="E39" s="23">
        <v>131235</v>
      </c>
      <c r="F39" s="23">
        <v>8701.2766250000004</v>
      </c>
      <c r="G39" s="24">
        <v>6.6303018440202699</v>
      </c>
      <c r="H39" s="24">
        <v>3.98</v>
      </c>
      <c r="I39" s="24">
        <v>9.24</v>
      </c>
      <c r="J39" s="14"/>
      <c r="K39" s="23">
        <v>62264</v>
      </c>
      <c r="L39" s="23">
        <v>3092.2841330000001</v>
      </c>
      <c r="M39" s="24">
        <v>4.9664077685339851</v>
      </c>
      <c r="O39" s="23">
        <v>68971</v>
      </c>
      <c r="P39" s="23">
        <v>5608.9924920000003</v>
      </c>
      <c r="Q39" s="24">
        <v>8.1323925881892389</v>
      </c>
      <c r="S39" s="23">
        <v>36143</v>
      </c>
      <c r="T39" s="23">
        <v>45.407737999999995</v>
      </c>
      <c r="U39" s="24">
        <v>0.12563356113216942</v>
      </c>
      <c r="W39" s="23">
        <v>45012</v>
      </c>
      <c r="X39" s="23">
        <v>924.11547199999995</v>
      </c>
      <c r="Y39" s="24">
        <v>2.0530424597885006</v>
      </c>
      <c r="AA39" s="23">
        <v>20617</v>
      </c>
      <c r="AB39" s="23">
        <v>1101.537824</v>
      </c>
      <c r="AC39" s="24">
        <v>5.3428618324683512</v>
      </c>
      <c r="AE39" s="23">
        <v>15202</v>
      </c>
      <c r="AF39" s="23">
        <v>2015.728257</v>
      </c>
      <c r="AG39" s="24">
        <v>13.259625424286279</v>
      </c>
      <c r="AI39" s="23">
        <v>14261</v>
      </c>
      <c r="AJ39" s="23">
        <v>4614.487333</v>
      </c>
      <c r="AK39" s="24">
        <v>32.357389615034009</v>
      </c>
      <c r="AM39" s="14"/>
    </row>
    <row r="40" spans="2:39" x14ac:dyDescent="0.2">
      <c r="B40" s="12" t="s">
        <v>31</v>
      </c>
      <c r="C40" s="12" t="s">
        <v>256</v>
      </c>
      <c r="E40" s="23">
        <v>95200</v>
      </c>
      <c r="F40" s="23">
        <v>7819.3897370000004</v>
      </c>
      <c r="G40" s="24">
        <v>8.2136446817226894</v>
      </c>
      <c r="H40" s="24">
        <v>4.62</v>
      </c>
      <c r="I40" s="24">
        <v>11.93</v>
      </c>
      <c r="J40" s="14"/>
      <c r="K40" s="23">
        <v>44752</v>
      </c>
      <c r="L40" s="23">
        <v>2792.738323</v>
      </c>
      <c r="M40" s="24">
        <v>6.2404771250446913</v>
      </c>
      <c r="O40" s="23">
        <v>50448</v>
      </c>
      <c r="P40" s="23">
        <v>5026.6514139999999</v>
      </c>
      <c r="Q40" s="24">
        <v>9.9640251625436083</v>
      </c>
      <c r="S40" s="23">
        <v>21460</v>
      </c>
      <c r="T40" s="23">
        <v>27.21189</v>
      </c>
      <c r="U40" s="24">
        <v>0.12680284249767007</v>
      </c>
      <c r="W40" s="23">
        <v>30599</v>
      </c>
      <c r="X40" s="23">
        <v>633.12064899999996</v>
      </c>
      <c r="Y40" s="24">
        <v>2.0690893460570603</v>
      </c>
      <c r="AA40" s="23">
        <v>15593</v>
      </c>
      <c r="AB40" s="23">
        <v>840.35933299999999</v>
      </c>
      <c r="AC40" s="24">
        <v>5.3893370935676259</v>
      </c>
      <c r="AE40" s="23">
        <v>13571</v>
      </c>
      <c r="AF40" s="23">
        <v>1807.4988560000002</v>
      </c>
      <c r="AG40" s="24">
        <v>13.318833217891093</v>
      </c>
      <c r="AI40" s="23">
        <v>13977</v>
      </c>
      <c r="AJ40" s="23">
        <v>4511.1990100000003</v>
      </c>
      <c r="AK40" s="24">
        <v>32.275874722758822</v>
      </c>
      <c r="AM40" s="14"/>
    </row>
    <row r="41" spans="2:39" x14ac:dyDescent="0.2">
      <c r="B41" s="12" t="s">
        <v>32</v>
      </c>
      <c r="C41" s="12" t="s">
        <v>257</v>
      </c>
      <c r="E41" s="23">
        <v>229822</v>
      </c>
      <c r="F41" s="23">
        <v>15411.237924999999</v>
      </c>
      <c r="G41" s="24">
        <v>6.7057278785320804</v>
      </c>
      <c r="H41" s="24">
        <v>3.99</v>
      </c>
      <c r="I41" s="24">
        <v>9.58</v>
      </c>
      <c r="J41" s="14"/>
      <c r="K41" s="23">
        <v>110933</v>
      </c>
      <c r="L41" s="23">
        <v>5738.5848830000004</v>
      </c>
      <c r="M41" s="24">
        <v>5.1730187437462254</v>
      </c>
      <c r="O41" s="23">
        <v>118889</v>
      </c>
      <c r="P41" s="23">
        <v>9672.6530430000003</v>
      </c>
      <c r="Q41" s="24">
        <v>8.135868787692722</v>
      </c>
      <c r="S41" s="23">
        <v>61535</v>
      </c>
      <c r="T41" s="23">
        <v>80.115528000000012</v>
      </c>
      <c r="U41" s="24">
        <v>0.13019505647192656</v>
      </c>
      <c r="W41" s="23">
        <v>81821</v>
      </c>
      <c r="X41" s="23">
        <v>1726.5859770000002</v>
      </c>
      <c r="Y41" s="24">
        <v>2.1101990650322047</v>
      </c>
      <c r="AA41" s="23">
        <v>35439</v>
      </c>
      <c r="AB41" s="23">
        <v>1945.3584839999999</v>
      </c>
      <c r="AC41" s="24">
        <v>5.4893153982900191</v>
      </c>
      <c r="AE41" s="23">
        <v>26515</v>
      </c>
      <c r="AF41" s="23">
        <v>3593.1401079999996</v>
      </c>
      <c r="AG41" s="24">
        <v>13.55134870073543</v>
      </c>
      <c r="AI41" s="23">
        <v>24512</v>
      </c>
      <c r="AJ41" s="23">
        <v>8066.0378290000008</v>
      </c>
      <c r="AK41" s="24">
        <v>32.906485921181464</v>
      </c>
      <c r="AM41" s="14"/>
    </row>
    <row r="42" spans="2:39" x14ac:dyDescent="0.2">
      <c r="B42" s="12" t="s">
        <v>33</v>
      </c>
      <c r="C42" s="12" t="s">
        <v>258</v>
      </c>
      <c r="E42" s="23">
        <v>143372</v>
      </c>
      <c r="F42" s="23">
        <v>9143.5537779999995</v>
      </c>
      <c r="G42" s="24">
        <v>6.3775031233434696</v>
      </c>
      <c r="H42" s="24">
        <v>3.93</v>
      </c>
      <c r="I42" s="24">
        <v>9.07</v>
      </c>
      <c r="J42" s="14"/>
      <c r="K42" s="23">
        <v>69718</v>
      </c>
      <c r="L42" s="23">
        <v>3449.5486099999998</v>
      </c>
      <c r="M42" s="24">
        <v>4.9478593906882011</v>
      </c>
      <c r="O42" s="23">
        <v>73654</v>
      </c>
      <c r="P42" s="23">
        <v>5694.005169</v>
      </c>
      <c r="Q42" s="24">
        <v>7.7307480503434984</v>
      </c>
      <c r="S42" s="23">
        <v>39545</v>
      </c>
      <c r="T42" s="23">
        <v>50.496273000000002</v>
      </c>
      <c r="U42" s="24">
        <v>0.1276931925654318</v>
      </c>
      <c r="W42" s="23">
        <v>49291</v>
      </c>
      <c r="X42" s="23">
        <v>1019.202419</v>
      </c>
      <c r="Y42" s="24">
        <v>2.0677251810675377</v>
      </c>
      <c r="AA42" s="23">
        <v>23136</v>
      </c>
      <c r="AB42" s="23">
        <v>1251.9893480000001</v>
      </c>
      <c r="AC42" s="24">
        <v>5.4114339038727524</v>
      </c>
      <c r="AE42" s="23">
        <v>17612</v>
      </c>
      <c r="AF42" s="23">
        <v>2346.6009050000002</v>
      </c>
      <c r="AG42" s="24">
        <v>13.323875227117876</v>
      </c>
      <c r="AI42" s="23">
        <v>13788</v>
      </c>
      <c r="AJ42" s="23">
        <v>4475.2648339999996</v>
      </c>
      <c r="AK42" s="24">
        <v>32.457679387873512</v>
      </c>
      <c r="AM42" s="14"/>
    </row>
    <row r="43" spans="2:39" x14ac:dyDescent="0.2">
      <c r="B43" s="12" t="s">
        <v>34</v>
      </c>
      <c r="C43" s="12" t="s">
        <v>259</v>
      </c>
      <c r="E43" s="23">
        <v>203359</v>
      </c>
      <c r="F43" s="23">
        <v>11900.101304</v>
      </c>
      <c r="G43" s="24">
        <v>5.8517701719618991</v>
      </c>
      <c r="H43" s="24">
        <v>4.21</v>
      </c>
      <c r="I43" s="24">
        <v>7.54</v>
      </c>
      <c r="J43" s="14"/>
      <c r="K43" s="23">
        <v>98836</v>
      </c>
      <c r="L43" s="23">
        <v>4459.2400170000001</v>
      </c>
      <c r="M43" s="24">
        <v>4.5117568669310781</v>
      </c>
      <c r="O43" s="23">
        <v>104523</v>
      </c>
      <c r="P43" s="23">
        <v>7440.8612869999997</v>
      </c>
      <c r="Q43" s="24">
        <v>7.1188745893248377</v>
      </c>
      <c r="S43" s="23">
        <v>60012</v>
      </c>
      <c r="T43" s="23">
        <v>78.035917999999995</v>
      </c>
      <c r="U43" s="24">
        <v>0.13003385656202091</v>
      </c>
      <c r="W43" s="23">
        <v>73309</v>
      </c>
      <c r="X43" s="23">
        <v>1534.204215</v>
      </c>
      <c r="Y43" s="24">
        <v>2.0927910829502516</v>
      </c>
      <c r="AA43" s="23">
        <v>30825</v>
      </c>
      <c r="AB43" s="23">
        <v>1679.9044370000001</v>
      </c>
      <c r="AC43" s="24">
        <v>5.4498116366585565</v>
      </c>
      <c r="AE43" s="23">
        <v>21905</v>
      </c>
      <c r="AF43" s="23">
        <v>2941.5128910000003</v>
      </c>
      <c r="AG43" s="24">
        <v>13.428499844784298</v>
      </c>
      <c r="AI43" s="23">
        <v>17308</v>
      </c>
      <c r="AJ43" s="23">
        <v>5666.4438439999994</v>
      </c>
      <c r="AK43" s="24">
        <v>32.738871296510283</v>
      </c>
      <c r="AM43" s="14"/>
    </row>
    <row r="44" spans="2:39" x14ac:dyDescent="0.2">
      <c r="B44" s="12" t="s">
        <v>35</v>
      </c>
      <c r="C44" s="12" t="s">
        <v>260</v>
      </c>
      <c r="E44" s="23">
        <v>180754</v>
      </c>
      <c r="F44" s="23">
        <v>11326.296849</v>
      </c>
      <c r="G44" s="24">
        <v>6.2661389783905204</v>
      </c>
      <c r="H44" s="24">
        <v>3.84</v>
      </c>
      <c r="I44" s="24">
        <v>8.77</v>
      </c>
      <c r="J44" s="14"/>
      <c r="K44" s="23">
        <v>87584</v>
      </c>
      <c r="L44" s="23">
        <v>4222.3135789999997</v>
      </c>
      <c r="M44" s="24">
        <v>4.8208731948757757</v>
      </c>
      <c r="O44" s="23">
        <v>93170</v>
      </c>
      <c r="P44" s="23">
        <v>7103.9832699999997</v>
      </c>
      <c r="Q44" s="24">
        <v>7.624753965868841</v>
      </c>
      <c r="S44" s="23">
        <v>51230</v>
      </c>
      <c r="T44" s="23">
        <v>67.263981999999999</v>
      </c>
      <c r="U44" s="24">
        <v>0.13129803240288893</v>
      </c>
      <c r="W44" s="23">
        <v>67715</v>
      </c>
      <c r="X44" s="23">
        <v>1440.1379139999999</v>
      </c>
      <c r="Y44" s="24">
        <v>2.126763514730857</v>
      </c>
      <c r="AA44" s="23">
        <v>25536</v>
      </c>
      <c r="AB44" s="23">
        <v>1406.3291079999999</v>
      </c>
      <c r="AC44" s="24">
        <v>5.5072411810776938</v>
      </c>
      <c r="AE44" s="23">
        <v>18325</v>
      </c>
      <c r="AF44" s="23">
        <v>2496.0907420000003</v>
      </c>
      <c r="AG44" s="24">
        <v>13.62123187994543</v>
      </c>
      <c r="AI44" s="23">
        <v>17948</v>
      </c>
      <c r="AJ44" s="23">
        <v>5916.4751029999998</v>
      </c>
      <c r="AK44" s="24">
        <v>32.964537012480498</v>
      </c>
      <c r="AM44" s="14"/>
    </row>
    <row r="45" spans="2:39" x14ac:dyDescent="0.2">
      <c r="B45" s="12" t="s">
        <v>36</v>
      </c>
      <c r="C45" s="12" t="s">
        <v>261</v>
      </c>
      <c r="E45" s="23">
        <v>82811</v>
      </c>
      <c r="F45" s="23">
        <v>5199.6586870000001</v>
      </c>
      <c r="G45" s="24">
        <v>6.2789468633394119</v>
      </c>
      <c r="H45" s="24">
        <v>4.1100000000000003</v>
      </c>
      <c r="I45" s="24">
        <v>8.35</v>
      </c>
      <c r="J45" s="14"/>
      <c r="K45" s="23">
        <v>40217</v>
      </c>
      <c r="L45" s="23">
        <v>1978.654873</v>
      </c>
      <c r="M45" s="24">
        <v>4.9199464728846012</v>
      </c>
      <c r="O45" s="23">
        <v>42594</v>
      </c>
      <c r="P45" s="23">
        <v>3221.0038140000001</v>
      </c>
      <c r="Q45" s="24">
        <v>7.5621069023806182</v>
      </c>
      <c r="S45" s="23">
        <v>21545</v>
      </c>
      <c r="T45" s="23">
        <v>27.753602000000001</v>
      </c>
      <c r="U45" s="24">
        <v>0.12881690415409608</v>
      </c>
      <c r="W45" s="23">
        <v>30454</v>
      </c>
      <c r="X45" s="23">
        <v>636.86412800000005</v>
      </c>
      <c r="Y45" s="24">
        <v>2.0912330991002825</v>
      </c>
      <c r="AA45" s="23">
        <v>13525</v>
      </c>
      <c r="AB45" s="23">
        <v>735.78469399999994</v>
      </c>
      <c r="AC45" s="24">
        <v>5.4401825804066535</v>
      </c>
      <c r="AE45" s="23">
        <v>9545</v>
      </c>
      <c r="AF45" s="23">
        <v>1274.6566149999999</v>
      </c>
      <c r="AG45" s="24">
        <v>13.354181403876375</v>
      </c>
      <c r="AI45" s="23">
        <v>7742</v>
      </c>
      <c r="AJ45" s="23">
        <v>2524.5996479999999</v>
      </c>
      <c r="AK45" s="24">
        <v>32.60914037716352</v>
      </c>
      <c r="AM45" s="14"/>
    </row>
    <row r="46" spans="2:39" x14ac:dyDescent="0.2">
      <c r="B46" s="12" t="s">
        <v>37</v>
      </c>
      <c r="C46" s="12" t="s">
        <v>262</v>
      </c>
      <c r="E46" s="23">
        <v>163477</v>
      </c>
      <c r="F46" s="23">
        <v>9740.0825829999994</v>
      </c>
      <c r="G46" s="24">
        <v>5.9580751928405826</v>
      </c>
      <c r="H46" s="24">
        <v>3.34</v>
      </c>
      <c r="I46" s="24">
        <v>8.6199999999999992</v>
      </c>
      <c r="J46" s="14"/>
      <c r="K46" s="23">
        <v>80414</v>
      </c>
      <c r="L46" s="23">
        <v>3687.025134</v>
      </c>
      <c r="M46" s="24">
        <v>4.5850537642699027</v>
      </c>
      <c r="O46" s="23">
        <v>83063</v>
      </c>
      <c r="P46" s="23">
        <v>6053.0574489999999</v>
      </c>
      <c r="Q46" s="24">
        <v>7.2873089690957462</v>
      </c>
      <c r="S46" s="23">
        <v>46692</v>
      </c>
      <c r="T46" s="23">
        <v>60.543933000000003</v>
      </c>
      <c r="U46" s="24">
        <v>0.12966660884091494</v>
      </c>
      <c r="W46" s="23">
        <v>60302</v>
      </c>
      <c r="X46" s="23">
        <v>1272.901701</v>
      </c>
      <c r="Y46" s="24">
        <v>2.1108780819873307</v>
      </c>
      <c r="AA46" s="23">
        <v>24269</v>
      </c>
      <c r="AB46" s="23">
        <v>1337.297489</v>
      </c>
      <c r="AC46" s="24">
        <v>5.5103114631834851</v>
      </c>
      <c r="AE46" s="23">
        <v>18198</v>
      </c>
      <c r="AF46" s="23">
        <v>2465.9670169999999</v>
      </c>
      <c r="AG46" s="24">
        <v>13.550758418507527</v>
      </c>
      <c r="AI46" s="23">
        <v>14016</v>
      </c>
      <c r="AJ46" s="23">
        <v>4603.3724440000005</v>
      </c>
      <c r="AK46" s="24">
        <v>32.843696090182647</v>
      </c>
      <c r="AM46" s="14"/>
    </row>
    <row r="47" spans="2:39" x14ac:dyDescent="0.2">
      <c r="B47" s="12" t="s">
        <v>38</v>
      </c>
      <c r="C47" s="12" t="s">
        <v>263</v>
      </c>
      <c r="E47" s="23">
        <v>188662</v>
      </c>
      <c r="F47" s="23">
        <v>12760.779637</v>
      </c>
      <c r="G47" s="24">
        <v>6.7638314218019522</v>
      </c>
      <c r="H47" s="24">
        <v>4.26</v>
      </c>
      <c r="I47" s="24">
        <v>9.35</v>
      </c>
      <c r="J47" s="14"/>
      <c r="K47" s="23">
        <v>90552</v>
      </c>
      <c r="L47" s="23">
        <v>4787.8502529999996</v>
      </c>
      <c r="M47" s="24">
        <v>5.2874042020054777</v>
      </c>
      <c r="O47" s="23">
        <v>98110</v>
      </c>
      <c r="P47" s="23">
        <v>7972.929384</v>
      </c>
      <c r="Q47" s="24">
        <v>8.1265206237896237</v>
      </c>
      <c r="S47" s="23">
        <v>51047</v>
      </c>
      <c r="T47" s="23">
        <v>65.080854000000002</v>
      </c>
      <c r="U47" s="24">
        <v>0.12749202499657181</v>
      </c>
      <c r="W47" s="23">
        <v>64068</v>
      </c>
      <c r="X47" s="23">
        <v>1330.045764</v>
      </c>
      <c r="Y47" s="24">
        <v>2.0759907660610604</v>
      </c>
      <c r="AA47" s="23">
        <v>29734</v>
      </c>
      <c r="AB47" s="23">
        <v>1609.7949960000001</v>
      </c>
      <c r="AC47" s="24">
        <v>5.4139873410910075</v>
      </c>
      <c r="AE47" s="23">
        <v>23237</v>
      </c>
      <c r="AF47" s="23">
        <v>3089.854746</v>
      </c>
      <c r="AG47" s="24">
        <v>13.297132788225674</v>
      </c>
      <c r="AI47" s="23">
        <v>20576</v>
      </c>
      <c r="AJ47" s="23">
        <v>6666.0032769999998</v>
      </c>
      <c r="AK47" s="24">
        <v>32.396983266912912</v>
      </c>
      <c r="AM47" s="14"/>
    </row>
    <row r="48" spans="2:39" x14ac:dyDescent="0.2">
      <c r="B48" s="12" t="s">
        <v>39</v>
      </c>
      <c r="C48" s="12" t="s">
        <v>264</v>
      </c>
      <c r="E48" s="23">
        <v>90712</v>
      </c>
      <c r="F48" s="23">
        <v>6009.7198010000002</v>
      </c>
      <c r="G48" s="24">
        <v>6.6250549001234686</v>
      </c>
      <c r="H48" s="24">
        <v>3.63</v>
      </c>
      <c r="I48" s="24">
        <v>9.5299999999999994</v>
      </c>
      <c r="J48" s="14"/>
      <c r="K48" s="23">
        <v>43405</v>
      </c>
      <c r="L48" s="23">
        <v>2261.1170069999998</v>
      </c>
      <c r="M48" s="24">
        <v>5.2093468655684827</v>
      </c>
      <c r="O48" s="23">
        <v>47307</v>
      </c>
      <c r="P48" s="23">
        <v>3748.6027939999999</v>
      </c>
      <c r="Q48" s="24">
        <v>7.9239917855708457</v>
      </c>
      <c r="S48" s="23">
        <v>24063</v>
      </c>
      <c r="T48" s="23">
        <v>30.662676999999999</v>
      </c>
      <c r="U48" s="24">
        <v>0.12742665918630261</v>
      </c>
      <c r="W48" s="23">
        <v>30945</v>
      </c>
      <c r="X48" s="23">
        <v>643.32438500000001</v>
      </c>
      <c r="Y48" s="24">
        <v>2.0789283729196963</v>
      </c>
      <c r="AA48" s="23">
        <v>14829</v>
      </c>
      <c r="AB48" s="23">
        <v>807.79609899999991</v>
      </c>
      <c r="AC48" s="24">
        <v>5.4474077753051446</v>
      </c>
      <c r="AE48" s="23">
        <v>11764</v>
      </c>
      <c r="AF48" s="23">
        <v>1567.8126150000001</v>
      </c>
      <c r="AG48" s="24">
        <v>13.327206859911595</v>
      </c>
      <c r="AI48" s="23">
        <v>9111</v>
      </c>
      <c r="AJ48" s="23">
        <v>2960.124026</v>
      </c>
      <c r="AK48" s="24">
        <v>32.489562353199432</v>
      </c>
      <c r="AM48" s="14"/>
    </row>
    <row r="49" spans="2:39" x14ac:dyDescent="0.2">
      <c r="B49" s="12" t="s">
        <v>40</v>
      </c>
      <c r="C49" s="12" t="s">
        <v>265</v>
      </c>
      <c r="E49" s="23">
        <v>257825</v>
      </c>
      <c r="F49" s="23">
        <v>15177.272311999999</v>
      </c>
      <c r="G49" s="24">
        <v>5.8866565740327736</v>
      </c>
      <c r="H49" s="24">
        <v>4.38</v>
      </c>
      <c r="I49" s="24">
        <v>7.35</v>
      </c>
      <c r="J49" s="14"/>
      <c r="K49" s="23">
        <v>127120</v>
      </c>
      <c r="L49" s="23">
        <v>5820.2198280000002</v>
      </c>
      <c r="M49" s="24">
        <v>4.5785240937696665</v>
      </c>
      <c r="O49" s="23">
        <v>130705</v>
      </c>
      <c r="P49" s="23">
        <v>9357.0524839999998</v>
      </c>
      <c r="Q49" s="24">
        <v>7.1589093638345895</v>
      </c>
      <c r="S49" s="23">
        <v>74055</v>
      </c>
      <c r="T49" s="23">
        <v>95.388378000000003</v>
      </c>
      <c r="U49" s="24">
        <v>0.12880747822564309</v>
      </c>
      <c r="W49" s="23">
        <v>92610</v>
      </c>
      <c r="X49" s="23">
        <v>1929.7821020000001</v>
      </c>
      <c r="Y49" s="24">
        <v>2.0837729208508802</v>
      </c>
      <c r="AA49" s="23">
        <v>39511</v>
      </c>
      <c r="AB49" s="23">
        <v>2149.822913</v>
      </c>
      <c r="AC49" s="24">
        <v>5.441074417250892</v>
      </c>
      <c r="AE49" s="23">
        <v>30319</v>
      </c>
      <c r="AF49" s="23">
        <v>4047.4231100000002</v>
      </c>
      <c r="AG49" s="24">
        <v>13.34946109700188</v>
      </c>
      <c r="AI49" s="23">
        <v>21330</v>
      </c>
      <c r="AJ49" s="23">
        <v>6954.8558089999997</v>
      </c>
      <c r="AK49" s="24">
        <v>32.605981289263944</v>
      </c>
      <c r="AM49" s="14"/>
    </row>
    <row r="50" spans="2:39" x14ac:dyDescent="0.2">
      <c r="B50" s="12" t="s">
        <v>41</v>
      </c>
      <c r="C50" s="12" t="s">
        <v>266</v>
      </c>
      <c r="E50" s="23">
        <v>136551</v>
      </c>
      <c r="F50" s="23">
        <v>11275.626812</v>
      </c>
      <c r="G50" s="24">
        <v>8.2574472629274052</v>
      </c>
      <c r="H50" s="24">
        <v>5.8</v>
      </c>
      <c r="I50" s="24">
        <v>10.65</v>
      </c>
      <c r="J50" s="14"/>
      <c r="K50" s="23">
        <v>65292</v>
      </c>
      <c r="L50" s="23">
        <v>4134.9155650000002</v>
      </c>
      <c r="M50" s="24">
        <v>6.3329589612816273</v>
      </c>
      <c r="O50" s="23">
        <v>71259</v>
      </c>
      <c r="P50" s="23">
        <v>7140.7112459999998</v>
      </c>
      <c r="Q50" s="24">
        <v>10.020785088199386</v>
      </c>
      <c r="S50" s="23">
        <v>30263</v>
      </c>
      <c r="T50" s="23">
        <v>38.687178000000003</v>
      </c>
      <c r="U50" s="24">
        <v>0.12783655949509304</v>
      </c>
      <c r="W50" s="23">
        <v>43770</v>
      </c>
      <c r="X50" s="23">
        <v>910.432864</v>
      </c>
      <c r="Y50" s="24">
        <v>2.0800385286726066</v>
      </c>
      <c r="AA50" s="23">
        <v>22578</v>
      </c>
      <c r="AB50" s="23">
        <v>1223.3713749999999</v>
      </c>
      <c r="AC50" s="24">
        <v>5.4184222473204002</v>
      </c>
      <c r="AE50" s="23">
        <v>20173</v>
      </c>
      <c r="AF50" s="23">
        <v>2687.9037250000001</v>
      </c>
      <c r="AG50" s="24">
        <v>13.324263743617706</v>
      </c>
      <c r="AI50" s="23">
        <v>19767</v>
      </c>
      <c r="AJ50" s="23">
        <v>6415.2316710000005</v>
      </c>
      <c r="AK50" s="24">
        <v>32.454250371831847</v>
      </c>
      <c r="AM50" s="14"/>
    </row>
    <row r="51" spans="2:39" x14ac:dyDescent="0.2">
      <c r="B51" s="12" t="s">
        <v>42</v>
      </c>
      <c r="C51" s="12" t="s">
        <v>267</v>
      </c>
      <c r="E51" s="23">
        <v>126357</v>
      </c>
      <c r="F51" s="23">
        <v>9082.1496100000004</v>
      </c>
      <c r="G51" s="24">
        <v>7.1876901240137068</v>
      </c>
      <c r="H51" s="24">
        <v>4.76</v>
      </c>
      <c r="I51" s="24">
        <v>9.85</v>
      </c>
      <c r="J51" s="14"/>
      <c r="K51" s="23">
        <v>60406</v>
      </c>
      <c r="L51" s="23">
        <v>3303.9790440000002</v>
      </c>
      <c r="M51" s="24">
        <v>5.4696206403337415</v>
      </c>
      <c r="O51" s="23">
        <v>65951</v>
      </c>
      <c r="P51" s="23">
        <v>5778.1705659999998</v>
      </c>
      <c r="Q51" s="24">
        <v>8.7613084957013534</v>
      </c>
      <c r="S51" s="23">
        <v>31525</v>
      </c>
      <c r="T51" s="23">
        <v>41.956219000000004</v>
      </c>
      <c r="U51" s="24">
        <v>0.13308872006344172</v>
      </c>
      <c r="W51" s="23">
        <v>43879</v>
      </c>
      <c r="X51" s="23">
        <v>931.902874</v>
      </c>
      <c r="Y51" s="24">
        <v>2.1238015314843093</v>
      </c>
      <c r="AA51" s="23">
        <v>20879</v>
      </c>
      <c r="AB51" s="23">
        <v>1149.47777</v>
      </c>
      <c r="AC51" s="24">
        <v>5.5054254035154937</v>
      </c>
      <c r="AE51" s="23">
        <v>15159</v>
      </c>
      <c r="AF51" s="23">
        <v>2049.9053650000001</v>
      </c>
      <c r="AG51" s="24">
        <v>13.522695197572398</v>
      </c>
      <c r="AI51" s="23">
        <v>14915</v>
      </c>
      <c r="AJ51" s="23">
        <v>4908.9073829999998</v>
      </c>
      <c r="AK51" s="24">
        <v>32.912553690915189</v>
      </c>
      <c r="AM51" s="14"/>
    </row>
    <row r="52" spans="2:39" x14ac:dyDescent="0.2">
      <c r="B52" s="12" t="s">
        <v>43</v>
      </c>
      <c r="C52" s="12" t="s">
        <v>268</v>
      </c>
      <c r="E52" s="23">
        <v>188335</v>
      </c>
      <c r="F52" s="23">
        <v>11732.89047</v>
      </c>
      <c r="G52" s="24">
        <v>6.2297982159449923</v>
      </c>
      <c r="H52" s="24">
        <v>4.72</v>
      </c>
      <c r="I52" s="24">
        <v>7.66</v>
      </c>
      <c r="J52" s="14"/>
      <c r="K52" s="23">
        <v>91781</v>
      </c>
      <c r="L52" s="23">
        <v>4409.725711</v>
      </c>
      <c r="M52" s="24">
        <v>4.8046171985487192</v>
      </c>
      <c r="O52" s="23">
        <v>96554</v>
      </c>
      <c r="P52" s="23">
        <v>7323.1647590000002</v>
      </c>
      <c r="Q52" s="24">
        <v>7.5845275793856288</v>
      </c>
      <c r="S52" s="23">
        <v>52173</v>
      </c>
      <c r="T52" s="23">
        <v>66.598889</v>
      </c>
      <c r="U52" s="24">
        <v>0.1276501044601614</v>
      </c>
      <c r="W52" s="23">
        <v>66979</v>
      </c>
      <c r="X52" s="23">
        <v>1377.831862</v>
      </c>
      <c r="Y52" s="24">
        <v>2.0571102315651171</v>
      </c>
      <c r="AA52" s="23">
        <v>29173</v>
      </c>
      <c r="AB52" s="23">
        <v>1563.76719</v>
      </c>
      <c r="AC52" s="24">
        <v>5.3603235526000068</v>
      </c>
      <c r="AE52" s="23">
        <v>22080</v>
      </c>
      <c r="AF52" s="23">
        <v>2920.2371830000002</v>
      </c>
      <c r="AG52" s="24">
        <v>13.225711879528987</v>
      </c>
      <c r="AI52" s="23">
        <v>17930</v>
      </c>
      <c r="AJ52" s="23">
        <v>5804.4553460000006</v>
      </c>
      <c r="AK52" s="24">
        <v>32.372868633575017</v>
      </c>
      <c r="AM52" s="14"/>
    </row>
    <row r="53" spans="2:39" x14ac:dyDescent="0.2">
      <c r="B53" s="12" t="s">
        <v>44</v>
      </c>
      <c r="C53" s="12" t="s">
        <v>269</v>
      </c>
      <c r="E53" s="23">
        <v>92702</v>
      </c>
      <c r="F53" s="23">
        <v>6171.8856320000004</v>
      </c>
      <c r="G53" s="24">
        <v>6.6577696619274667</v>
      </c>
      <c r="H53" s="24">
        <v>4.66</v>
      </c>
      <c r="I53" s="24">
        <v>8.6</v>
      </c>
      <c r="J53" s="14"/>
      <c r="K53" s="23">
        <v>45783</v>
      </c>
      <c r="L53" s="23">
        <v>2385.0496840000001</v>
      </c>
      <c r="M53" s="24">
        <v>5.2094657056112537</v>
      </c>
      <c r="O53" s="23">
        <v>46919</v>
      </c>
      <c r="P53" s="23">
        <v>3786.8359479999999</v>
      </c>
      <c r="Q53" s="24">
        <v>8.0710073701485552</v>
      </c>
      <c r="S53" s="23">
        <v>23651</v>
      </c>
      <c r="T53" s="23">
        <v>30.483828000000003</v>
      </c>
      <c r="U53" s="24">
        <v>0.12889022874297071</v>
      </c>
      <c r="W53" s="23">
        <v>32666</v>
      </c>
      <c r="X53" s="23">
        <v>685.99853899999994</v>
      </c>
      <c r="Y53" s="24">
        <v>2.1000383854772546</v>
      </c>
      <c r="AA53" s="23">
        <v>15444</v>
      </c>
      <c r="AB53" s="23">
        <v>844.67986099999996</v>
      </c>
      <c r="AC53" s="24">
        <v>5.4693075692825692</v>
      </c>
      <c r="AE53" s="23">
        <v>11544</v>
      </c>
      <c r="AF53" s="23">
        <v>1552.397647</v>
      </c>
      <c r="AG53" s="24">
        <v>13.447658064795565</v>
      </c>
      <c r="AI53" s="23">
        <v>9397</v>
      </c>
      <c r="AJ53" s="23">
        <v>3058.3257569999996</v>
      </c>
      <c r="AK53" s="24">
        <v>32.545767340640623</v>
      </c>
      <c r="AM53" s="14"/>
    </row>
    <row r="54" spans="2:39" x14ac:dyDescent="0.2">
      <c r="B54" s="12" t="s">
        <v>45</v>
      </c>
      <c r="C54" s="12" t="s">
        <v>270</v>
      </c>
      <c r="E54" s="23">
        <v>286103</v>
      </c>
      <c r="F54" s="23">
        <v>15776.269835999999</v>
      </c>
      <c r="G54" s="24">
        <v>5.5141923838617561</v>
      </c>
      <c r="H54" s="24">
        <v>3.7</v>
      </c>
      <c r="I54" s="24">
        <v>7.52</v>
      </c>
      <c r="J54" s="14"/>
      <c r="K54" s="23">
        <v>138887</v>
      </c>
      <c r="L54" s="23">
        <v>5844.599937</v>
      </c>
      <c r="M54" s="24">
        <v>4.2081691857409256</v>
      </c>
      <c r="O54" s="23">
        <v>147216</v>
      </c>
      <c r="P54" s="23">
        <v>9931.6699000000008</v>
      </c>
      <c r="Q54" s="24">
        <v>6.7463250597761117</v>
      </c>
      <c r="S54" s="23">
        <v>102425</v>
      </c>
      <c r="T54" s="23">
        <v>147.960916</v>
      </c>
      <c r="U54" s="24">
        <v>0.1444578140102514</v>
      </c>
      <c r="W54" s="23">
        <v>98155</v>
      </c>
      <c r="X54" s="23">
        <v>2207.3501850000002</v>
      </c>
      <c r="Y54" s="24">
        <v>2.248841307116296</v>
      </c>
      <c r="AA54" s="23">
        <v>38222</v>
      </c>
      <c r="AB54" s="23">
        <v>2198.4392659999999</v>
      </c>
      <c r="AC54" s="24">
        <v>5.7517640782795247</v>
      </c>
      <c r="AE54" s="23">
        <v>24355</v>
      </c>
      <c r="AF54" s="23">
        <v>3430.8393169999999</v>
      </c>
      <c r="AG54" s="24">
        <v>14.086796620817079</v>
      </c>
      <c r="AI54" s="23">
        <v>22946</v>
      </c>
      <c r="AJ54" s="23">
        <v>7791.6801510000005</v>
      </c>
      <c r="AK54" s="24">
        <v>33.956594399895408</v>
      </c>
      <c r="AM54" s="14"/>
    </row>
    <row r="55" spans="2:39" x14ac:dyDescent="0.2">
      <c r="B55" s="12" t="s">
        <v>46</v>
      </c>
      <c r="C55" s="12" t="s">
        <v>271</v>
      </c>
      <c r="E55" s="23">
        <v>163645</v>
      </c>
      <c r="F55" s="23">
        <v>10001.799657</v>
      </c>
      <c r="G55" s="24">
        <v>6.1118883296159368</v>
      </c>
      <c r="H55" s="24">
        <v>4.4000000000000004</v>
      </c>
      <c r="I55" s="24">
        <v>7.78</v>
      </c>
      <c r="J55" s="14"/>
      <c r="K55" s="23">
        <v>79350</v>
      </c>
      <c r="L55" s="23">
        <v>3643.3615119999999</v>
      </c>
      <c r="M55" s="24">
        <v>4.5915078916194076</v>
      </c>
      <c r="O55" s="23">
        <v>84295</v>
      </c>
      <c r="P55" s="23">
        <v>6358.4381439999997</v>
      </c>
      <c r="Q55" s="24">
        <v>7.543078645234</v>
      </c>
      <c r="S55" s="23">
        <v>45784</v>
      </c>
      <c r="T55" s="23">
        <v>60.565713000000002</v>
      </c>
      <c r="U55" s="24">
        <v>0.13228576140136292</v>
      </c>
      <c r="W55" s="23">
        <v>59644</v>
      </c>
      <c r="X55" s="23">
        <v>1256.704524</v>
      </c>
      <c r="Y55" s="24">
        <v>2.1070091274897726</v>
      </c>
      <c r="AA55" s="23">
        <v>25745</v>
      </c>
      <c r="AB55" s="23">
        <v>1407.7097960000001</v>
      </c>
      <c r="AC55" s="24">
        <v>5.4678958865799192</v>
      </c>
      <c r="AE55" s="23">
        <v>17593</v>
      </c>
      <c r="AF55" s="23">
        <v>2363.4469220000001</v>
      </c>
      <c r="AG55" s="24">
        <v>13.434018768828512</v>
      </c>
      <c r="AI55" s="23">
        <v>14879</v>
      </c>
      <c r="AJ55" s="23">
        <v>4913.372703</v>
      </c>
      <c r="AK55" s="24">
        <v>33.022197076416425</v>
      </c>
      <c r="AM55" s="14"/>
    </row>
    <row r="56" spans="2:39" x14ac:dyDescent="0.2">
      <c r="B56" s="12" t="s">
        <v>47</v>
      </c>
      <c r="C56" s="12" t="s">
        <v>272</v>
      </c>
      <c r="E56" s="23">
        <v>190983</v>
      </c>
      <c r="F56" s="23">
        <v>11778.808018</v>
      </c>
      <c r="G56" s="24">
        <v>6.1674641292680503</v>
      </c>
      <c r="H56" s="24">
        <v>3.14</v>
      </c>
      <c r="I56" s="24">
        <v>9.7200000000000006</v>
      </c>
      <c r="J56" s="14"/>
      <c r="K56" s="23">
        <v>91467</v>
      </c>
      <c r="L56" s="23">
        <v>4321.6584009999997</v>
      </c>
      <c r="M56" s="24">
        <v>4.7248279718368371</v>
      </c>
      <c r="O56" s="23">
        <v>99516</v>
      </c>
      <c r="P56" s="23">
        <v>7457.149617</v>
      </c>
      <c r="Q56" s="24">
        <v>7.493417758953334</v>
      </c>
      <c r="S56" s="23">
        <v>64186</v>
      </c>
      <c r="T56" s="23">
        <v>82.533500000000004</v>
      </c>
      <c r="U56" s="24">
        <v>0.12858489390209704</v>
      </c>
      <c r="W56" s="23">
        <v>61974</v>
      </c>
      <c r="X56" s="23">
        <v>1304.4197409999999</v>
      </c>
      <c r="Y56" s="24">
        <v>2.1047854600316258</v>
      </c>
      <c r="AA56" s="23">
        <v>26398</v>
      </c>
      <c r="AB56" s="23">
        <v>1452.0776959999998</v>
      </c>
      <c r="AC56" s="24">
        <v>5.5007110235623911</v>
      </c>
      <c r="AE56" s="23">
        <v>19044</v>
      </c>
      <c r="AF56" s="23">
        <v>2577.4876719999997</v>
      </c>
      <c r="AG56" s="24">
        <v>13.534381810544001</v>
      </c>
      <c r="AI56" s="23">
        <v>19381</v>
      </c>
      <c r="AJ56" s="23">
        <v>6362.289409</v>
      </c>
      <c r="AK56" s="24">
        <v>32.827456834012693</v>
      </c>
      <c r="AM56" s="14"/>
    </row>
    <row r="57" spans="2:39" x14ac:dyDescent="0.2">
      <c r="B57" s="12" t="s">
        <v>48</v>
      </c>
      <c r="C57" s="12" t="s">
        <v>273</v>
      </c>
      <c r="E57" s="23">
        <v>27513</v>
      </c>
      <c r="F57" s="23">
        <v>1089.6944800000001</v>
      </c>
      <c r="G57" s="24">
        <v>3.9606530730927201</v>
      </c>
      <c r="H57" s="24">
        <v>2.2599999999999998</v>
      </c>
      <c r="I57" s="24">
        <v>5.99</v>
      </c>
      <c r="J57" s="14"/>
      <c r="K57" s="23">
        <v>14461</v>
      </c>
      <c r="L57" s="23">
        <v>421.268171</v>
      </c>
      <c r="M57" s="24">
        <v>2.9131330544222389</v>
      </c>
      <c r="O57" s="23">
        <v>13052</v>
      </c>
      <c r="P57" s="23">
        <v>668.42630899999995</v>
      </c>
      <c r="Q57" s="24">
        <v>5.121255815200735</v>
      </c>
      <c r="S57" s="23">
        <v>13633</v>
      </c>
      <c r="T57" s="23">
        <v>20.222065000000001</v>
      </c>
      <c r="U57" s="24">
        <v>0.14833173182718404</v>
      </c>
      <c r="W57" s="23">
        <v>8638</v>
      </c>
      <c r="X57" s="23">
        <v>203.777885</v>
      </c>
      <c r="Y57" s="24">
        <v>2.3590864204677007</v>
      </c>
      <c r="AA57" s="23">
        <v>2389</v>
      </c>
      <c r="AB57" s="23">
        <v>147.63530800000001</v>
      </c>
      <c r="AC57" s="24">
        <v>6.1797952281289241</v>
      </c>
      <c r="AE57" s="23">
        <v>1485</v>
      </c>
      <c r="AF57" s="23">
        <v>223.97419400000001</v>
      </c>
      <c r="AG57" s="24">
        <v>15.082437306397306</v>
      </c>
      <c r="AI57" s="23">
        <v>1368</v>
      </c>
      <c r="AJ57" s="23">
        <v>494.08502900000002</v>
      </c>
      <c r="AK57" s="24">
        <v>36.117326681286549</v>
      </c>
      <c r="AM57" s="14"/>
    </row>
    <row r="58" spans="2:39" x14ac:dyDescent="0.2">
      <c r="B58" s="12" t="s">
        <v>49</v>
      </c>
      <c r="C58" s="12" t="s">
        <v>274</v>
      </c>
      <c r="E58" s="23">
        <v>244909</v>
      </c>
      <c r="F58" s="23">
        <v>15315.318606999999</v>
      </c>
      <c r="G58" s="24">
        <v>6.2534731704428985</v>
      </c>
      <c r="H58" s="24">
        <v>4.25</v>
      </c>
      <c r="I58" s="24">
        <v>8.36</v>
      </c>
      <c r="J58" s="14"/>
      <c r="K58" s="23">
        <v>120171</v>
      </c>
      <c r="L58" s="23">
        <v>5757.22577</v>
      </c>
      <c r="M58" s="24">
        <v>4.7908611645072439</v>
      </c>
      <c r="O58" s="23">
        <v>124738</v>
      </c>
      <c r="P58" s="23">
        <v>9558.0928370000001</v>
      </c>
      <c r="Q58" s="24">
        <v>7.6625349428401934</v>
      </c>
      <c r="S58" s="23">
        <v>72624</v>
      </c>
      <c r="T58" s="23">
        <v>93.382351</v>
      </c>
      <c r="U58" s="24">
        <v>0.12858332094073585</v>
      </c>
      <c r="W58" s="23">
        <v>83933</v>
      </c>
      <c r="X58" s="23">
        <v>1747.4133200000001</v>
      </c>
      <c r="Y58" s="24">
        <v>2.0819145270632533</v>
      </c>
      <c r="AA58" s="23">
        <v>37211</v>
      </c>
      <c r="AB58" s="23">
        <v>2024.472992</v>
      </c>
      <c r="AC58" s="24">
        <v>5.4405229421407642</v>
      </c>
      <c r="AE58" s="23">
        <v>27109</v>
      </c>
      <c r="AF58" s="23">
        <v>3626.5346529999997</v>
      </c>
      <c r="AG58" s="24">
        <v>13.377603943339849</v>
      </c>
      <c r="AI58" s="23">
        <v>24032</v>
      </c>
      <c r="AJ58" s="23">
        <v>7823.5152909999997</v>
      </c>
      <c r="AK58" s="24">
        <v>32.554574280126495</v>
      </c>
      <c r="AM58" s="14"/>
    </row>
    <row r="59" spans="2:39" x14ac:dyDescent="0.2">
      <c r="B59" s="12" t="s">
        <v>50</v>
      </c>
      <c r="C59" s="12" t="s">
        <v>275</v>
      </c>
      <c r="E59" s="23">
        <v>261959</v>
      </c>
      <c r="F59" s="23">
        <v>19446.737325999999</v>
      </c>
      <c r="G59" s="24">
        <v>7.4235805320679944</v>
      </c>
      <c r="H59" s="24">
        <v>5.58</v>
      </c>
      <c r="I59" s="24">
        <v>9.36</v>
      </c>
      <c r="J59" s="14"/>
      <c r="K59" s="23">
        <v>126794</v>
      </c>
      <c r="L59" s="23">
        <v>7335.9768119999999</v>
      </c>
      <c r="M59" s="24">
        <v>5.7857444453207565</v>
      </c>
      <c r="O59" s="23">
        <v>135165</v>
      </c>
      <c r="P59" s="23">
        <v>12110.760515</v>
      </c>
      <c r="Q59" s="24">
        <v>8.9599826249398884</v>
      </c>
      <c r="S59" s="23">
        <v>59444</v>
      </c>
      <c r="T59" s="23">
        <v>76.455941999999993</v>
      </c>
      <c r="U59" s="24">
        <v>0.12861843415651705</v>
      </c>
      <c r="W59" s="23">
        <v>88453</v>
      </c>
      <c r="X59" s="23">
        <v>1853.0003409999999</v>
      </c>
      <c r="Y59" s="24">
        <v>2.0948982408736843</v>
      </c>
      <c r="AA59" s="23">
        <v>46542</v>
      </c>
      <c r="AB59" s="23">
        <v>2545.325507</v>
      </c>
      <c r="AC59" s="24">
        <v>5.4688786622835286</v>
      </c>
      <c r="AE59" s="23">
        <v>36552</v>
      </c>
      <c r="AF59" s="23">
        <v>4894.1440899999998</v>
      </c>
      <c r="AG59" s="24">
        <v>13.389538438389142</v>
      </c>
      <c r="AI59" s="23">
        <v>30968</v>
      </c>
      <c r="AJ59" s="23">
        <v>10077.811447</v>
      </c>
      <c r="AK59" s="24">
        <v>32.542661608757427</v>
      </c>
      <c r="AM59" s="14"/>
    </row>
    <row r="60" spans="2:39" x14ac:dyDescent="0.2">
      <c r="B60" s="12" t="s">
        <v>51</v>
      </c>
      <c r="C60" s="12" t="s">
        <v>276</v>
      </c>
      <c r="E60" s="23">
        <v>191954</v>
      </c>
      <c r="F60" s="23">
        <v>11582.533453</v>
      </c>
      <c r="G60" s="24">
        <v>6.0340151562353475</v>
      </c>
      <c r="H60" s="24">
        <v>4.08</v>
      </c>
      <c r="I60" s="24">
        <v>8.06</v>
      </c>
      <c r="J60" s="14"/>
      <c r="K60" s="23">
        <v>94237</v>
      </c>
      <c r="L60" s="23">
        <v>4341.9008940000003</v>
      </c>
      <c r="M60" s="24">
        <v>4.6074269066290316</v>
      </c>
      <c r="O60" s="23">
        <v>97717</v>
      </c>
      <c r="P60" s="23">
        <v>7240.6325589999997</v>
      </c>
      <c r="Q60" s="24">
        <v>7.4097982531186988</v>
      </c>
      <c r="S60" s="23">
        <v>58526</v>
      </c>
      <c r="T60" s="23">
        <v>78.311507000000006</v>
      </c>
      <c r="U60" s="24">
        <v>0.13380635444076139</v>
      </c>
      <c r="W60" s="23">
        <v>67110</v>
      </c>
      <c r="X60" s="23">
        <v>1437.852936</v>
      </c>
      <c r="Y60" s="24">
        <v>2.1425315690657127</v>
      </c>
      <c r="AA60" s="23">
        <v>28953</v>
      </c>
      <c r="AB60" s="23">
        <v>1610.4303460000001</v>
      </c>
      <c r="AC60" s="24">
        <v>5.5622227264877564</v>
      </c>
      <c r="AE60" s="23">
        <v>20243</v>
      </c>
      <c r="AF60" s="23">
        <v>2767.2531559999998</v>
      </c>
      <c r="AG60" s="24">
        <v>13.670173175912659</v>
      </c>
      <c r="AI60" s="23">
        <v>17122</v>
      </c>
      <c r="AJ60" s="23">
        <v>5688.6855089999999</v>
      </c>
      <c r="AK60" s="24">
        <v>33.224421849083051</v>
      </c>
      <c r="AM60" s="14"/>
    </row>
    <row r="61" spans="2:39" x14ac:dyDescent="0.2">
      <c r="B61" s="12" t="s">
        <v>52</v>
      </c>
      <c r="C61" s="12" t="s">
        <v>277</v>
      </c>
      <c r="E61" s="23">
        <v>235564</v>
      </c>
      <c r="F61" s="23">
        <v>11870.306621</v>
      </c>
      <c r="G61" s="24">
        <v>5.0391004656908525</v>
      </c>
      <c r="H61" s="24">
        <v>2</v>
      </c>
      <c r="I61" s="24">
        <v>8.31</v>
      </c>
      <c r="J61" s="14"/>
      <c r="K61" s="23">
        <v>114327</v>
      </c>
      <c r="L61" s="23">
        <v>4357.3374809999996</v>
      </c>
      <c r="M61" s="24">
        <v>3.8112934661103672</v>
      </c>
      <c r="O61" s="23">
        <v>121237</v>
      </c>
      <c r="P61" s="23">
        <v>7512.9691400000002</v>
      </c>
      <c r="Q61" s="24">
        <v>6.1969276211057682</v>
      </c>
      <c r="S61" s="23">
        <v>95384</v>
      </c>
      <c r="T61" s="23">
        <v>121.722886</v>
      </c>
      <c r="U61" s="24">
        <v>0.12761352637758952</v>
      </c>
      <c r="W61" s="23">
        <v>73181</v>
      </c>
      <c r="X61" s="23">
        <v>1514.912861</v>
      </c>
      <c r="Y61" s="24">
        <v>2.0700904073461692</v>
      </c>
      <c r="AA61" s="23">
        <v>28726</v>
      </c>
      <c r="AB61" s="23">
        <v>1556.6444120000001</v>
      </c>
      <c r="AC61" s="24">
        <v>5.4189389821068019</v>
      </c>
      <c r="AE61" s="23">
        <v>19755</v>
      </c>
      <c r="AF61" s="23">
        <v>2639.6243930000001</v>
      </c>
      <c r="AG61" s="24">
        <v>13.361804064793722</v>
      </c>
      <c r="AI61" s="23">
        <v>18518</v>
      </c>
      <c r="AJ61" s="23">
        <v>6037.4020689999998</v>
      </c>
      <c r="AK61" s="24">
        <v>32.602884053353492</v>
      </c>
      <c r="AM61" s="14"/>
    </row>
    <row r="62" spans="2:39" x14ac:dyDescent="0.2">
      <c r="B62" s="12" t="s">
        <v>53</v>
      </c>
      <c r="C62" s="12" t="s">
        <v>278</v>
      </c>
      <c r="E62" s="23">
        <v>128741</v>
      </c>
      <c r="F62" s="23">
        <v>9235.7636380000004</v>
      </c>
      <c r="G62" s="24">
        <v>7.1739101280866233</v>
      </c>
      <c r="H62" s="24">
        <v>4.58</v>
      </c>
      <c r="I62" s="24">
        <v>10.119999999999999</v>
      </c>
      <c r="J62" s="14"/>
      <c r="K62" s="23">
        <v>64579</v>
      </c>
      <c r="L62" s="23">
        <v>3523.468918</v>
      </c>
      <c r="M62" s="24">
        <v>5.456059892534725</v>
      </c>
      <c r="O62" s="23">
        <v>64162</v>
      </c>
      <c r="P62" s="23">
        <v>5712.2947190000004</v>
      </c>
      <c r="Q62" s="24">
        <v>8.9029249696081791</v>
      </c>
      <c r="S62" s="23">
        <v>32342</v>
      </c>
      <c r="T62" s="23">
        <v>41.199859000000004</v>
      </c>
      <c r="U62" s="24">
        <v>0.12738809906622967</v>
      </c>
      <c r="W62" s="23">
        <v>41789</v>
      </c>
      <c r="X62" s="23">
        <v>877.046153</v>
      </c>
      <c r="Y62" s="24">
        <v>2.0987488406039869</v>
      </c>
      <c r="AA62" s="23">
        <v>22434</v>
      </c>
      <c r="AB62" s="23">
        <v>1222.703984</v>
      </c>
      <c r="AC62" s="24">
        <v>5.4502272621913166</v>
      </c>
      <c r="AE62" s="23">
        <v>17541</v>
      </c>
      <c r="AF62" s="23">
        <v>2345.6801800000003</v>
      </c>
      <c r="AG62" s="24">
        <v>13.3725567527507</v>
      </c>
      <c r="AI62" s="23">
        <v>14635</v>
      </c>
      <c r="AJ62" s="23">
        <v>4749.1334619999998</v>
      </c>
      <c r="AK62" s="24">
        <v>32.450519043389136</v>
      </c>
      <c r="AM62" s="14"/>
    </row>
    <row r="63" spans="2:39" x14ac:dyDescent="0.2">
      <c r="B63" s="12" t="s">
        <v>54</v>
      </c>
      <c r="C63" s="12" t="s">
        <v>279</v>
      </c>
      <c r="E63" s="23">
        <v>129036</v>
      </c>
      <c r="F63" s="23">
        <v>9126.0658829999993</v>
      </c>
      <c r="G63" s="24">
        <v>7.0724959569422481</v>
      </c>
      <c r="H63" s="24">
        <v>5.41</v>
      </c>
      <c r="I63" s="24">
        <v>8.7899999999999991</v>
      </c>
      <c r="J63" s="14"/>
      <c r="K63" s="23">
        <v>62274</v>
      </c>
      <c r="L63" s="23">
        <v>3327.6836039999998</v>
      </c>
      <c r="M63" s="24">
        <v>5.34361628287889</v>
      </c>
      <c r="O63" s="23">
        <v>66762</v>
      </c>
      <c r="P63" s="23">
        <v>5798.3822790000004</v>
      </c>
      <c r="Q63" s="24">
        <v>8.6851536487822418</v>
      </c>
      <c r="S63" s="23">
        <v>31305</v>
      </c>
      <c r="T63" s="23">
        <v>39.953721000000002</v>
      </c>
      <c r="U63" s="24">
        <v>0.12762728318160038</v>
      </c>
      <c r="W63" s="23">
        <v>46313</v>
      </c>
      <c r="X63" s="23">
        <v>963.61346000000003</v>
      </c>
      <c r="Y63" s="24">
        <v>2.0806543735020404</v>
      </c>
      <c r="AA63" s="23">
        <v>20524</v>
      </c>
      <c r="AB63" s="23">
        <v>1112.629653</v>
      </c>
      <c r="AC63" s="24">
        <v>5.421115050672384</v>
      </c>
      <c r="AE63" s="23">
        <v>15896</v>
      </c>
      <c r="AF63" s="23">
        <v>2126.4902830000001</v>
      </c>
      <c r="AG63" s="24">
        <v>13.377518136638148</v>
      </c>
      <c r="AI63" s="23">
        <v>14998</v>
      </c>
      <c r="AJ63" s="23">
        <v>4883.3787649999995</v>
      </c>
      <c r="AK63" s="24">
        <v>32.56019979330577</v>
      </c>
      <c r="AM63" s="14"/>
    </row>
    <row r="64" spans="2:39" x14ac:dyDescent="0.2">
      <c r="B64" s="12" t="s">
        <v>55</v>
      </c>
      <c r="C64" s="12" t="s">
        <v>280</v>
      </c>
      <c r="E64" s="23">
        <v>208040</v>
      </c>
      <c r="F64" s="23">
        <v>10937.566999000001</v>
      </c>
      <c r="G64" s="24">
        <v>5.2574346274754857</v>
      </c>
      <c r="H64" s="24">
        <v>2.4300000000000002</v>
      </c>
      <c r="I64" s="24">
        <v>8.1300000000000008</v>
      </c>
      <c r="J64" s="14"/>
      <c r="K64" s="23">
        <v>103464</v>
      </c>
      <c r="L64" s="23">
        <v>4109.3647689999998</v>
      </c>
      <c r="M64" s="24">
        <v>3.9717822324673318</v>
      </c>
      <c r="O64" s="23">
        <v>104576</v>
      </c>
      <c r="P64" s="23">
        <v>6828.2022299999999</v>
      </c>
      <c r="Q64" s="24">
        <v>6.5294161471083232</v>
      </c>
      <c r="S64" s="23">
        <v>75943</v>
      </c>
      <c r="T64" s="23">
        <v>95.630269999999996</v>
      </c>
      <c r="U64" s="24">
        <v>0.12592374544065946</v>
      </c>
      <c r="W64" s="23">
        <v>68776</v>
      </c>
      <c r="X64" s="23">
        <v>1396.9598879999999</v>
      </c>
      <c r="Y64" s="24">
        <v>2.0311735023845525</v>
      </c>
      <c r="AA64" s="23">
        <v>27590</v>
      </c>
      <c r="AB64" s="23">
        <v>1464.2124859999999</v>
      </c>
      <c r="AC64" s="24">
        <v>5.3070405436752441</v>
      </c>
      <c r="AE64" s="23">
        <v>18301</v>
      </c>
      <c r="AF64" s="23">
        <v>2399.0043139999998</v>
      </c>
      <c r="AG64" s="24">
        <v>13.108596874487732</v>
      </c>
      <c r="AI64" s="23">
        <v>17430</v>
      </c>
      <c r="AJ64" s="23">
        <v>5581.7600409999995</v>
      </c>
      <c r="AK64" s="24">
        <v>32.023867131382673</v>
      </c>
      <c r="AM64" s="14"/>
    </row>
    <row r="65" spans="2:39" x14ac:dyDescent="0.2">
      <c r="B65" s="12" t="s">
        <v>56</v>
      </c>
      <c r="C65" s="12" t="s">
        <v>281</v>
      </c>
      <c r="E65" s="23">
        <v>187445</v>
      </c>
      <c r="F65" s="23">
        <v>9897.1046050000004</v>
      </c>
      <c r="G65" s="24">
        <v>5.2800045906799324</v>
      </c>
      <c r="H65" s="24">
        <v>1.93</v>
      </c>
      <c r="I65" s="24">
        <v>8.56</v>
      </c>
      <c r="J65" s="14"/>
      <c r="K65" s="23">
        <v>91950</v>
      </c>
      <c r="L65" s="23">
        <v>3739.5938350000001</v>
      </c>
      <c r="M65" s="24">
        <v>4.066986226209897</v>
      </c>
      <c r="O65" s="23">
        <v>95495</v>
      </c>
      <c r="P65" s="23">
        <v>6157.5107699999999</v>
      </c>
      <c r="Q65" s="24">
        <v>6.4479928477930786</v>
      </c>
      <c r="S65" s="23">
        <v>69554</v>
      </c>
      <c r="T65" s="23">
        <v>89.582259999999991</v>
      </c>
      <c r="U65" s="24">
        <v>0.1287952669868016</v>
      </c>
      <c r="W65" s="23">
        <v>61643</v>
      </c>
      <c r="X65" s="23">
        <v>1275.1376660000001</v>
      </c>
      <c r="Y65" s="24">
        <v>2.0685846989925865</v>
      </c>
      <c r="AA65" s="23">
        <v>23348</v>
      </c>
      <c r="AB65" s="23">
        <v>1257.559712</v>
      </c>
      <c r="AC65" s="24">
        <v>5.3861560390611611</v>
      </c>
      <c r="AE65" s="23">
        <v>17656</v>
      </c>
      <c r="AF65" s="23">
        <v>2345.8970239999999</v>
      </c>
      <c r="AG65" s="24">
        <v>13.286684549161757</v>
      </c>
      <c r="AI65" s="23">
        <v>15244</v>
      </c>
      <c r="AJ65" s="23">
        <v>4928.9279430000006</v>
      </c>
      <c r="AK65" s="24">
        <v>32.333560371293629</v>
      </c>
      <c r="AM65" s="14"/>
    </row>
    <row r="66" spans="2:39" x14ac:dyDescent="0.2">
      <c r="B66" s="12" t="s">
        <v>57</v>
      </c>
      <c r="C66" s="12" t="s">
        <v>282</v>
      </c>
      <c r="E66" s="23">
        <v>129377</v>
      </c>
      <c r="F66" s="23">
        <v>8377.9597570000005</v>
      </c>
      <c r="G66" s="24">
        <v>6.4756175804045553</v>
      </c>
      <c r="H66" s="24">
        <v>3.06</v>
      </c>
      <c r="I66" s="24">
        <v>9.68</v>
      </c>
      <c r="J66" s="14"/>
      <c r="K66" s="23">
        <v>62847</v>
      </c>
      <c r="L66" s="23">
        <v>3138.050808</v>
      </c>
      <c r="M66" s="24">
        <v>4.9931592725189748</v>
      </c>
      <c r="O66" s="23">
        <v>66530</v>
      </c>
      <c r="P66" s="23">
        <v>5239.90895</v>
      </c>
      <c r="Q66" s="24">
        <v>7.8760092439500982</v>
      </c>
      <c r="S66" s="23">
        <v>37478</v>
      </c>
      <c r="T66" s="23">
        <v>47.755566000000002</v>
      </c>
      <c r="U66" s="24">
        <v>0.12742293078606115</v>
      </c>
      <c r="W66" s="23">
        <v>43755</v>
      </c>
      <c r="X66" s="23">
        <v>904.59393900000009</v>
      </c>
      <c r="Y66" s="24">
        <v>2.067407014055537</v>
      </c>
      <c r="AA66" s="23">
        <v>19857</v>
      </c>
      <c r="AB66" s="23">
        <v>1068.954551</v>
      </c>
      <c r="AC66" s="24">
        <v>5.3832630860653676</v>
      </c>
      <c r="AE66" s="23">
        <v>14733</v>
      </c>
      <c r="AF66" s="23">
        <v>1962.6888309999999</v>
      </c>
      <c r="AG66" s="24">
        <v>13.321718801330345</v>
      </c>
      <c r="AI66" s="23">
        <v>13554</v>
      </c>
      <c r="AJ66" s="23">
        <v>4393.9668689999999</v>
      </c>
      <c r="AK66" s="24">
        <v>32.418229814077023</v>
      </c>
      <c r="AM66" s="14"/>
    </row>
    <row r="67" spans="2:39" x14ac:dyDescent="0.2">
      <c r="B67" s="12" t="s">
        <v>58</v>
      </c>
      <c r="C67" s="12" t="s">
        <v>283</v>
      </c>
      <c r="E67" s="23">
        <v>144355</v>
      </c>
      <c r="F67" s="23">
        <v>8504.5729609999999</v>
      </c>
      <c r="G67" s="24">
        <v>5.891429435073257</v>
      </c>
      <c r="H67" s="24">
        <v>4.26</v>
      </c>
      <c r="I67" s="24">
        <v>7.68</v>
      </c>
      <c r="J67" s="14"/>
      <c r="K67" s="23">
        <v>70822</v>
      </c>
      <c r="L67" s="23">
        <v>3174.8636630000001</v>
      </c>
      <c r="M67" s="24">
        <v>4.4828777258479002</v>
      </c>
      <c r="O67" s="23">
        <v>73533</v>
      </c>
      <c r="P67" s="23">
        <v>5329.7092979999998</v>
      </c>
      <c r="Q67" s="24">
        <v>7.2480509403941085</v>
      </c>
      <c r="S67" s="23">
        <v>46662</v>
      </c>
      <c r="T67" s="23">
        <v>65.965012000000002</v>
      </c>
      <c r="U67" s="24">
        <v>0.14136773391624877</v>
      </c>
      <c r="W67" s="23">
        <v>50015</v>
      </c>
      <c r="X67" s="23">
        <v>1111.8279930000001</v>
      </c>
      <c r="Y67" s="24">
        <v>2.2229890892732183</v>
      </c>
      <c r="AA67" s="23">
        <v>20893</v>
      </c>
      <c r="AB67" s="23">
        <v>1197.55555</v>
      </c>
      <c r="AC67" s="24">
        <v>5.7318506198248222</v>
      </c>
      <c r="AE67" s="23">
        <v>14792</v>
      </c>
      <c r="AF67" s="23">
        <v>2067.8357430000001</v>
      </c>
      <c r="AG67" s="24">
        <v>13.979419571389942</v>
      </c>
      <c r="AI67" s="23">
        <v>11993</v>
      </c>
      <c r="AJ67" s="23">
        <v>4061.3886630000002</v>
      </c>
      <c r="AK67" s="24">
        <v>33.86465990994747</v>
      </c>
      <c r="AM67" s="14"/>
    </row>
    <row r="68" spans="2:39" x14ac:dyDescent="0.2">
      <c r="B68" s="12" t="s">
        <v>59</v>
      </c>
      <c r="C68" s="12" t="s">
        <v>284</v>
      </c>
      <c r="E68" s="23">
        <v>136105</v>
      </c>
      <c r="F68" s="23">
        <v>8931.0009140000002</v>
      </c>
      <c r="G68" s="24">
        <v>6.5618463054259584</v>
      </c>
      <c r="H68" s="24">
        <v>4.75</v>
      </c>
      <c r="I68" s="24">
        <v>8.34</v>
      </c>
      <c r="J68" s="14"/>
      <c r="K68" s="23">
        <v>66631</v>
      </c>
      <c r="L68" s="23">
        <v>3386.6814479999998</v>
      </c>
      <c r="M68" s="24">
        <v>5.0827414386696876</v>
      </c>
      <c r="O68" s="23">
        <v>69474</v>
      </c>
      <c r="P68" s="23">
        <v>5544.3194659999999</v>
      </c>
      <c r="Q68" s="24">
        <v>7.9804235627716835</v>
      </c>
      <c r="S68" s="23">
        <v>36628</v>
      </c>
      <c r="T68" s="23">
        <v>47.347161</v>
      </c>
      <c r="U68" s="24">
        <v>0.12926493666047834</v>
      </c>
      <c r="W68" s="23">
        <v>47064</v>
      </c>
      <c r="X68" s="23">
        <v>984.40704600000004</v>
      </c>
      <c r="Y68" s="24">
        <v>2.0916348929117796</v>
      </c>
      <c r="AA68" s="23">
        <v>22374</v>
      </c>
      <c r="AB68" s="23">
        <v>1220.539503</v>
      </c>
      <c r="AC68" s="24">
        <v>5.4551689595065698</v>
      </c>
      <c r="AE68" s="23">
        <v>16263</v>
      </c>
      <c r="AF68" s="23">
        <v>2179.1134549999997</v>
      </c>
      <c r="AG68" s="24">
        <v>13.399209586177211</v>
      </c>
      <c r="AI68" s="23">
        <v>13776</v>
      </c>
      <c r="AJ68" s="23">
        <v>4499.59375</v>
      </c>
      <c r="AK68" s="24">
        <v>32.662556257258998</v>
      </c>
      <c r="AM68" s="14"/>
    </row>
    <row r="69" spans="2:39" x14ac:dyDescent="0.2">
      <c r="B69" s="12" t="s">
        <v>60</v>
      </c>
      <c r="C69" s="12" t="s">
        <v>285</v>
      </c>
      <c r="E69" s="23">
        <v>208018</v>
      </c>
      <c r="F69" s="23">
        <v>13187.158379</v>
      </c>
      <c r="G69" s="24">
        <v>6.3394313852647359</v>
      </c>
      <c r="H69" s="24">
        <v>4.5999999999999996</v>
      </c>
      <c r="I69" s="24">
        <v>8.01</v>
      </c>
      <c r="J69" s="14"/>
      <c r="K69" s="23">
        <v>101190</v>
      </c>
      <c r="L69" s="23">
        <v>4948.7848940000003</v>
      </c>
      <c r="M69" s="24">
        <v>4.8905869097736936</v>
      </c>
      <c r="O69" s="23">
        <v>106828</v>
      </c>
      <c r="P69" s="23">
        <v>8238.3734850000001</v>
      </c>
      <c r="Q69" s="24">
        <v>7.711811028007638</v>
      </c>
      <c r="S69" s="23">
        <v>57984</v>
      </c>
      <c r="T69" s="23">
        <v>74.957654000000005</v>
      </c>
      <c r="U69" s="24">
        <v>0.12927299599889625</v>
      </c>
      <c r="W69" s="23">
        <v>72865</v>
      </c>
      <c r="X69" s="23">
        <v>1515.4192170000001</v>
      </c>
      <c r="Y69" s="24">
        <v>2.0797628724353254</v>
      </c>
      <c r="AA69" s="23">
        <v>32327</v>
      </c>
      <c r="AB69" s="23">
        <v>1752.0418770000001</v>
      </c>
      <c r="AC69" s="24">
        <v>5.4197478176137599</v>
      </c>
      <c r="AE69" s="23">
        <v>24783</v>
      </c>
      <c r="AF69" s="23">
        <v>3308.4756630000002</v>
      </c>
      <c r="AG69" s="24">
        <v>13.349778731388454</v>
      </c>
      <c r="AI69" s="23">
        <v>20059</v>
      </c>
      <c r="AJ69" s="23">
        <v>6536.2639690000005</v>
      </c>
      <c r="AK69" s="24">
        <v>32.585193524103893</v>
      </c>
      <c r="AM69" s="14"/>
    </row>
    <row r="70" spans="2:39" x14ac:dyDescent="0.2">
      <c r="B70" s="12" t="s">
        <v>61</v>
      </c>
      <c r="C70" s="12" t="s">
        <v>286</v>
      </c>
      <c r="E70" s="23">
        <v>99106</v>
      </c>
      <c r="F70" s="23">
        <v>7589.5409449999997</v>
      </c>
      <c r="G70" s="24">
        <v>7.6580034962565335</v>
      </c>
      <c r="H70" s="24">
        <v>4.76</v>
      </c>
      <c r="I70" s="24">
        <v>10.31</v>
      </c>
      <c r="J70" s="14"/>
      <c r="K70" s="23">
        <v>47392</v>
      </c>
      <c r="L70" s="23">
        <v>2805.956803</v>
      </c>
      <c r="M70" s="24">
        <v>5.9207393716239034</v>
      </c>
      <c r="O70" s="23">
        <v>51714</v>
      </c>
      <c r="P70" s="23">
        <v>4783.5841410000003</v>
      </c>
      <c r="Q70" s="24">
        <v>9.2500756874347374</v>
      </c>
      <c r="S70" s="23">
        <v>23440</v>
      </c>
      <c r="T70" s="23">
        <v>29.499696</v>
      </c>
      <c r="U70" s="24">
        <v>0.12585194539249145</v>
      </c>
      <c r="W70" s="23">
        <v>31426</v>
      </c>
      <c r="X70" s="23">
        <v>644.698577</v>
      </c>
      <c r="Y70" s="24">
        <v>2.0514815025774835</v>
      </c>
      <c r="AA70" s="23">
        <v>17208</v>
      </c>
      <c r="AB70" s="23">
        <v>921.65529900000001</v>
      </c>
      <c r="AC70" s="24">
        <v>5.355969891910739</v>
      </c>
      <c r="AE70" s="23">
        <v>14220</v>
      </c>
      <c r="AF70" s="23">
        <v>1875.5735870000001</v>
      </c>
      <c r="AG70" s="24">
        <v>13.189687672292546</v>
      </c>
      <c r="AI70" s="23">
        <v>12812</v>
      </c>
      <c r="AJ70" s="23">
        <v>4118.1137859999999</v>
      </c>
      <c r="AK70" s="24">
        <v>32.142630237277551</v>
      </c>
      <c r="AM70" s="14"/>
    </row>
    <row r="71" spans="2:39" x14ac:dyDescent="0.2">
      <c r="B71" s="12" t="s">
        <v>62</v>
      </c>
      <c r="C71" s="12" t="s">
        <v>287</v>
      </c>
      <c r="E71" s="23">
        <v>452014</v>
      </c>
      <c r="F71" s="23">
        <v>25551.155314</v>
      </c>
      <c r="G71" s="24">
        <v>5.6527353829748632</v>
      </c>
      <c r="H71" s="24">
        <v>2.17</v>
      </c>
      <c r="I71" s="24">
        <v>9.3699999999999992</v>
      </c>
      <c r="J71" s="14"/>
      <c r="K71" s="23">
        <v>220974</v>
      </c>
      <c r="L71" s="23">
        <v>9522.9775900000004</v>
      </c>
      <c r="M71" s="24">
        <v>4.3095466389711001</v>
      </c>
      <c r="O71" s="23">
        <v>231040</v>
      </c>
      <c r="P71" s="23">
        <v>16028.177723000001</v>
      </c>
      <c r="Q71" s="24">
        <v>6.9374037928497234</v>
      </c>
      <c r="S71" s="23">
        <v>167007</v>
      </c>
      <c r="T71" s="23">
        <v>216.12495200000001</v>
      </c>
      <c r="U71" s="24">
        <v>0.12941071452094824</v>
      </c>
      <c r="W71" s="23">
        <v>143044</v>
      </c>
      <c r="X71" s="23">
        <v>2975.215021</v>
      </c>
      <c r="Y71" s="24">
        <v>2.0799299663040745</v>
      </c>
      <c r="AA71" s="23">
        <v>56265</v>
      </c>
      <c r="AB71" s="23">
        <v>3054.0574040000001</v>
      </c>
      <c r="AC71" s="24">
        <v>5.4279879214431714</v>
      </c>
      <c r="AE71" s="23">
        <v>44688</v>
      </c>
      <c r="AF71" s="23">
        <v>5966.9296919999997</v>
      </c>
      <c r="AG71" s="24">
        <v>13.352420542427495</v>
      </c>
      <c r="AI71" s="23">
        <v>41010</v>
      </c>
      <c r="AJ71" s="23">
        <v>13338.828245000001</v>
      </c>
      <c r="AK71" s="24">
        <v>32.525794306266761</v>
      </c>
      <c r="AM71" s="14"/>
    </row>
    <row r="72" spans="2:39" x14ac:dyDescent="0.2">
      <c r="B72" s="12" t="s">
        <v>63</v>
      </c>
      <c r="C72" s="12" t="s">
        <v>288</v>
      </c>
      <c r="E72" s="23">
        <v>274276</v>
      </c>
      <c r="F72" s="23">
        <v>17259.804611</v>
      </c>
      <c r="G72" s="24">
        <v>6.2928599698843497</v>
      </c>
      <c r="H72" s="24">
        <v>3.44</v>
      </c>
      <c r="I72" s="24">
        <v>9.5</v>
      </c>
      <c r="J72" s="14"/>
      <c r="K72" s="23">
        <v>132798</v>
      </c>
      <c r="L72" s="23">
        <v>6447.5721860000003</v>
      </c>
      <c r="M72" s="24">
        <v>4.8551726577207495</v>
      </c>
      <c r="O72" s="23">
        <v>141478</v>
      </c>
      <c r="P72" s="23">
        <v>10812.232425</v>
      </c>
      <c r="Q72" s="24">
        <v>7.6423418658731395</v>
      </c>
      <c r="S72" s="23">
        <v>84065</v>
      </c>
      <c r="T72" s="23">
        <v>107.926863</v>
      </c>
      <c r="U72" s="24">
        <v>0.1283850151668352</v>
      </c>
      <c r="W72" s="23">
        <v>91382</v>
      </c>
      <c r="X72" s="23">
        <v>1903.9645310000001</v>
      </c>
      <c r="Y72" s="24">
        <v>2.0835225000547153</v>
      </c>
      <c r="AA72" s="23">
        <v>40992</v>
      </c>
      <c r="AB72" s="23">
        <v>2229.7210679999998</v>
      </c>
      <c r="AC72" s="24">
        <v>5.4394054156908664</v>
      </c>
      <c r="AE72" s="23">
        <v>30265</v>
      </c>
      <c r="AF72" s="23">
        <v>4056.002062</v>
      </c>
      <c r="AG72" s="24">
        <v>13.40162584503552</v>
      </c>
      <c r="AI72" s="23">
        <v>27572</v>
      </c>
      <c r="AJ72" s="23">
        <v>8962.1900860000005</v>
      </c>
      <c r="AK72" s="24">
        <v>32.504678971420283</v>
      </c>
      <c r="AM72" s="14"/>
    </row>
    <row r="73" spans="2:39" x14ac:dyDescent="0.2">
      <c r="B73" s="12" t="s">
        <v>64</v>
      </c>
      <c r="C73" s="12" t="s">
        <v>289</v>
      </c>
      <c r="E73" s="23">
        <v>265797</v>
      </c>
      <c r="F73" s="23">
        <v>16338.85972</v>
      </c>
      <c r="G73" s="24">
        <v>6.1471196890860318</v>
      </c>
      <c r="H73" s="24">
        <v>4.3899999999999997</v>
      </c>
      <c r="I73" s="24">
        <v>7.89</v>
      </c>
      <c r="J73" s="14"/>
      <c r="K73" s="23">
        <v>129319</v>
      </c>
      <c r="L73" s="23">
        <v>6107.9228739999999</v>
      </c>
      <c r="M73" s="24">
        <v>4.7231442201068674</v>
      </c>
      <c r="O73" s="23">
        <v>136478</v>
      </c>
      <c r="P73" s="23">
        <v>10230.936846000001</v>
      </c>
      <c r="Q73" s="24">
        <v>7.4964000395668169</v>
      </c>
      <c r="S73" s="23">
        <v>74877</v>
      </c>
      <c r="T73" s="23">
        <v>96.032456999999994</v>
      </c>
      <c r="U73" s="24">
        <v>0.12825361192355464</v>
      </c>
      <c r="W73" s="23">
        <v>94504</v>
      </c>
      <c r="X73" s="23">
        <v>1950.5391</v>
      </c>
      <c r="Y73" s="24">
        <v>2.0639751756539404</v>
      </c>
      <c r="AA73" s="23">
        <v>41274</v>
      </c>
      <c r="AB73" s="23">
        <v>2222.111774</v>
      </c>
      <c r="AC73" s="24">
        <v>5.3838052381644612</v>
      </c>
      <c r="AE73" s="23">
        <v>30342</v>
      </c>
      <c r="AF73" s="23">
        <v>4023.9373340000002</v>
      </c>
      <c r="AG73" s="24">
        <v>13.261938349482566</v>
      </c>
      <c r="AI73" s="23">
        <v>24800</v>
      </c>
      <c r="AJ73" s="23">
        <v>8046.2390560000003</v>
      </c>
      <c r="AK73" s="24">
        <v>32.44451232258065</v>
      </c>
      <c r="AM73" s="14"/>
    </row>
    <row r="74" spans="2:39" x14ac:dyDescent="0.2">
      <c r="B74" s="12" t="s">
        <v>65</v>
      </c>
      <c r="C74" s="12" t="s">
        <v>290</v>
      </c>
      <c r="E74" s="23">
        <v>195910</v>
      </c>
      <c r="F74" s="23">
        <v>15342.700919999999</v>
      </c>
      <c r="G74" s="24">
        <v>7.8315047317645856</v>
      </c>
      <c r="H74" s="24">
        <v>5.54</v>
      </c>
      <c r="I74" s="24">
        <v>10.31</v>
      </c>
      <c r="J74" s="14"/>
      <c r="K74" s="23">
        <v>94719</v>
      </c>
      <c r="L74" s="23">
        <v>6001.6914139999999</v>
      </c>
      <c r="M74" s="24">
        <v>6.3363120535478625</v>
      </c>
      <c r="O74" s="23">
        <v>101191</v>
      </c>
      <c r="P74" s="23">
        <v>9341.0095060000003</v>
      </c>
      <c r="Q74" s="24">
        <v>9.2310674921682772</v>
      </c>
      <c r="S74" s="23">
        <v>44481</v>
      </c>
      <c r="T74" s="23">
        <v>56.635452000000001</v>
      </c>
      <c r="U74" s="24">
        <v>0.1273250421528293</v>
      </c>
      <c r="W74" s="23">
        <v>60318</v>
      </c>
      <c r="X74" s="23">
        <v>1253.7632659999999</v>
      </c>
      <c r="Y74" s="24">
        <v>2.0785889220464866</v>
      </c>
      <c r="AA74" s="23">
        <v>35286</v>
      </c>
      <c r="AB74" s="23">
        <v>1910.8417119999999</v>
      </c>
      <c r="AC74" s="24">
        <v>5.4152970356515331</v>
      </c>
      <c r="AE74" s="23">
        <v>30810</v>
      </c>
      <c r="AF74" s="23">
        <v>4075.6073200000001</v>
      </c>
      <c r="AG74" s="24">
        <v>13.228196429730607</v>
      </c>
      <c r="AI74" s="23">
        <v>25015</v>
      </c>
      <c r="AJ74" s="23">
        <v>8045.8531700000003</v>
      </c>
      <c r="AK74" s="24">
        <v>32.16411421147312</v>
      </c>
      <c r="AM74" s="14"/>
    </row>
    <row r="75" spans="2:39" x14ac:dyDescent="0.2">
      <c r="B75" s="12" t="s">
        <v>66</v>
      </c>
      <c r="C75" s="12" t="s">
        <v>291</v>
      </c>
      <c r="E75" s="23">
        <v>48637</v>
      </c>
      <c r="F75" s="23">
        <v>2527.0325459999999</v>
      </c>
      <c r="G75" s="24">
        <v>5.1956998704689843</v>
      </c>
      <c r="H75" s="24">
        <v>2.71</v>
      </c>
      <c r="I75" s="24">
        <v>7.64</v>
      </c>
      <c r="J75" s="14"/>
      <c r="K75" s="23">
        <v>23825</v>
      </c>
      <c r="L75" s="23">
        <v>964.22032000000002</v>
      </c>
      <c r="M75" s="24">
        <v>4.0470947324239246</v>
      </c>
      <c r="O75" s="23">
        <v>24812</v>
      </c>
      <c r="P75" s="23">
        <v>1562.8122249999999</v>
      </c>
      <c r="Q75" s="24">
        <v>6.2986144808963402</v>
      </c>
      <c r="S75" s="23">
        <v>16006</v>
      </c>
      <c r="T75" s="23">
        <v>20.409953999999999</v>
      </c>
      <c r="U75" s="24">
        <v>0.12751439460202421</v>
      </c>
      <c r="W75" s="23">
        <v>17590</v>
      </c>
      <c r="X75" s="23">
        <v>362.51869199999999</v>
      </c>
      <c r="Y75" s="24">
        <v>2.060936281978397</v>
      </c>
      <c r="AA75" s="23">
        <v>6729</v>
      </c>
      <c r="AB75" s="23">
        <v>362.59054700000002</v>
      </c>
      <c r="AC75" s="24">
        <v>5.388475954822411</v>
      </c>
      <c r="AE75" s="23">
        <v>4724</v>
      </c>
      <c r="AF75" s="23">
        <v>625.60403700000006</v>
      </c>
      <c r="AG75" s="24">
        <v>13.243099851820492</v>
      </c>
      <c r="AI75" s="23">
        <v>3588</v>
      </c>
      <c r="AJ75" s="23">
        <v>1155.9093170000001</v>
      </c>
      <c r="AK75" s="24">
        <v>32.215978734671133</v>
      </c>
      <c r="AM75" s="14"/>
    </row>
    <row r="76" spans="2:39" x14ac:dyDescent="0.2">
      <c r="B76" s="12" t="s">
        <v>67</v>
      </c>
      <c r="C76" s="12" t="s">
        <v>292</v>
      </c>
      <c r="E76" s="23">
        <v>265929</v>
      </c>
      <c r="F76" s="23">
        <v>18546.788830000001</v>
      </c>
      <c r="G76" s="24">
        <v>6.974338575334019</v>
      </c>
      <c r="H76" s="24">
        <v>5.19</v>
      </c>
      <c r="I76" s="24">
        <v>8.86</v>
      </c>
      <c r="J76" s="14"/>
      <c r="K76" s="23">
        <v>129784</v>
      </c>
      <c r="L76" s="23">
        <v>7057.5124079999996</v>
      </c>
      <c r="M76" s="24">
        <v>5.4378909634469581</v>
      </c>
      <c r="O76" s="23">
        <v>136145</v>
      </c>
      <c r="P76" s="23">
        <v>11489.276422999999</v>
      </c>
      <c r="Q76" s="24">
        <v>8.4389999067171022</v>
      </c>
      <c r="S76" s="23">
        <v>67680</v>
      </c>
      <c r="T76" s="23">
        <v>90.505804999999995</v>
      </c>
      <c r="U76" s="24">
        <v>0.13372607121749408</v>
      </c>
      <c r="W76" s="23">
        <v>94269</v>
      </c>
      <c r="X76" s="23">
        <v>2032.1235799999999</v>
      </c>
      <c r="Y76" s="24">
        <v>2.1556647254134442</v>
      </c>
      <c r="AA76" s="23">
        <v>42696</v>
      </c>
      <c r="AB76" s="23">
        <v>2389.1217729999998</v>
      </c>
      <c r="AC76" s="24">
        <v>5.5956571411841853</v>
      </c>
      <c r="AE76" s="23">
        <v>32423</v>
      </c>
      <c r="AF76" s="23">
        <v>4453.7561690000002</v>
      </c>
      <c r="AG76" s="24">
        <v>13.736409860284365</v>
      </c>
      <c r="AI76" s="23">
        <v>28861</v>
      </c>
      <c r="AJ76" s="23">
        <v>9581.281504999999</v>
      </c>
      <c r="AK76" s="24">
        <v>33.198023301340903</v>
      </c>
      <c r="AM76" s="14"/>
    </row>
    <row r="77" spans="2:39" x14ac:dyDescent="0.2">
      <c r="B77" s="12" t="s">
        <v>68</v>
      </c>
      <c r="C77" s="12" t="s">
        <v>293</v>
      </c>
      <c r="E77" s="23">
        <v>81035</v>
      </c>
      <c r="F77" s="23">
        <v>5099.9997059999996</v>
      </c>
      <c r="G77" s="24">
        <v>6.2935764867032757</v>
      </c>
      <c r="H77" s="24">
        <v>4.3499999999999996</v>
      </c>
      <c r="I77" s="24">
        <v>8.25</v>
      </c>
      <c r="J77" s="14"/>
      <c r="K77" s="23">
        <v>39331</v>
      </c>
      <c r="L77" s="23">
        <v>1917.3326070000001</v>
      </c>
      <c r="M77" s="24">
        <v>4.8748636114006771</v>
      </c>
      <c r="O77" s="23">
        <v>41704</v>
      </c>
      <c r="P77" s="23">
        <v>3182.6670989999998</v>
      </c>
      <c r="Q77" s="24">
        <v>7.6315631570113176</v>
      </c>
      <c r="S77" s="23">
        <v>22810</v>
      </c>
      <c r="T77" s="23">
        <v>29.521777</v>
      </c>
      <c r="U77" s="24">
        <v>0.12942471284524332</v>
      </c>
      <c r="W77" s="23">
        <v>29112</v>
      </c>
      <c r="X77" s="23">
        <v>606.13919899999996</v>
      </c>
      <c r="Y77" s="24">
        <v>2.0820939784281394</v>
      </c>
      <c r="AA77" s="23">
        <v>11995</v>
      </c>
      <c r="AB77" s="23">
        <v>652.41888199999994</v>
      </c>
      <c r="AC77" s="24">
        <v>5.4390903042934546</v>
      </c>
      <c r="AE77" s="23">
        <v>9177</v>
      </c>
      <c r="AF77" s="23">
        <v>1224.0580669999999</v>
      </c>
      <c r="AG77" s="24">
        <v>13.338324801133266</v>
      </c>
      <c r="AI77" s="23">
        <v>7941</v>
      </c>
      <c r="AJ77" s="23">
        <v>2587.8617800000002</v>
      </c>
      <c r="AK77" s="24">
        <v>32.588613272887542</v>
      </c>
      <c r="AM77" s="14"/>
    </row>
    <row r="78" spans="2:39" x14ac:dyDescent="0.2">
      <c r="B78" s="12" t="s">
        <v>69</v>
      </c>
      <c r="C78" s="12" t="s">
        <v>294</v>
      </c>
      <c r="E78" s="23">
        <v>98788</v>
      </c>
      <c r="F78" s="23">
        <v>6703.5200139999997</v>
      </c>
      <c r="G78" s="24">
        <v>6.7857634672227398</v>
      </c>
      <c r="H78" s="24">
        <v>4.93</v>
      </c>
      <c r="I78" s="24">
        <v>8.7100000000000009</v>
      </c>
      <c r="J78" s="14"/>
      <c r="K78" s="23">
        <v>48337</v>
      </c>
      <c r="L78" s="23">
        <v>2547.884485</v>
      </c>
      <c r="M78" s="24">
        <v>5.2710852659453424</v>
      </c>
      <c r="O78" s="23">
        <v>50451</v>
      </c>
      <c r="P78" s="23">
        <v>4155.6355279999998</v>
      </c>
      <c r="Q78" s="24">
        <v>8.236973554538066</v>
      </c>
      <c r="S78" s="23">
        <v>25251</v>
      </c>
      <c r="T78" s="23">
        <v>32.289575999999997</v>
      </c>
      <c r="U78" s="24">
        <v>0.12787444457645242</v>
      </c>
      <c r="W78" s="23">
        <v>34144</v>
      </c>
      <c r="X78" s="23">
        <v>706.98551299999997</v>
      </c>
      <c r="Y78" s="24">
        <v>2.0705995577553886</v>
      </c>
      <c r="AA78" s="23">
        <v>16077</v>
      </c>
      <c r="AB78" s="23">
        <v>867.61864400000002</v>
      </c>
      <c r="AC78" s="24">
        <v>5.3966451701188038</v>
      </c>
      <c r="AE78" s="23">
        <v>12871</v>
      </c>
      <c r="AF78" s="23">
        <v>1707.1949650000001</v>
      </c>
      <c r="AG78" s="24">
        <v>13.263887537875846</v>
      </c>
      <c r="AI78" s="23">
        <v>10445</v>
      </c>
      <c r="AJ78" s="23">
        <v>3389.4313160000002</v>
      </c>
      <c r="AK78" s="24">
        <v>32.450275883197705</v>
      </c>
      <c r="AM78" s="14"/>
    </row>
    <row r="79" spans="2:39" x14ac:dyDescent="0.2">
      <c r="B79" s="12" t="s">
        <v>70</v>
      </c>
      <c r="C79" s="12" t="s">
        <v>295</v>
      </c>
      <c r="E79" s="23">
        <v>260560</v>
      </c>
      <c r="F79" s="23">
        <v>13143.669518999999</v>
      </c>
      <c r="G79" s="24">
        <v>5.0443926615750687</v>
      </c>
      <c r="H79" s="24">
        <v>1.72</v>
      </c>
      <c r="I79" s="24">
        <v>8.61</v>
      </c>
      <c r="J79" s="14"/>
      <c r="K79" s="23">
        <v>127433</v>
      </c>
      <c r="L79" s="23">
        <v>4955.9101710000004</v>
      </c>
      <c r="M79" s="24">
        <v>3.8890320176092534</v>
      </c>
      <c r="O79" s="23">
        <v>133127</v>
      </c>
      <c r="P79" s="23">
        <v>8187.7593470000002</v>
      </c>
      <c r="Q79" s="24">
        <v>6.1503371570004584</v>
      </c>
      <c r="S79" s="23">
        <v>110699</v>
      </c>
      <c r="T79" s="23">
        <v>159.41387400000002</v>
      </c>
      <c r="U79" s="24">
        <v>0.14400660710575527</v>
      </c>
      <c r="W79" s="23">
        <v>82088</v>
      </c>
      <c r="X79" s="23">
        <v>1919.4936390000003</v>
      </c>
      <c r="Y79" s="24">
        <v>2.3383364669622848</v>
      </c>
      <c r="AA79" s="23">
        <v>30557</v>
      </c>
      <c r="AB79" s="23">
        <v>1861.957296</v>
      </c>
      <c r="AC79" s="24">
        <v>6.093390372091501</v>
      </c>
      <c r="AE79" s="23">
        <v>18888</v>
      </c>
      <c r="AF79" s="23">
        <v>2806.5421310000002</v>
      </c>
      <c r="AG79" s="24">
        <v>14.858863463574757</v>
      </c>
      <c r="AI79" s="23">
        <v>18328</v>
      </c>
      <c r="AJ79" s="23">
        <v>6396.2625790000002</v>
      </c>
      <c r="AK79" s="24">
        <v>34.898857371235273</v>
      </c>
      <c r="AM79" s="14"/>
    </row>
    <row r="80" spans="2:39" x14ac:dyDescent="0.2">
      <c r="B80" s="12" t="s">
        <v>71</v>
      </c>
      <c r="C80" s="12" t="s">
        <v>296</v>
      </c>
      <c r="E80" s="23">
        <v>186785</v>
      </c>
      <c r="F80" s="23">
        <v>11859.334903000001</v>
      </c>
      <c r="G80" s="24">
        <v>6.3491901935380248</v>
      </c>
      <c r="H80" s="24">
        <v>3.33</v>
      </c>
      <c r="I80" s="24">
        <v>9.41</v>
      </c>
      <c r="J80" s="14"/>
      <c r="K80" s="23">
        <v>90128</v>
      </c>
      <c r="L80" s="23">
        <v>4527.928559</v>
      </c>
      <c r="M80" s="24">
        <v>5.023886648988106</v>
      </c>
      <c r="O80" s="23">
        <v>96657</v>
      </c>
      <c r="P80" s="23">
        <v>7331.4063429999997</v>
      </c>
      <c r="Q80" s="24">
        <v>7.584971955471409</v>
      </c>
      <c r="S80" s="23">
        <v>57149</v>
      </c>
      <c r="T80" s="23">
        <v>72.698588000000001</v>
      </c>
      <c r="U80" s="24">
        <v>0.12720885404818982</v>
      </c>
      <c r="W80" s="23">
        <v>60673</v>
      </c>
      <c r="X80" s="23">
        <v>1254.4763419999999</v>
      </c>
      <c r="Y80" s="24">
        <v>2.0676022975623423</v>
      </c>
      <c r="AA80" s="23">
        <v>28101</v>
      </c>
      <c r="AB80" s="23">
        <v>1517.2866840000002</v>
      </c>
      <c r="AC80" s="24">
        <v>5.3994045905839654</v>
      </c>
      <c r="AE80" s="23">
        <v>21962</v>
      </c>
      <c r="AF80" s="23">
        <v>2909.4536520000001</v>
      </c>
      <c r="AG80" s="24">
        <v>13.247671669246882</v>
      </c>
      <c r="AI80" s="23">
        <v>18900</v>
      </c>
      <c r="AJ80" s="23">
        <v>6105.4196370000009</v>
      </c>
      <c r="AK80" s="24">
        <v>32.303807603174604</v>
      </c>
      <c r="AM80" s="14"/>
    </row>
    <row r="81" spans="2:39" x14ac:dyDescent="0.2">
      <c r="B81" s="12" t="s">
        <v>72</v>
      </c>
      <c r="C81" s="12" t="s">
        <v>297</v>
      </c>
      <c r="E81" s="23">
        <v>156232</v>
      </c>
      <c r="F81" s="23">
        <v>9698.4072309999992</v>
      </c>
      <c r="G81" s="24">
        <v>6.2076957543909055</v>
      </c>
      <c r="H81" s="24">
        <v>4.93</v>
      </c>
      <c r="I81" s="24">
        <v>7.49</v>
      </c>
      <c r="J81" s="14"/>
      <c r="K81" s="23">
        <v>76173</v>
      </c>
      <c r="L81" s="23">
        <v>3659.6473350000001</v>
      </c>
      <c r="M81" s="24">
        <v>4.804389133945099</v>
      </c>
      <c r="O81" s="23">
        <v>80059</v>
      </c>
      <c r="P81" s="23">
        <v>6038.7598959999996</v>
      </c>
      <c r="Q81" s="24">
        <v>7.5428869908442522</v>
      </c>
      <c r="S81" s="23">
        <v>44400</v>
      </c>
      <c r="T81" s="23">
        <v>56.892966999999999</v>
      </c>
      <c r="U81" s="24">
        <v>0.12813731306306306</v>
      </c>
      <c r="W81" s="23">
        <v>54945</v>
      </c>
      <c r="X81" s="23">
        <v>1139.82737</v>
      </c>
      <c r="Y81" s="24">
        <v>2.0744878878878876</v>
      </c>
      <c r="AA81" s="23">
        <v>23953</v>
      </c>
      <c r="AB81" s="23">
        <v>1295.267795</v>
      </c>
      <c r="AC81" s="24">
        <v>5.4075389095311648</v>
      </c>
      <c r="AE81" s="23">
        <v>18208</v>
      </c>
      <c r="AF81" s="23">
        <v>2425.4355379999997</v>
      </c>
      <c r="AG81" s="24">
        <v>13.320713631370825</v>
      </c>
      <c r="AI81" s="23">
        <v>14726</v>
      </c>
      <c r="AJ81" s="23">
        <v>4780.983561</v>
      </c>
      <c r="AK81" s="24">
        <v>32.466274351487165</v>
      </c>
      <c r="AM81" s="14"/>
    </row>
    <row r="82" spans="2:39" x14ac:dyDescent="0.2">
      <c r="B82" s="12" t="s">
        <v>73</v>
      </c>
      <c r="C82" s="12" t="s">
        <v>298</v>
      </c>
      <c r="E82" s="23">
        <v>202826</v>
      </c>
      <c r="F82" s="23">
        <v>9806.998184</v>
      </c>
      <c r="G82" s="24">
        <v>4.8351780264857567</v>
      </c>
      <c r="H82" s="24">
        <v>2.11</v>
      </c>
      <c r="I82" s="24">
        <v>7.7</v>
      </c>
      <c r="J82" s="14"/>
      <c r="K82" s="23">
        <v>99412</v>
      </c>
      <c r="L82" s="23">
        <v>3710.8910810000002</v>
      </c>
      <c r="M82" s="24">
        <v>3.7328401812658432</v>
      </c>
      <c r="O82" s="23">
        <v>103414</v>
      </c>
      <c r="P82" s="23">
        <v>6096.1071030000003</v>
      </c>
      <c r="Q82" s="24">
        <v>5.8948566954184152</v>
      </c>
      <c r="S82" s="23">
        <v>67878</v>
      </c>
      <c r="T82" s="23">
        <v>89.034965</v>
      </c>
      <c r="U82" s="24">
        <v>0.13116910486461003</v>
      </c>
      <c r="W82" s="23">
        <v>76206</v>
      </c>
      <c r="X82" s="23">
        <v>1613.251405</v>
      </c>
      <c r="Y82" s="24">
        <v>2.1169611382305855</v>
      </c>
      <c r="AA82" s="23">
        <v>29163</v>
      </c>
      <c r="AB82" s="23">
        <v>1609.1366950000001</v>
      </c>
      <c r="AC82" s="24">
        <v>5.5177337551006413</v>
      </c>
      <c r="AE82" s="23">
        <v>16692</v>
      </c>
      <c r="AF82" s="23">
        <v>2255.9604429999999</v>
      </c>
      <c r="AG82" s="24">
        <v>13.51521952432303</v>
      </c>
      <c r="AI82" s="23">
        <v>12887</v>
      </c>
      <c r="AJ82" s="23">
        <v>4239.6146760000001</v>
      </c>
      <c r="AK82" s="24">
        <v>32.898383456196164</v>
      </c>
      <c r="AM82" s="14"/>
    </row>
    <row r="83" spans="2:39" x14ac:dyDescent="0.2">
      <c r="B83" s="12" t="s">
        <v>74</v>
      </c>
      <c r="C83" s="12" t="s">
        <v>299</v>
      </c>
      <c r="E83" s="23">
        <v>492913</v>
      </c>
      <c r="F83" s="23">
        <v>29153.785231999998</v>
      </c>
      <c r="G83" s="24">
        <v>5.9145904514589791</v>
      </c>
      <c r="H83" s="24">
        <v>3.3</v>
      </c>
      <c r="I83" s="24">
        <v>8.5399999999999991</v>
      </c>
      <c r="J83" s="14"/>
      <c r="K83" s="23">
        <v>241169</v>
      </c>
      <c r="L83" s="23">
        <v>11195.416096000001</v>
      </c>
      <c r="M83" s="24">
        <v>4.6421455891926415</v>
      </c>
      <c r="O83" s="23">
        <v>251744</v>
      </c>
      <c r="P83" s="23">
        <v>17958.369136000001</v>
      </c>
      <c r="Q83" s="24">
        <v>7.1335837739926271</v>
      </c>
      <c r="S83" s="23">
        <v>142556</v>
      </c>
      <c r="T83" s="23">
        <v>185.31151399999999</v>
      </c>
      <c r="U83" s="24">
        <v>0.12999208311119839</v>
      </c>
      <c r="W83" s="23">
        <v>179577</v>
      </c>
      <c r="X83" s="23">
        <v>3777.043897</v>
      </c>
      <c r="Y83" s="24">
        <v>2.1033004766757437</v>
      </c>
      <c r="AA83" s="23">
        <v>76078</v>
      </c>
      <c r="AB83" s="23">
        <v>4181.3533370000005</v>
      </c>
      <c r="AC83" s="24">
        <v>5.4961399313862094</v>
      </c>
      <c r="AE83" s="23">
        <v>51724</v>
      </c>
      <c r="AF83" s="23">
        <v>6946.3800529999999</v>
      </c>
      <c r="AG83" s="24">
        <v>13.429703915010441</v>
      </c>
      <c r="AI83" s="23">
        <v>42978</v>
      </c>
      <c r="AJ83" s="23">
        <v>14063.696429</v>
      </c>
      <c r="AK83" s="24">
        <v>32.723012771650609</v>
      </c>
      <c r="AM83" s="14"/>
    </row>
    <row r="84" spans="2:39" x14ac:dyDescent="0.2">
      <c r="B84" s="12" t="s">
        <v>75</v>
      </c>
      <c r="C84" s="12" t="s">
        <v>300</v>
      </c>
      <c r="E84" s="23">
        <v>100659</v>
      </c>
      <c r="F84" s="23">
        <v>6910.3451020000002</v>
      </c>
      <c r="G84" s="24">
        <v>6.8651040662037168</v>
      </c>
      <c r="H84" s="24">
        <v>5.03</v>
      </c>
      <c r="I84" s="24">
        <v>8.9499999999999993</v>
      </c>
      <c r="J84" s="14"/>
      <c r="K84" s="23">
        <v>49111</v>
      </c>
      <c r="L84" s="23">
        <v>2622.8841819999998</v>
      </c>
      <c r="M84" s="24">
        <v>5.3407264808291419</v>
      </c>
      <c r="O84" s="23">
        <v>51548</v>
      </c>
      <c r="P84" s="23">
        <v>4287.4609200000004</v>
      </c>
      <c r="Q84" s="24">
        <v>8.3174146814619387</v>
      </c>
      <c r="S84" s="23">
        <v>24674</v>
      </c>
      <c r="T84" s="23">
        <v>31.721630000000001</v>
      </c>
      <c r="U84" s="24">
        <v>0.12856298127583693</v>
      </c>
      <c r="W84" s="23">
        <v>35461</v>
      </c>
      <c r="X84" s="23">
        <v>742.97370599999999</v>
      </c>
      <c r="Y84" s="24">
        <v>2.0951854318829137</v>
      </c>
      <c r="AA84" s="23">
        <v>16844</v>
      </c>
      <c r="AB84" s="23">
        <v>919.24181999999996</v>
      </c>
      <c r="AC84" s="24">
        <v>5.4573843505105675</v>
      </c>
      <c r="AE84" s="23">
        <v>13049</v>
      </c>
      <c r="AF84" s="23">
        <v>1749.4077310000002</v>
      </c>
      <c r="AG84" s="24">
        <v>13.406450540271287</v>
      </c>
      <c r="AI84" s="23">
        <v>10631</v>
      </c>
      <c r="AJ84" s="23">
        <v>3467.000215</v>
      </c>
      <c r="AK84" s="24">
        <v>32.612173972345026</v>
      </c>
      <c r="AM84" s="14"/>
    </row>
    <row r="85" spans="2:39" x14ac:dyDescent="0.2">
      <c r="B85" s="12" t="s">
        <v>76</v>
      </c>
      <c r="C85" s="12" t="s">
        <v>301</v>
      </c>
      <c r="E85" s="23">
        <v>215965</v>
      </c>
      <c r="F85" s="23">
        <v>15075.284118</v>
      </c>
      <c r="G85" s="24">
        <v>6.9804292908573151</v>
      </c>
      <c r="H85" s="24">
        <v>4.8499999999999996</v>
      </c>
      <c r="I85" s="24">
        <v>9.18</v>
      </c>
      <c r="J85" s="14"/>
      <c r="K85" s="23">
        <v>105083</v>
      </c>
      <c r="L85" s="23">
        <v>5640.9666559999996</v>
      </c>
      <c r="M85" s="24">
        <v>5.3681058363388932</v>
      </c>
      <c r="O85" s="23">
        <v>110882</v>
      </c>
      <c r="P85" s="23">
        <v>9434.3174620000009</v>
      </c>
      <c r="Q85" s="24">
        <v>8.5084300986634442</v>
      </c>
      <c r="S85" s="23">
        <v>52293</v>
      </c>
      <c r="T85" s="23">
        <v>66.862301000000002</v>
      </c>
      <c r="U85" s="24">
        <v>0.12786090107662595</v>
      </c>
      <c r="W85" s="23">
        <v>75445</v>
      </c>
      <c r="X85" s="23">
        <v>1566.2901860000002</v>
      </c>
      <c r="Y85" s="24">
        <v>2.0760689058254358</v>
      </c>
      <c r="AA85" s="23">
        <v>36642</v>
      </c>
      <c r="AB85" s="23">
        <v>1984.4939629999999</v>
      </c>
      <c r="AC85" s="24">
        <v>5.4158996861525024</v>
      </c>
      <c r="AE85" s="23">
        <v>27676</v>
      </c>
      <c r="AF85" s="23">
        <v>3689.3015210000003</v>
      </c>
      <c r="AG85" s="24">
        <v>13.330327796646916</v>
      </c>
      <c r="AI85" s="23">
        <v>23909</v>
      </c>
      <c r="AJ85" s="23">
        <v>7768.3361480000003</v>
      </c>
      <c r="AK85" s="24">
        <v>32.491263323434694</v>
      </c>
      <c r="AM85" s="14"/>
    </row>
    <row r="86" spans="2:39" x14ac:dyDescent="0.2">
      <c r="B86" s="12" t="s">
        <v>77</v>
      </c>
      <c r="C86" s="12" t="s">
        <v>302</v>
      </c>
      <c r="E86" s="23">
        <v>250104</v>
      </c>
      <c r="F86" s="23">
        <v>11358.114168</v>
      </c>
      <c r="G86" s="24">
        <v>4.5413564629114296</v>
      </c>
      <c r="H86" s="24">
        <v>0.91</v>
      </c>
      <c r="I86" s="24">
        <v>8.64</v>
      </c>
      <c r="J86" s="14"/>
      <c r="K86" s="23">
        <v>125189</v>
      </c>
      <c r="L86" s="23">
        <v>4244.5349939999996</v>
      </c>
      <c r="M86" s="24">
        <v>3.3905015568460484</v>
      </c>
      <c r="O86" s="23">
        <v>124915</v>
      </c>
      <c r="P86" s="23">
        <v>7113.5791740000004</v>
      </c>
      <c r="Q86" s="24">
        <v>5.6947357595164716</v>
      </c>
      <c r="S86" s="23">
        <v>115162</v>
      </c>
      <c r="T86" s="23">
        <v>149.235409</v>
      </c>
      <c r="U86" s="24">
        <v>0.12958737170247128</v>
      </c>
      <c r="W86" s="23">
        <v>73360</v>
      </c>
      <c r="X86" s="23">
        <v>1529.6786099999999</v>
      </c>
      <c r="Y86" s="24">
        <v>2.0851671346782985</v>
      </c>
      <c r="AA86" s="23">
        <v>26030</v>
      </c>
      <c r="AB86" s="23">
        <v>1410.8978160000001</v>
      </c>
      <c r="AC86" s="24">
        <v>5.4202758970418756</v>
      </c>
      <c r="AE86" s="23">
        <v>17520</v>
      </c>
      <c r="AF86" s="23">
        <v>2357.6081399999998</v>
      </c>
      <c r="AG86" s="24">
        <v>13.456667465753425</v>
      </c>
      <c r="AI86" s="23">
        <v>18032</v>
      </c>
      <c r="AJ86" s="23">
        <v>5910.6941919999999</v>
      </c>
      <c r="AK86" s="24">
        <v>32.778916326530613</v>
      </c>
      <c r="AM86" s="14"/>
    </row>
    <row r="87" spans="2:39" x14ac:dyDescent="0.2">
      <c r="B87" s="12" t="s">
        <v>78</v>
      </c>
      <c r="C87" s="12" t="s">
        <v>303</v>
      </c>
      <c r="E87" s="23">
        <v>112398</v>
      </c>
      <c r="F87" s="23">
        <v>7276.2618739999998</v>
      </c>
      <c r="G87" s="24">
        <v>6.4736577821669421</v>
      </c>
      <c r="H87" s="24">
        <v>4.47</v>
      </c>
      <c r="I87" s="24">
        <v>8.4700000000000006</v>
      </c>
      <c r="J87" s="14"/>
      <c r="K87" s="23">
        <v>54177</v>
      </c>
      <c r="L87" s="23">
        <v>2732.293424</v>
      </c>
      <c r="M87" s="24">
        <v>5.0432719124351664</v>
      </c>
      <c r="O87" s="23">
        <v>58221</v>
      </c>
      <c r="P87" s="23">
        <v>4543.9684500000003</v>
      </c>
      <c r="Q87" s="24">
        <v>7.8046898026485287</v>
      </c>
      <c r="S87" s="23">
        <v>30582</v>
      </c>
      <c r="T87" s="23">
        <v>39.486187000000001</v>
      </c>
      <c r="U87" s="24">
        <v>0.12911577725459422</v>
      </c>
      <c r="W87" s="23">
        <v>39929</v>
      </c>
      <c r="X87" s="23">
        <v>836.45921099999998</v>
      </c>
      <c r="Y87" s="24">
        <v>2.0948664153873127</v>
      </c>
      <c r="AA87" s="23">
        <v>17516</v>
      </c>
      <c r="AB87" s="23">
        <v>956.76380799999993</v>
      </c>
      <c r="AC87" s="24">
        <v>5.4622277232244807</v>
      </c>
      <c r="AE87" s="23">
        <v>13060</v>
      </c>
      <c r="AF87" s="23">
        <v>1754.986136</v>
      </c>
      <c r="AG87" s="24">
        <v>13.437872404287901</v>
      </c>
      <c r="AI87" s="23">
        <v>11311</v>
      </c>
      <c r="AJ87" s="23">
        <v>3688.5665319999998</v>
      </c>
      <c r="AK87" s="24">
        <v>32.610437025903991</v>
      </c>
      <c r="AM87" s="14"/>
    </row>
    <row r="88" spans="2:39" x14ac:dyDescent="0.2">
      <c r="B88" s="12" t="s">
        <v>79</v>
      </c>
      <c r="C88" s="12" t="s">
        <v>304</v>
      </c>
      <c r="E88" s="23">
        <v>90938</v>
      </c>
      <c r="F88" s="23">
        <v>6031.6160229999996</v>
      </c>
      <c r="G88" s="24">
        <v>6.6326684367371174</v>
      </c>
      <c r="H88" s="24">
        <v>4.6500000000000004</v>
      </c>
      <c r="I88" s="24">
        <v>8.61</v>
      </c>
      <c r="J88" s="14"/>
      <c r="K88" s="23">
        <v>44633</v>
      </c>
      <c r="L88" s="23">
        <v>2292.7898580000001</v>
      </c>
      <c r="M88" s="24">
        <v>5.1369835278829568</v>
      </c>
      <c r="O88" s="23">
        <v>46305</v>
      </c>
      <c r="P88" s="23">
        <v>3738.8261649999999</v>
      </c>
      <c r="Q88" s="24">
        <v>8.0743465392506213</v>
      </c>
      <c r="S88" s="23">
        <v>25106</v>
      </c>
      <c r="T88" s="23">
        <v>32.768871000000004</v>
      </c>
      <c r="U88" s="24">
        <v>0.13052207042141323</v>
      </c>
      <c r="W88" s="23">
        <v>31500</v>
      </c>
      <c r="X88" s="23">
        <v>668.72264800000005</v>
      </c>
      <c r="Y88" s="24">
        <v>2.1229290412698414</v>
      </c>
      <c r="AA88" s="23">
        <v>14234</v>
      </c>
      <c r="AB88" s="23">
        <v>788.73956900000007</v>
      </c>
      <c r="AC88" s="24">
        <v>5.5412362582548838</v>
      </c>
      <c r="AE88" s="23">
        <v>10733</v>
      </c>
      <c r="AF88" s="23">
        <v>1456.7561700000001</v>
      </c>
      <c r="AG88" s="24">
        <v>13.57268396534054</v>
      </c>
      <c r="AI88" s="23">
        <v>9365</v>
      </c>
      <c r="AJ88" s="23">
        <v>3084.6287659999998</v>
      </c>
      <c r="AK88" s="24">
        <v>32.937840533902829</v>
      </c>
      <c r="AM88" s="14"/>
    </row>
    <row r="89" spans="2:39" x14ac:dyDescent="0.2">
      <c r="B89" s="12" t="s">
        <v>80</v>
      </c>
      <c r="C89" s="12" t="s">
        <v>305</v>
      </c>
      <c r="E89" s="23">
        <v>90551</v>
      </c>
      <c r="F89" s="23">
        <v>6199.6018990000002</v>
      </c>
      <c r="G89" s="24">
        <v>6.8465305728263637</v>
      </c>
      <c r="H89" s="24">
        <v>4.1399999999999997</v>
      </c>
      <c r="I89" s="24">
        <v>9.8000000000000007</v>
      </c>
      <c r="J89" s="14"/>
      <c r="K89" s="23">
        <v>44109</v>
      </c>
      <c r="L89" s="23">
        <v>2348.0397539999999</v>
      </c>
      <c r="M89" s="24">
        <v>5.3232668026933281</v>
      </c>
      <c r="O89" s="23">
        <v>46442</v>
      </c>
      <c r="P89" s="23">
        <v>3851.5621449999999</v>
      </c>
      <c r="Q89" s="24">
        <v>8.293273642392661</v>
      </c>
      <c r="S89" s="23">
        <v>22937</v>
      </c>
      <c r="T89" s="23">
        <v>30.067599999999999</v>
      </c>
      <c r="U89" s="24">
        <v>0.13108776213105461</v>
      </c>
      <c r="W89" s="23">
        <v>32745</v>
      </c>
      <c r="X89" s="23">
        <v>696.35860300000002</v>
      </c>
      <c r="Y89" s="24">
        <v>2.1266104840433653</v>
      </c>
      <c r="AA89" s="23">
        <v>14446</v>
      </c>
      <c r="AB89" s="23">
        <v>799.37661099999991</v>
      </c>
      <c r="AC89" s="24">
        <v>5.5335498477087075</v>
      </c>
      <c r="AE89" s="23">
        <v>10627</v>
      </c>
      <c r="AF89" s="23">
        <v>1444.7381190000001</v>
      </c>
      <c r="AG89" s="24">
        <v>13.594976183306674</v>
      </c>
      <c r="AI89" s="23">
        <v>9796</v>
      </c>
      <c r="AJ89" s="23">
        <v>3229.0609650000001</v>
      </c>
      <c r="AK89" s="24">
        <v>32.963055992241728</v>
      </c>
      <c r="AM89" s="14"/>
    </row>
    <row r="90" spans="2:39" x14ac:dyDescent="0.2">
      <c r="B90" s="12" t="s">
        <v>81</v>
      </c>
      <c r="C90" s="12" t="s">
        <v>306</v>
      </c>
      <c r="E90" s="23">
        <v>100703</v>
      </c>
      <c r="F90" s="23">
        <v>6909.310066</v>
      </c>
      <c r="G90" s="24">
        <v>6.8610766968213461</v>
      </c>
      <c r="H90" s="24">
        <v>4.42</v>
      </c>
      <c r="I90" s="24">
        <v>9.26</v>
      </c>
      <c r="J90" s="14"/>
      <c r="K90" s="23">
        <v>48728</v>
      </c>
      <c r="L90" s="23">
        <v>2687.7292080000002</v>
      </c>
      <c r="M90" s="24">
        <v>5.5157798555245448</v>
      </c>
      <c r="O90" s="23">
        <v>51975</v>
      </c>
      <c r="P90" s="23">
        <v>4221.5808580000003</v>
      </c>
      <c r="Q90" s="24">
        <v>8.1223296931216939</v>
      </c>
      <c r="S90" s="23">
        <v>24081</v>
      </c>
      <c r="T90" s="23">
        <v>30.810071000000001</v>
      </c>
      <c r="U90" s="24">
        <v>0.12794348656617252</v>
      </c>
      <c r="W90" s="23">
        <v>35784</v>
      </c>
      <c r="X90" s="23">
        <v>742.97019599999999</v>
      </c>
      <c r="Y90" s="24">
        <v>2.0762636820925553</v>
      </c>
      <c r="AA90" s="23">
        <v>16786</v>
      </c>
      <c r="AB90" s="23">
        <v>907.13584900000001</v>
      </c>
      <c r="AC90" s="24">
        <v>5.404121583462409</v>
      </c>
      <c r="AE90" s="23">
        <v>13277</v>
      </c>
      <c r="AF90" s="23">
        <v>1756.4766749999999</v>
      </c>
      <c r="AG90" s="24">
        <v>13.229469571439331</v>
      </c>
      <c r="AI90" s="23">
        <v>10775</v>
      </c>
      <c r="AJ90" s="23">
        <v>3471.9172749999998</v>
      </c>
      <c r="AK90" s="24">
        <v>32.221970069605568</v>
      </c>
      <c r="AM90" s="14"/>
    </row>
    <row r="91" spans="2:39" x14ac:dyDescent="0.2">
      <c r="B91" s="12" t="s">
        <v>82</v>
      </c>
      <c r="C91" s="12" t="s">
        <v>307</v>
      </c>
      <c r="E91" s="23">
        <v>408445</v>
      </c>
      <c r="F91" s="23">
        <v>25430.776171000001</v>
      </c>
      <c r="G91" s="24">
        <v>6.2262424980107482</v>
      </c>
      <c r="H91" s="24">
        <v>3.49</v>
      </c>
      <c r="I91" s="24">
        <v>9.2100000000000009</v>
      </c>
      <c r="J91" s="14"/>
      <c r="K91" s="23">
        <v>199866</v>
      </c>
      <c r="L91" s="23">
        <v>9634.2833100000007</v>
      </c>
      <c r="M91" s="24">
        <v>4.8203713037735287</v>
      </c>
      <c r="O91" s="23">
        <v>208579</v>
      </c>
      <c r="P91" s="23">
        <v>15796.492861000001</v>
      </c>
      <c r="Q91" s="24">
        <v>7.5733860364657994</v>
      </c>
      <c r="S91" s="23">
        <v>121497</v>
      </c>
      <c r="T91" s="23">
        <v>159.44826699999999</v>
      </c>
      <c r="U91" s="24">
        <v>0.13123638196827903</v>
      </c>
      <c r="W91" s="23">
        <v>143320</v>
      </c>
      <c r="X91" s="23">
        <v>3032.4134350000004</v>
      </c>
      <c r="Y91" s="24">
        <v>2.1158341020094893</v>
      </c>
      <c r="AA91" s="23">
        <v>60099</v>
      </c>
      <c r="AB91" s="23">
        <v>3311.6841789999999</v>
      </c>
      <c r="AC91" s="24">
        <v>5.5103815021880562</v>
      </c>
      <c r="AE91" s="23">
        <v>44088</v>
      </c>
      <c r="AF91" s="23">
        <v>5956.9946519999994</v>
      </c>
      <c r="AG91" s="24">
        <v>13.511601007076754</v>
      </c>
      <c r="AI91" s="23">
        <v>39441</v>
      </c>
      <c r="AJ91" s="23">
        <v>12970.235637999998</v>
      </c>
      <c r="AK91" s="24">
        <v>32.885159194746578</v>
      </c>
      <c r="AM91" s="14"/>
    </row>
    <row r="92" spans="2:39" x14ac:dyDescent="0.2">
      <c r="B92" s="12" t="s">
        <v>83</v>
      </c>
      <c r="C92" s="12" t="s">
        <v>308</v>
      </c>
      <c r="E92" s="23">
        <v>297862</v>
      </c>
      <c r="F92" s="23">
        <v>18839.54725</v>
      </c>
      <c r="G92" s="24">
        <v>6.324924713457909</v>
      </c>
      <c r="H92" s="24">
        <v>4.24</v>
      </c>
      <c r="I92" s="24">
        <v>8.68</v>
      </c>
      <c r="J92" s="14"/>
      <c r="K92" s="23">
        <v>146803</v>
      </c>
      <c r="L92" s="23">
        <v>7203.8079950000001</v>
      </c>
      <c r="M92" s="24">
        <v>4.9071258727682681</v>
      </c>
      <c r="O92" s="23">
        <v>151059</v>
      </c>
      <c r="P92" s="23">
        <v>11635.739255</v>
      </c>
      <c r="Q92" s="24">
        <v>7.7027778914199097</v>
      </c>
      <c r="S92" s="23">
        <v>86420</v>
      </c>
      <c r="T92" s="23">
        <v>114.1859</v>
      </c>
      <c r="U92" s="24">
        <v>0.13212902105993984</v>
      </c>
      <c r="W92" s="23">
        <v>102278</v>
      </c>
      <c r="X92" s="23">
        <v>2175.9936929999999</v>
      </c>
      <c r="Y92" s="24">
        <v>2.1275285916814957</v>
      </c>
      <c r="AA92" s="23">
        <v>47162</v>
      </c>
      <c r="AB92" s="23">
        <v>2609.3480810000001</v>
      </c>
      <c r="AC92" s="24">
        <v>5.532734152495653</v>
      </c>
      <c r="AE92" s="23">
        <v>33586</v>
      </c>
      <c r="AF92" s="23">
        <v>4558.9156459999995</v>
      </c>
      <c r="AG92" s="24">
        <v>13.573857101173106</v>
      </c>
      <c r="AI92" s="23">
        <v>28416</v>
      </c>
      <c r="AJ92" s="23">
        <v>9381.1039300000011</v>
      </c>
      <c r="AK92" s="24">
        <v>33.013456960867124</v>
      </c>
      <c r="AM92" s="14"/>
    </row>
    <row r="93" spans="2:39" x14ac:dyDescent="0.2">
      <c r="B93" s="12" t="s">
        <v>84</v>
      </c>
      <c r="C93" s="12" t="s">
        <v>309</v>
      </c>
      <c r="E93" s="23">
        <v>210685</v>
      </c>
      <c r="F93" s="23">
        <v>10979.207568</v>
      </c>
      <c r="G93" s="24">
        <v>5.2111956560742341</v>
      </c>
      <c r="H93" s="24">
        <v>3.03</v>
      </c>
      <c r="I93" s="24">
        <v>7.79</v>
      </c>
      <c r="J93" s="14"/>
      <c r="K93" s="23">
        <v>102213</v>
      </c>
      <c r="L93" s="23">
        <v>4125.8834960000004</v>
      </c>
      <c r="M93" s="24">
        <v>4.0365545439425521</v>
      </c>
      <c r="O93" s="23">
        <v>108472</v>
      </c>
      <c r="P93" s="23">
        <v>6853.324071</v>
      </c>
      <c r="Q93" s="24">
        <v>6.3180581818349433</v>
      </c>
      <c r="S93" s="23">
        <v>87978</v>
      </c>
      <c r="T93" s="23">
        <v>122.69871999999999</v>
      </c>
      <c r="U93" s="24">
        <v>0.13946522994384958</v>
      </c>
      <c r="W93" s="23">
        <v>64516</v>
      </c>
      <c r="X93" s="23">
        <v>1441.7173990000001</v>
      </c>
      <c r="Y93" s="24">
        <v>2.2346664377828755</v>
      </c>
      <c r="AA93" s="23">
        <v>24366</v>
      </c>
      <c r="AB93" s="23">
        <v>1401.9837659999998</v>
      </c>
      <c r="AC93" s="24">
        <v>5.7538527702536317</v>
      </c>
      <c r="AE93" s="23">
        <v>17317</v>
      </c>
      <c r="AF93" s="23">
        <v>2435.8475320000002</v>
      </c>
      <c r="AG93" s="24">
        <v>14.066221239244674</v>
      </c>
      <c r="AI93" s="23">
        <v>16508</v>
      </c>
      <c r="AJ93" s="23">
        <v>5576.9601499999999</v>
      </c>
      <c r="AK93" s="24">
        <v>33.783378664889753</v>
      </c>
      <c r="AM93" s="14"/>
    </row>
    <row r="94" spans="2:39" x14ac:dyDescent="0.2">
      <c r="B94" s="12" t="s">
        <v>85</v>
      </c>
      <c r="C94" s="12" t="s">
        <v>310</v>
      </c>
      <c r="E94" s="23">
        <v>110596</v>
      </c>
      <c r="F94" s="23">
        <v>6708.9887909999998</v>
      </c>
      <c r="G94" s="24">
        <v>6.0662128747875146</v>
      </c>
      <c r="H94" s="24">
        <v>4.0999999999999996</v>
      </c>
      <c r="I94" s="24">
        <v>7.89</v>
      </c>
      <c r="J94" s="14"/>
      <c r="K94" s="23">
        <v>54103</v>
      </c>
      <c r="L94" s="23">
        <v>2561.622781</v>
      </c>
      <c r="M94" s="24">
        <v>4.7347148605437779</v>
      </c>
      <c r="O94" s="23">
        <v>56493</v>
      </c>
      <c r="P94" s="23">
        <v>4147.3660099999997</v>
      </c>
      <c r="Q94" s="24">
        <v>7.3413803657090257</v>
      </c>
      <c r="S94" s="23">
        <v>30684</v>
      </c>
      <c r="T94" s="23">
        <v>39.597839</v>
      </c>
      <c r="U94" s="24">
        <v>0.12905044648676833</v>
      </c>
      <c r="W94" s="23">
        <v>40087</v>
      </c>
      <c r="X94" s="23">
        <v>836.58386100000007</v>
      </c>
      <c r="Y94" s="24">
        <v>2.0869206001945773</v>
      </c>
      <c r="AA94" s="23">
        <v>16956</v>
      </c>
      <c r="AB94" s="23">
        <v>925.58286799999996</v>
      </c>
      <c r="AC94" s="24">
        <v>5.458733592828497</v>
      </c>
      <c r="AE94" s="23">
        <v>13222</v>
      </c>
      <c r="AF94" s="23">
        <v>1766.447357</v>
      </c>
      <c r="AG94" s="24">
        <v>13.359910429587051</v>
      </c>
      <c r="AI94" s="23">
        <v>9647</v>
      </c>
      <c r="AJ94" s="23">
        <v>3140.7768649999998</v>
      </c>
      <c r="AK94" s="24">
        <v>32.557031875194362</v>
      </c>
      <c r="AM94" s="14"/>
    </row>
    <row r="95" spans="2:39" x14ac:dyDescent="0.2">
      <c r="B95" s="12" t="s">
        <v>86</v>
      </c>
      <c r="C95" s="12" t="s">
        <v>311</v>
      </c>
      <c r="E95" s="23">
        <v>334795</v>
      </c>
      <c r="F95" s="23">
        <v>19561.040405</v>
      </c>
      <c r="G95" s="24">
        <v>5.8426919174420169</v>
      </c>
      <c r="H95" s="24">
        <v>2.72</v>
      </c>
      <c r="I95" s="24">
        <v>9.16</v>
      </c>
      <c r="J95" s="14"/>
      <c r="K95" s="23">
        <v>165663</v>
      </c>
      <c r="L95" s="23">
        <v>7416.7335860000003</v>
      </c>
      <c r="M95" s="24">
        <v>4.4770006495113579</v>
      </c>
      <c r="O95" s="23">
        <v>169132</v>
      </c>
      <c r="P95" s="23">
        <v>12144.306818999999</v>
      </c>
      <c r="Q95" s="24">
        <v>7.1803720283565493</v>
      </c>
      <c r="S95" s="23">
        <v>119774</v>
      </c>
      <c r="T95" s="23">
        <v>160.83487300000002</v>
      </c>
      <c r="U95" s="24">
        <v>0.1342819585218829</v>
      </c>
      <c r="W95" s="23">
        <v>109007</v>
      </c>
      <c r="X95" s="23">
        <v>2353.6947369999998</v>
      </c>
      <c r="Y95" s="24">
        <v>2.159214304585944</v>
      </c>
      <c r="AA95" s="23">
        <v>42430</v>
      </c>
      <c r="AB95" s="23">
        <v>2387.0955320000003</v>
      </c>
      <c r="AC95" s="24">
        <v>5.6259616592033952</v>
      </c>
      <c r="AE95" s="23">
        <v>33419</v>
      </c>
      <c r="AF95" s="23">
        <v>4602.3208379999996</v>
      </c>
      <c r="AG95" s="24">
        <v>13.771569580178939</v>
      </c>
      <c r="AI95" s="23">
        <v>30165</v>
      </c>
      <c r="AJ95" s="23">
        <v>10057.094424999999</v>
      </c>
      <c r="AK95" s="24">
        <v>33.340276562241009</v>
      </c>
      <c r="AM95" s="14"/>
    </row>
    <row r="96" spans="2:39" x14ac:dyDescent="0.2">
      <c r="B96" s="12" t="s">
        <v>87</v>
      </c>
      <c r="C96" s="12" t="s">
        <v>312</v>
      </c>
      <c r="E96" s="23">
        <v>253421</v>
      </c>
      <c r="F96" s="23">
        <v>17018.908262000001</v>
      </c>
      <c r="G96" s="24">
        <v>6.7156661294841395</v>
      </c>
      <c r="H96" s="24">
        <v>4.1399999999999997</v>
      </c>
      <c r="I96" s="24">
        <v>9.36</v>
      </c>
      <c r="J96" s="14"/>
      <c r="K96" s="23">
        <v>123547</v>
      </c>
      <c r="L96" s="23">
        <v>6427.5287259999996</v>
      </c>
      <c r="M96" s="24">
        <v>5.2024968036455759</v>
      </c>
      <c r="O96" s="23">
        <v>129874</v>
      </c>
      <c r="P96" s="23">
        <v>10591.379537000001</v>
      </c>
      <c r="Q96" s="24">
        <v>8.1551192209372161</v>
      </c>
      <c r="S96" s="23">
        <v>70811</v>
      </c>
      <c r="T96" s="23">
        <v>92.521107999999998</v>
      </c>
      <c r="U96" s="24">
        <v>0.13065923091045176</v>
      </c>
      <c r="W96" s="23">
        <v>86477</v>
      </c>
      <c r="X96" s="23">
        <v>1824.8668889999999</v>
      </c>
      <c r="Y96" s="24">
        <v>2.1102338066769195</v>
      </c>
      <c r="AA96" s="23">
        <v>37936</v>
      </c>
      <c r="AB96" s="23">
        <v>2085.9627220000002</v>
      </c>
      <c r="AC96" s="24">
        <v>5.4986364455925774</v>
      </c>
      <c r="AE96" s="23">
        <v>31502</v>
      </c>
      <c r="AF96" s="23">
        <v>4249.0708340000001</v>
      </c>
      <c r="AG96" s="24">
        <v>13.48825736143737</v>
      </c>
      <c r="AI96" s="23">
        <v>26695</v>
      </c>
      <c r="AJ96" s="23">
        <v>8766.4867090000007</v>
      </c>
      <c r="AK96" s="24">
        <v>32.839433260910283</v>
      </c>
      <c r="AM96" s="14"/>
    </row>
    <row r="97" spans="2:39" x14ac:dyDescent="0.2">
      <c r="B97" s="12" t="s">
        <v>88</v>
      </c>
      <c r="C97" s="12" t="s">
        <v>313</v>
      </c>
      <c r="E97" s="23">
        <v>97932</v>
      </c>
      <c r="F97" s="23">
        <v>6207.9524869999996</v>
      </c>
      <c r="G97" s="24">
        <v>6.3390439151656253</v>
      </c>
      <c r="H97" s="24">
        <v>4.26</v>
      </c>
      <c r="I97" s="24">
        <v>8.4700000000000006</v>
      </c>
      <c r="J97" s="14"/>
      <c r="K97" s="23">
        <v>48309</v>
      </c>
      <c r="L97" s="23">
        <v>2336.9305330000002</v>
      </c>
      <c r="M97" s="24">
        <v>4.8374641019271776</v>
      </c>
      <c r="O97" s="23">
        <v>49623</v>
      </c>
      <c r="P97" s="23">
        <v>3871.0219550000002</v>
      </c>
      <c r="Q97" s="24">
        <v>7.800862412590936</v>
      </c>
      <c r="S97" s="23">
        <v>27749</v>
      </c>
      <c r="T97" s="23">
        <v>36.540379999999999</v>
      </c>
      <c r="U97" s="24">
        <v>0.13168179033478683</v>
      </c>
      <c r="W97" s="23">
        <v>34970</v>
      </c>
      <c r="X97" s="23">
        <v>743.94919099999993</v>
      </c>
      <c r="Y97" s="24">
        <v>2.127392596511295</v>
      </c>
      <c r="AA97" s="23">
        <v>14685</v>
      </c>
      <c r="AB97" s="23">
        <v>814.04551600000002</v>
      </c>
      <c r="AC97" s="24">
        <v>5.5433811099761661</v>
      </c>
      <c r="AE97" s="23">
        <v>11182</v>
      </c>
      <c r="AF97" s="23">
        <v>1522.813846</v>
      </c>
      <c r="AG97" s="24">
        <v>13.618438973350028</v>
      </c>
      <c r="AI97" s="23">
        <v>9346</v>
      </c>
      <c r="AJ97" s="23">
        <v>3090.6035529999999</v>
      </c>
      <c r="AK97" s="24">
        <v>33.068730505028888</v>
      </c>
      <c r="AM97" s="14"/>
    </row>
    <row r="98" spans="2:39" x14ac:dyDescent="0.2">
      <c r="B98" s="12" t="s">
        <v>89</v>
      </c>
      <c r="C98" s="12" t="s">
        <v>314</v>
      </c>
      <c r="E98" s="23">
        <v>151962</v>
      </c>
      <c r="F98" s="23">
        <v>11217.825659</v>
      </c>
      <c r="G98" s="24">
        <v>7.3819939583580103</v>
      </c>
      <c r="H98" s="24">
        <v>5.09</v>
      </c>
      <c r="I98" s="24">
        <v>9.77</v>
      </c>
      <c r="J98" s="14"/>
      <c r="K98" s="23">
        <v>74109</v>
      </c>
      <c r="L98" s="23">
        <v>4262.7967520000002</v>
      </c>
      <c r="M98" s="24">
        <v>5.7520635172516164</v>
      </c>
      <c r="O98" s="23">
        <v>77853</v>
      </c>
      <c r="P98" s="23">
        <v>6955.0289080000002</v>
      </c>
      <c r="Q98" s="24">
        <v>8.933540015156769</v>
      </c>
      <c r="S98" s="23">
        <v>37141</v>
      </c>
      <c r="T98" s="23">
        <v>47.309634000000003</v>
      </c>
      <c r="U98" s="24">
        <v>0.12737846046148463</v>
      </c>
      <c r="W98" s="23">
        <v>49940</v>
      </c>
      <c r="X98" s="23">
        <v>1036.3928020000001</v>
      </c>
      <c r="Y98" s="24">
        <v>2.0752759351221468</v>
      </c>
      <c r="AA98" s="23">
        <v>25865</v>
      </c>
      <c r="AB98" s="23">
        <v>1405.242827</v>
      </c>
      <c r="AC98" s="24">
        <v>5.4329898588826602</v>
      </c>
      <c r="AE98" s="23">
        <v>20496</v>
      </c>
      <c r="AF98" s="23">
        <v>2727.3795970000001</v>
      </c>
      <c r="AG98" s="24">
        <v>13.30688718286495</v>
      </c>
      <c r="AI98" s="23">
        <v>18520</v>
      </c>
      <c r="AJ98" s="23">
        <v>6001.5007989999995</v>
      </c>
      <c r="AK98" s="24">
        <v>32.405511873650106</v>
      </c>
      <c r="AM98" s="14"/>
    </row>
    <row r="99" spans="2:39" x14ac:dyDescent="0.2">
      <c r="B99" s="12" t="s">
        <v>90</v>
      </c>
      <c r="C99" s="12" t="s">
        <v>315</v>
      </c>
      <c r="E99" s="23">
        <v>178463</v>
      </c>
      <c r="F99" s="23">
        <v>12106.031583</v>
      </c>
      <c r="G99" s="24">
        <v>6.7834966256310834</v>
      </c>
      <c r="H99" s="24">
        <v>4.76</v>
      </c>
      <c r="I99" s="24">
        <v>8.8800000000000008</v>
      </c>
      <c r="J99" s="14"/>
      <c r="K99" s="23">
        <v>87322</v>
      </c>
      <c r="L99" s="23">
        <v>4573.6641030000001</v>
      </c>
      <c r="M99" s="24">
        <v>5.2376996667506468</v>
      </c>
      <c r="O99" s="23">
        <v>91141</v>
      </c>
      <c r="P99" s="23">
        <v>7532.3674799999999</v>
      </c>
      <c r="Q99" s="24">
        <v>8.2645214338223187</v>
      </c>
      <c r="S99" s="23">
        <v>47655</v>
      </c>
      <c r="T99" s="23">
        <v>61.783628</v>
      </c>
      <c r="U99" s="24">
        <v>0.12964773476025601</v>
      </c>
      <c r="W99" s="23">
        <v>60057</v>
      </c>
      <c r="X99" s="23">
        <v>1262.0742479999999</v>
      </c>
      <c r="Y99" s="24">
        <v>2.1014606923422745</v>
      </c>
      <c r="AA99" s="23">
        <v>29591</v>
      </c>
      <c r="AB99" s="23">
        <v>1626.300383</v>
      </c>
      <c r="AC99" s="24">
        <v>5.4959291102024261</v>
      </c>
      <c r="AE99" s="23">
        <v>22451</v>
      </c>
      <c r="AF99" s="23">
        <v>3019.9047970000001</v>
      </c>
      <c r="AG99" s="24">
        <v>13.451092588303418</v>
      </c>
      <c r="AI99" s="23">
        <v>18709</v>
      </c>
      <c r="AJ99" s="23">
        <v>6135.9685289999998</v>
      </c>
      <c r="AK99" s="24">
        <v>32.796881335186271</v>
      </c>
      <c r="AM99" s="14"/>
    </row>
    <row r="100" spans="2:39" x14ac:dyDescent="0.2">
      <c r="B100" s="12" t="s">
        <v>91</v>
      </c>
      <c r="C100" s="12" t="s">
        <v>316</v>
      </c>
      <c r="E100" s="23">
        <v>152293</v>
      </c>
      <c r="F100" s="23">
        <v>9605.7487849999998</v>
      </c>
      <c r="G100" s="24">
        <v>6.3074132002127472</v>
      </c>
      <c r="H100" s="24">
        <v>4.17</v>
      </c>
      <c r="I100" s="24">
        <v>8.51</v>
      </c>
      <c r="J100" s="14"/>
      <c r="K100" s="23">
        <v>74256</v>
      </c>
      <c r="L100" s="23">
        <v>3640.367354</v>
      </c>
      <c r="M100" s="24">
        <v>4.9024554971988792</v>
      </c>
      <c r="O100" s="23">
        <v>78037</v>
      </c>
      <c r="P100" s="23">
        <v>5965.3814309999998</v>
      </c>
      <c r="Q100" s="24">
        <v>7.644298769814319</v>
      </c>
      <c r="S100" s="23">
        <v>42021</v>
      </c>
      <c r="T100" s="23">
        <v>55.061565000000002</v>
      </c>
      <c r="U100" s="24">
        <v>0.13103344756193333</v>
      </c>
      <c r="W100" s="23">
        <v>53678</v>
      </c>
      <c r="X100" s="23">
        <v>1133.606528</v>
      </c>
      <c r="Y100" s="24">
        <v>2.1118643168523419</v>
      </c>
      <c r="AA100" s="23">
        <v>24287</v>
      </c>
      <c r="AB100" s="23">
        <v>1336.9820570000002</v>
      </c>
      <c r="AC100" s="24">
        <v>5.5049287972989669</v>
      </c>
      <c r="AE100" s="23">
        <v>18274</v>
      </c>
      <c r="AF100" s="23">
        <v>2469.123368</v>
      </c>
      <c r="AG100" s="24">
        <v>13.511674335120938</v>
      </c>
      <c r="AI100" s="23">
        <v>14033</v>
      </c>
      <c r="AJ100" s="23">
        <v>4610.9752680000001</v>
      </c>
      <c r="AK100" s="24">
        <v>32.858086424855699</v>
      </c>
      <c r="AM100" s="14"/>
    </row>
    <row r="101" spans="2:39" x14ac:dyDescent="0.2">
      <c r="B101" s="12" t="s">
        <v>92</v>
      </c>
      <c r="C101" s="12" t="s">
        <v>317</v>
      </c>
      <c r="E101" s="23">
        <v>144763</v>
      </c>
      <c r="F101" s="23">
        <v>9417.8067190000002</v>
      </c>
      <c r="G101" s="24">
        <v>6.5056725261289134</v>
      </c>
      <c r="H101" s="24">
        <v>3.54</v>
      </c>
      <c r="I101" s="24">
        <v>9.4700000000000006</v>
      </c>
      <c r="J101" s="14"/>
      <c r="K101" s="23">
        <v>70882</v>
      </c>
      <c r="L101" s="23">
        <v>3576.3252419999999</v>
      </c>
      <c r="M101" s="24">
        <v>5.0454632233853447</v>
      </c>
      <c r="O101" s="23">
        <v>73881</v>
      </c>
      <c r="P101" s="23">
        <v>5841.4814770000003</v>
      </c>
      <c r="Q101" s="24">
        <v>7.9066085691855834</v>
      </c>
      <c r="S101" s="23">
        <v>39092</v>
      </c>
      <c r="T101" s="23">
        <v>50.911799000000002</v>
      </c>
      <c r="U101" s="24">
        <v>0.13023585132507931</v>
      </c>
      <c r="W101" s="23">
        <v>50735</v>
      </c>
      <c r="X101" s="23">
        <v>1071.9083310000001</v>
      </c>
      <c r="Y101" s="24">
        <v>2.1127591031832069</v>
      </c>
      <c r="AA101" s="23">
        <v>23917</v>
      </c>
      <c r="AB101" s="23">
        <v>1315.4732770000001</v>
      </c>
      <c r="AC101" s="24">
        <v>5.5001600409750395</v>
      </c>
      <c r="AE101" s="23">
        <v>16586</v>
      </c>
      <c r="AF101" s="23">
        <v>2234.914072</v>
      </c>
      <c r="AG101" s="24">
        <v>13.474701989629809</v>
      </c>
      <c r="AI101" s="23">
        <v>14433</v>
      </c>
      <c r="AJ101" s="23">
        <v>4744.5992379999998</v>
      </c>
      <c r="AK101" s="24">
        <v>32.873271239520541</v>
      </c>
      <c r="AM101" s="14"/>
    </row>
    <row r="102" spans="2:39" x14ac:dyDescent="0.2">
      <c r="B102" s="12" t="s">
        <v>93</v>
      </c>
      <c r="C102" s="12" t="s">
        <v>318</v>
      </c>
      <c r="E102" s="23">
        <v>382261</v>
      </c>
      <c r="F102" s="23">
        <v>20568.033023</v>
      </c>
      <c r="G102" s="24">
        <v>5.3806255472046587</v>
      </c>
      <c r="H102" s="24">
        <v>2.71</v>
      </c>
      <c r="I102" s="24">
        <v>8.3699999999999992</v>
      </c>
      <c r="J102" s="14"/>
      <c r="K102" s="23">
        <v>188097</v>
      </c>
      <c r="L102" s="23">
        <v>7764.3271779999995</v>
      </c>
      <c r="M102" s="24">
        <v>4.1278314795025963</v>
      </c>
      <c r="O102" s="23">
        <v>194164</v>
      </c>
      <c r="P102" s="23">
        <v>12803.705845</v>
      </c>
      <c r="Q102" s="24">
        <v>6.594273832945345</v>
      </c>
      <c r="S102" s="23">
        <v>148673</v>
      </c>
      <c r="T102" s="23">
        <v>208.43187699999999</v>
      </c>
      <c r="U102" s="24">
        <v>0.14019484169956886</v>
      </c>
      <c r="W102" s="23">
        <v>126734</v>
      </c>
      <c r="X102" s="23">
        <v>2835.9106919999999</v>
      </c>
      <c r="Y102" s="24">
        <v>2.2376873546167566</v>
      </c>
      <c r="AA102" s="23">
        <v>43262</v>
      </c>
      <c r="AB102" s="23">
        <v>2503.1997879999999</v>
      </c>
      <c r="AC102" s="24">
        <v>5.7861397716240575</v>
      </c>
      <c r="AE102" s="23">
        <v>33358</v>
      </c>
      <c r="AF102" s="23">
        <v>4724.3776070000004</v>
      </c>
      <c r="AG102" s="24">
        <v>14.162652458180947</v>
      </c>
      <c r="AI102" s="23">
        <v>30234</v>
      </c>
      <c r="AJ102" s="23">
        <v>10296.113061</v>
      </c>
      <c r="AK102" s="24">
        <v>34.054749821393131</v>
      </c>
      <c r="AM102" s="14"/>
    </row>
    <row r="103" spans="2:39" x14ac:dyDescent="0.2">
      <c r="B103" s="12" t="s">
        <v>94</v>
      </c>
      <c r="C103" s="12" t="s">
        <v>319</v>
      </c>
      <c r="E103" s="23">
        <v>252979</v>
      </c>
      <c r="F103" s="23">
        <v>18222.120738000001</v>
      </c>
      <c r="G103" s="24">
        <v>7.2030171429249075</v>
      </c>
      <c r="H103" s="24">
        <v>5.47</v>
      </c>
      <c r="I103" s="24">
        <v>9.2799999999999994</v>
      </c>
      <c r="J103" s="14"/>
      <c r="K103" s="23">
        <v>124601</v>
      </c>
      <c r="L103" s="23">
        <v>6928.4633160000003</v>
      </c>
      <c r="M103" s="24">
        <v>5.5605198321040765</v>
      </c>
      <c r="O103" s="23">
        <v>128378</v>
      </c>
      <c r="P103" s="23">
        <v>11293.657422</v>
      </c>
      <c r="Q103" s="24">
        <v>8.7971906572777279</v>
      </c>
      <c r="S103" s="23">
        <v>62689</v>
      </c>
      <c r="T103" s="23">
        <v>80.333643999999993</v>
      </c>
      <c r="U103" s="24">
        <v>0.12814631594059564</v>
      </c>
      <c r="W103" s="23">
        <v>84531</v>
      </c>
      <c r="X103" s="23">
        <v>1764.8062989999999</v>
      </c>
      <c r="Y103" s="24">
        <v>2.0877622398883249</v>
      </c>
      <c r="AA103" s="23">
        <v>42460</v>
      </c>
      <c r="AB103" s="23">
        <v>2322.3711159999998</v>
      </c>
      <c r="AC103" s="24">
        <v>5.4695504380593496</v>
      </c>
      <c r="AE103" s="23">
        <v>34212</v>
      </c>
      <c r="AF103" s="23">
        <v>4584.1656929999999</v>
      </c>
      <c r="AG103" s="24">
        <v>13.399291748509295</v>
      </c>
      <c r="AI103" s="23">
        <v>29087</v>
      </c>
      <c r="AJ103" s="23">
        <v>9470.4439869999987</v>
      </c>
      <c r="AK103" s="24">
        <v>32.55902632447485</v>
      </c>
      <c r="AM103" s="14"/>
    </row>
    <row r="104" spans="2:39" x14ac:dyDescent="0.2">
      <c r="B104" s="12" t="s">
        <v>95</v>
      </c>
      <c r="C104" s="12" t="s">
        <v>320</v>
      </c>
      <c r="E104" s="23">
        <v>167493</v>
      </c>
      <c r="F104" s="23">
        <v>11834.253443</v>
      </c>
      <c r="G104" s="24">
        <v>7.0655212116327251</v>
      </c>
      <c r="H104" s="24">
        <v>4.2699999999999996</v>
      </c>
      <c r="I104" s="24">
        <v>9.7899999999999991</v>
      </c>
      <c r="J104" s="14"/>
      <c r="K104" s="23">
        <v>80153</v>
      </c>
      <c r="L104" s="23">
        <v>4363.787953</v>
      </c>
      <c r="M104" s="24">
        <v>5.4443226741357158</v>
      </c>
      <c r="O104" s="23">
        <v>87340</v>
      </c>
      <c r="P104" s="23">
        <v>7470.4654899999996</v>
      </c>
      <c r="Q104" s="24">
        <v>8.5533151934966778</v>
      </c>
      <c r="S104" s="23">
        <v>43314</v>
      </c>
      <c r="T104" s="23">
        <v>56.490917000000003</v>
      </c>
      <c r="U104" s="24">
        <v>0.13042184282218222</v>
      </c>
      <c r="W104" s="23">
        <v>58527</v>
      </c>
      <c r="X104" s="23">
        <v>1242.8953080000001</v>
      </c>
      <c r="Y104" s="24">
        <v>2.1236272284586599</v>
      </c>
      <c r="AA104" s="23">
        <v>26056</v>
      </c>
      <c r="AB104" s="23">
        <v>1441.4347699999998</v>
      </c>
      <c r="AC104" s="24">
        <v>5.532064668406508</v>
      </c>
      <c r="AE104" s="23">
        <v>20463</v>
      </c>
      <c r="AF104" s="23">
        <v>2771.185187</v>
      </c>
      <c r="AG104" s="24">
        <v>13.54241893661731</v>
      </c>
      <c r="AI104" s="23">
        <v>19133</v>
      </c>
      <c r="AJ104" s="23">
        <v>6322.2472610000004</v>
      </c>
      <c r="AK104" s="24">
        <v>33.043679825432505</v>
      </c>
      <c r="AM104" s="14"/>
    </row>
    <row r="105" spans="2:39" x14ac:dyDescent="0.2">
      <c r="B105" s="12" t="s">
        <v>96</v>
      </c>
      <c r="C105" s="12" t="s">
        <v>321</v>
      </c>
      <c r="E105" s="23">
        <v>182510</v>
      </c>
      <c r="F105" s="23">
        <v>12037.514241000001</v>
      </c>
      <c r="G105" s="24">
        <v>6.5955368149690425</v>
      </c>
      <c r="H105" s="24">
        <v>3.63</v>
      </c>
      <c r="I105" s="24">
        <v>9.3699999999999992</v>
      </c>
      <c r="J105" s="14"/>
      <c r="K105" s="23">
        <v>89184</v>
      </c>
      <c r="L105" s="23">
        <v>4563.7637210000003</v>
      </c>
      <c r="M105" s="24">
        <v>5.1172449329476146</v>
      </c>
      <c r="O105" s="23">
        <v>93326</v>
      </c>
      <c r="P105" s="23">
        <v>7473.7505209999999</v>
      </c>
      <c r="Q105" s="24">
        <v>8.0082190611405188</v>
      </c>
      <c r="S105" s="23">
        <v>47644</v>
      </c>
      <c r="T105" s="23">
        <v>61.62406</v>
      </c>
      <c r="U105" s="24">
        <v>0.12934275039879103</v>
      </c>
      <c r="W105" s="23">
        <v>63143</v>
      </c>
      <c r="X105" s="23">
        <v>1329.4937190000001</v>
      </c>
      <c r="Y105" s="24">
        <v>2.1055282755016389</v>
      </c>
      <c r="AA105" s="23">
        <v>30326</v>
      </c>
      <c r="AB105" s="23">
        <v>1667.1098489999999</v>
      </c>
      <c r="AC105" s="24">
        <v>5.4972955516718329</v>
      </c>
      <c r="AE105" s="23">
        <v>23738</v>
      </c>
      <c r="AF105" s="23">
        <v>3199.4952290000001</v>
      </c>
      <c r="AG105" s="24">
        <v>13.478368982222596</v>
      </c>
      <c r="AI105" s="23">
        <v>17659</v>
      </c>
      <c r="AJ105" s="23">
        <v>5779.7913849999995</v>
      </c>
      <c r="AK105" s="24">
        <v>32.730003879041845</v>
      </c>
      <c r="AM105" s="14"/>
    </row>
    <row r="106" spans="2:39" x14ac:dyDescent="0.2">
      <c r="B106" s="12" t="s">
        <v>97</v>
      </c>
      <c r="C106" s="12" t="s">
        <v>322</v>
      </c>
      <c r="E106" s="23">
        <v>214093</v>
      </c>
      <c r="F106" s="23">
        <v>14628.813377</v>
      </c>
      <c r="G106" s="24">
        <v>6.8329246528377849</v>
      </c>
      <c r="H106" s="24">
        <v>4.49</v>
      </c>
      <c r="I106" s="24">
        <v>9.44</v>
      </c>
      <c r="J106" s="14"/>
      <c r="K106" s="23">
        <v>104477</v>
      </c>
      <c r="L106" s="23">
        <v>5505.6571780000004</v>
      </c>
      <c r="M106" s="24">
        <v>5.2697313073690859</v>
      </c>
      <c r="O106" s="23">
        <v>109616</v>
      </c>
      <c r="P106" s="23">
        <v>9123.1561989999991</v>
      </c>
      <c r="Q106" s="24">
        <v>8.3228326147642662</v>
      </c>
      <c r="S106" s="23">
        <v>58248</v>
      </c>
      <c r="T106" s="23">
        <v>75.790036000000001</v>
      </c>
      <c r="U106" s="24">
        <v>0.13011611729158082</v>
      </c>
      <c r="W106" s="23">
        <v>72790</v>
      </c>
      <c r="X106" s="23">
        <v>1532.519554</v>
      </c>
      <c r="Y106" s="24">
        <v>2.1053984805605164</v>
      </c>
      <c r="AA106" s="23">
        <v>33425</v>
      </c>
      <c r="AB106" s="23">
        <v>1828.8331410000001</v>
      </c>
      <c r="AC106" s="24">
        <v>5.4714529274495138</v>
      </c>
      <c r="AE106" s="23">
        <v>26148</v>
      </c>
      <c r="AF106" s="23">
        <v>3510.6476109999999</v>
      </c>
      <c r="AG106" s="24">
        <v>13.426065515527</v>
      </c>
      <c r="AI106" s="23">
        <v>23482</v>
      </c>
      <c r="AJ106" s="23">
        <v>7681.0230350000002</v>
      </c>
      <c r="AK106" s="24">
        <v>32.710259070777617</v>
      </c>
      <c r="AM106" s="14"/>
    </row>
    <row r="107" spans="2:39" x14ac:dyDescent="0.2">
      <c r="B107" s="12" t="s">
        <v>98</v>
      </c>
      <c r="C107" s="12" t="s">
        <v>323</v>
      </c>
      <c r="E107" s="23">
        <v>239549</v>
      </c>
      <c r="F107" s="23">
        <v>16806.798839999999</v>
      </c>
      <c r="G107" s="24">
        <v>7.0160171154962034</v>
      </c>
      <c r="H107" s="24">
        <v>3.92</v>
      </c>
      <c r="I107" s="24">
        <v>10.07</v>
      </c>
      <c r="J107" s="14"/>
      <c r="K107" s="23">
        <v>116365</v>
      </c>
      <c r="L107" s="23">
        <v>6408.8120079999999</v>
      </c>
      <c r="M107" s="24">
        <v>5.5075082782623639</v>
      </c>
      <c r="O107" s="23">
        <v>123184</v>
      </c>
      <c r="P107" s="23">
        <v>10397.986833000001</v>
      </c>
      <c r="Q107" s="24">
        <v>8.4410206138784272</v>
      </c>
      <c r="S107" s="23">
        <v>61149</v>
      </c>
      <c r="T107" s="23">
        <v>78.809663999999998</v>
      </c>
      <c r="U107" s="24">
        <v>0.12888136191924643</v>
      </c>
      <c r="W107" s="23">
        <v>81308</v>
      </c>
      <c r="X107" s="23">
        <v>1697.7899269999998</v>
      </c>
      <c r="Y107" s="24">
        <v>2.0880970224332165</v>
      </c>
      <c r="AA107" s="23">
        <v>39487</v>
      </c>
      <c r="AB107" s="23">
        <v>2144.790309</v>
      </c>
      <c r="AC107" s="24">
        <v>5.4316365107503737</v>
      </c>
      <c r="AE107" s="23">
        <v>30431</v>
      </c>
      <c r="AF107" s="23">
        <v>4063.6689900000001</v>
      </c>
      <c r="AG107" s="24">
        <v>13.353714928855446</v>
      </c>
      <c r="AI107" s="23">
        <v>27174</v>
      </c>
      <c r="AJ107" s="23">
        <v>8821.7399499999992</v>
      </c>
      <c r="AK107" s="24">
        <v>32.46389913152278</v>
      </c>
      <c r="AM107" s="14"/>
    </row>
    <row r="108" spans="2:39" x14ac:dyDescent="0.2">
      <c r="B108" s="12" t="s">
        <v>99</v>
      </c>
      <c r="C108" s="12" t="s">
        <v>324</v>
      </c>
      <c r="E108" s="23">
        <v>123466</v>
      </c>
      <c r="F108" s="23">
        <v>8481.9573949999995</v>
      </c>
      <c r="G108" s="24">
        <v>6.8698729974243919</v>
      </c>
      <c r="H108" s="24">
        <v>4.59</v>
      </c>
      <c r="I108" s="24">
        <v>9.15</v>
      </c>
      <c r="J108" s="14"/>
      <c r="K108" s="23">
        <v>61401</v>
      </c>
      <c r="L108" s="23">
        <v>3259.402043</v>
      </c>
      <c r="M108" s="24">
        <v>5.3083859269393008</v>
      </c>
      <c r="O108" s="23">
        <v>62065</v>
      </c>
      <c r="P108" s="23">
        <v>5222.5553529999997</v>
      </c>
      <c r="Q108" s="24">
        <v>8.4146545605413685</v>
      </c>
      <c r="S108" s="23">
        <v>31705</v>
      </c>
      <c r="T108" s="23">
        <v>41.11495</v>
      </c>
      <c r="U108" s="24">
        <v>0.12967970351679547</v>
      </c>
      <c r="W108" s="23">
        <v>42299</v>
      </c>
      <c r="X108" s="23">
        <v>893.95411000000001</v>
      </c>
      <c r="Y108" s="24">
        <v>2.1134166528759546</v>
      </c>
      <c r="AA108" s="23">
        <v>20291</v>
      </c>
      <c r="AB108" s="23">
        <v>1118.295791</v>
      </c>
      <c r="AC108" s="24">
        <v>5.511289690010349</v>
      </c>
      <c r="AE108" s="23">
        <v>16257</v>
      </c>
      <c r="AF108" s="23">
        <v>2192.4528909999999</v>
      </c>
      <c r="AG108" s="24">
        <v>13.486208347173525</v>
      </c>
      <c r="AI108" s="23">
        <v>12914</v>
      </c>
      <c r="AJ108" s="23">
        <v>4236.1396530000002</v>
      </c>
      <c r="AK108" s="24">
        <v>32.802692062877497</v>
      </c>
      <c r="AM108" s="14"/>
    </row>
    <row r="109" spans="2:39" x14ac:dyDescent="0.2">
      <c r="B109" s="12" t="s">
        <v>100</v>
      </c>
      <c r="C109" s="12" t="s">
        <v>325</v>
      </c>
      <c r="E109" s="23">
        <v>206098</v>
      </c>
      <c r="F109" s="23">
        <v>12169.049585999999</v>
      </c>
      <c r="G109" s="24">
        <v>5.904496688953798</v>
      </c>
      <c r="H109" s="24">
        <v>3.54</v>
      </c>
      <c r="I109" s="24">
        <v>8.3699999999999992</v>
      </c>
      <c r="J109" s="14"/>
      <c r="K109" s="23">
        <v>102054</v>
      </c>
      <c r="L109" s="23">
        <v>4614.3026200000004</v>
      </c>
      <c r="M109" s="24">
        <v>4.5214323985341105</v>
      </c>
      <c r="O109" s="23">
        <v>104044</v>
      </c>
      <c r="P109" s="23">
        <v>7554.746967</v>
      </c>
      <c r="Q109" s="24">
        <v>7.2611077688285732</v>
      </c>
      <c r="S109" s="23">
        <v>67252</v>
      </c>
      <c r="T109" s="23">
        <v>87.855244999999996</v>
      </c>
      <c r="U109" s="24">
        <v>0.13063588443466365</v>
      </c>
      <c r="W109" s="23">
        <v>68594</v>
      </c>
      <c r="X109" s="23">
        <v>1433.973485</v>
      </c>
      <c r="Y109" s="24">
        <v>2.0905232017377613</v>
      </c>
      <c r="AA109" s="23">
        <v>29705</v>
      </c>
      <c r="AB109" s="23">
        <v>1622.1008099999999</v>
      </c>
      <c r="AC109" s="24">
        <v>5.4606995791954214</v>
      </c>
      <c r="AE109" s="23">
        <v>21923</v>
      </c>
      <c r="AF109" s="23">
        <v>2935.4603510000002</v>
      </c>
      <c r="AG109" s="24">
        <v>13.389866126898692</v>
      </c>
      <c r="AI109" s="23">
        <v>18624</v>
      </c>
      <c r="AJ109" s="23">
        <v>6089.6596950000003</v>
      </c>
      <c r="AK109" s="24">
        <v>32.697915028994842</v>
      </c>
      <c r="AM109" s="14"/>
    </row>
    <row r="110" spans="2:39" x14ac:dyDescent="0.2">
      <c r="B110" s="12" t="s">
        <v>101</v>
      </c>
      <c r="C110" s="12" t="s">
        <v>326</v>
      </c>
      <c r="E110" s="23">
        <v>132440</v>
      </c>
      <c r="F110" s="23">
        <v>7321.8902399999997</v>
      </c>
      <c r="G110" s="24">
        <v>5.5284583509513743</v>
      </c>
      <c r="H110" s="24">
        <v>3.51</v>
      </c>
      <c r="I110" s="24">
        <v>7.56</v>
      </c>
      <c r="J110" s="14"/>
      <c r="K110" s="23">
        <v>65317</v>
      </c>
      <c r="L110" s="23">
        <v>2798.6888300000001</v>
      </c>
      <c r="M110" s="24">
        <v>4.284778587504019</v>
      </c>
      <c r="O110" s="23">
        <v>67123</v>
      </c>
      <c r="P110" s="23">
        <v>4523.2014090000002</v>
      </c>
      <c r="Q110" s="24">
        <v>6.7386758771211062</v>
      </c>
      <c r="S110" s="23">
        <v>41325</v>
      </c>
      <c r="T110" s="23">
        <v>53.427064999999999</v>
      </c>
      <c r="U110" s="24">
        <v>0.12928509376890501</v>
      </c>
      <c r="W110" s="23">
        <v>47150</v>
      </c>
      <c r="X110" s="23">
        <v>987.401883</v>
      </c>
      <c r="Y110" s="24">
        <v>2.0941715440084838</v>
      </c>
      <c r="AA110" s="23">
        <v>19876</v>
      </c>
      <c r="AB110" s="23">
        <v>1089.8918410000001</v>
      </c>
      <c r="AC110" s="24">
        <v>5.4834566361440942</v>
      </c>
      <c r="AE110" s="23">
        <v>13928</v>
      </c>
      <c r="AF110" s="23">
        <v>1867.3979330000002</v>
      </c>
      <c r="AG110" s="24">
        <v>13.407509570649054</v>
      </c>
      <c r="AI110" s="23">
        <v>10161</v>
      </c>
      <c r="AJ110" s="23">
        <v>3323.7715159999998</v>
      </c>
      <c r="AK110" s="24">
        <v>32.711066981596296</v>
      </c>
      <c r="AM110" s="14"/>
    </row>
    <row r="111" spans="2:39" x14ac:dyDescent="0.2">
      <c r="B111" s="12" t="s">
        <v>102</v>
      </c>
      <c r="C111" s="12" t="s">
        <v>327</v>
      </c>
      <c r="E111" s="23">
        <v>213123</v>
      </c>
      <c r="F111" s="23">
        <v>13727.582253</v>
      </c>
      <c r="G111" s="24">
        <v>6.4411547571120904</v>
      </c>
      <c r="H111" s="24">
        <v>3.84</v>
      </c>
      <c r="I111" s="24">
        <v>9.16</v>
      </c>
      <c r="J111" s="14"/>
      <c r="K111" s="23">
        <v>103539</v>
      </c>
      <c r="L111" s="23">
        <v>5141.3536590000003</v>
      </c>
      <c r="M111" s="24">
        <v>4.9656203546489728</v>
      </c>
      <c r="O111" s="23">
        <v>109584</v>
      </c>
      <c r="P111" s="23">
        <v>8586.2285940000002</v>
      </c>
      <c r="Q111" s="24">
        <v>7.8352940155497155</v>
      </c>
      <c r="S111" s="23">
        <v>65455</v>
      </c>
      <c r="T111" s="23">
        <v>88.017658999999995</v>
      </c>
      <c r="U111" s="24">
        <v>0.13447048964937744</v>
      </c>
      <c r="W111" s="23">
        <v>71960</v>
      </c>
      <c r="X111" s="23">
        <v>1547.0021139999999</v>
      </c>
      <c r="Y111" s="24">
        <v>2.1498083852140075</v>
      </c>
      <c r="AA111" s="23">
        <v>29893</v>
      </c>
      <c r="AB111" s="23">
        <v>1672.876726</v>
      </c>
      <c r="AC111" s="24">
        <v>5.5962155889338634</v>
      </c>
      <c r="AE111" s="23">
        <v>24666</v>
      </c>
      <c r="AF111" s="23">
        <v>3395.2415230000001</v>
      </c>
      <c r="AG111" s="24">
        <v>13.764864684180655</v>
      </c>
      <c r="AI111" s="23">
        <v>21149</v>
      </c>
      <c r="AJ111" s="23">
        <v>7024.4442319999998</v>
      </c>
      <c r="AK111" s="24">
        <v>33.214072684287672</v>
      </c>
      <c r="AM111" s="14"/>
    </row>
    <row r="112" spans="2:39" x14ac:dyDescent="0.2">
      <c r="B112" s="12" t="s">
        <v>103</v>
      </c>
      <c r="C112" s="12" t="s">
        <v>328</v>
      </c>
      <c r="E112" s="23">
        <v>200047</v>
      </c>
      <c r="F112" s="23">
        <v>12598.674685</v>
      </c>
      <c r="G112" s="24">
        <v>6.2978573460236849</v>
      </c>
      <c r="H112" s="24">
        <v>3.2</v>
      </c>
      <c r="I112" s="24">
        <v>9.44</v>
      </c>
      <c r="J112" s="14"/>
      <c r="K112" s="23">
        <v>98103</v>
      </c>
      <c r="L112" s="23">
        <v>4736.4792239999997</v>
      </c>
      <c r="M112" s="24">
        <v>4.8280676676554233</v>
      </c>
      <c r="O112" s="23">
        <v>101944</v>
      </c>
      <c r="P112" s="23">
        <v>7862.1954619999997</v>
      </c>
      <c r="Q112" s="24">
        <v>7.7122689535431208</v>
      </c>
      <c r="S112" s="23">
        <v>65900</v>
      </c>
      <c r="T112" s="23">
        <v>88.820908000000003</v>
      </c>
      <c r="U112" s="24">
        <v>0.13478134749620638</v>
      </c>
      <c r="W112" s="23">
        <v>67282</v>
      </c>
      <c r="X112" s="23">
        <v>1458.621112</v>
      </c>
      <c r="Y112" s="24">
        <v>2.1679217502452364</v>
      </c>
      <c r="AA112" s="23">
        <v>26236</v>
      </c>
      <c r="AB112" s="23">
        <v>1480.64814</v>
      </c>
      <c r="AC112" s="24">
        <v>5.6435742491233416</v>
      </c>
      <c r="AE112" s="23">
        <v>20565</v>
      </c>
      <c r="AF112" s="23">
        <v>2848.5153639999999</v>
      </c>
      <c r="AG112" s="24">
        <v>13.851278210551907</v>
      </c>
      <c r="AI112" s="23">
        <v>20064</v>
      </c>
      <c r="AJ112" s="23">
        <v>6722.0691619999998</v>
      </c>
      <c r="AK112" s="24">
        <v>33.503135775518338</v>
      </c>
      <c r="AM112" s="14"/>
    </row>
    <row r="113" spans="2:39" x14ac:dyDescent="0.2">
      <c r="B113" s="12" t="s">
        <v>104</v>
      </c>
      <c r="C113" s="12" t="s">
        <v>329</v>
      </c>
      <c r="E113" s="23">
        <v>81190</v>
      </c>
      <c r="F113" s="23">
        <v>5776.6476739999998</v>
      </c>
      <c r="G113" s="24">
        <v>7.114974349057765</v>
      </c>
      <c r="H113" s="24">
        <v>4.72</v>
      </c>
      <c r="I113" s="24">
        <v>9.4600000000000009</v>
      </c>
      <c r="J113" s="14"/>
      <c r="K113" s="23">
        <v>39543</v>
      </c>
      <c r="L113" s="23">
        <v>2210.0345689999999</v>
      </c>
      <c r="M113" s="24">
        <v>5.588940062716536</v>
      </c>
      <c r="O113" s="23">
        <v>41647</v>
      </c>
      <c r="P113" s="23">
        <v>3566.6131049999999</v>
      </c>
      <c r="Q113" s="24">
        <v>8.5639136192282752</v>
      </c>
      <c r="S113" s="23">
        <v>19876</v>
      </c>
      <c r="T113" s="23">
        <v>25.544778999999998</v>
      </c>
      <c r="U113" s="24">
        <v>0.12852072348561078</v>
      </c>
      <c r="W113" s="23">
        <v>26702</v>
      </c>
      <c r="X113" s="23">
        <v>556.50029700000005</v>
      </c>
      <c r="Y113" s="24">
        <v>2.0841146618230848</v>
      </c>
      <c r="AA113" s="23">
        <v>14149</v>
      </c>
      <c r="AB113" s="23">
        <v>769.16047000000003</v>
      </c>
      <c r="AC113" s="24">
        <v>5.4361472188847273</v>
      </c>
      <c r="AE113" s="23">
        <v>11604</v>
      </c>
      <c r="AF113" s="23">
        <v>1545.3219760000002</v>
      </c>
      <c r="AG113" s="24">
        <v>13.31714905205102</v>
      </c>
      <c r="AI113" s="23">
        <v>8859</v>
      </c>
      <c r="AJ113" s="23">
        <v>2880.1201510000001</v>
      </c>
      <c r="AK113" s="24">
        <v>32.510668822666219</v>
      </c>
      <c r="AM113" s="14"/>
    </row>
    <row r="114" spans="2:39" x14ac:dyDescent="0.2">
      <c r="B114" s="12" t="s">
        <v>105</v>
      </c>
      <c r="C114" s="12" t="s">
        <v>330</v>
      </c>
      <c r="E114" s="23">
        <v>330473</v>
      </c>
      <c r="F114" s="23">
        <v>20038.434085000001</v>
      </c>
      <c r="G114" s="24">
        <v>6.0635616480015013</v>
      </c>
      <c r="H114" s="24">
        <v>4.2699999999999996</v>
      </c>
      <c r="I114" s="24">
        <v>7.88</v>
      </c>
      <c r="J114" s="14"/>
      <c r="K114" s="23">
        <v>161726</v>
      </c>
      <c r="L114" s="23">
        <v>7718.2221989999998</v>
      </c>
      <c r="M114" s="24">
        <v>4.7724065388372932</v>
      </c>
      <c r="O114" s="23">
        <v>168747</v>
      </c>
      <c r="P114" s="23">
        <v>12320.211886999999</v>
      </c>
      <c r="Q114" s="24">
        <v>7.3009960988936102</v>
      </c>
      <c r="S114" s="23">
        <v>94155</v>
      </c>
      <c r="T114" s="23">
        <v>123.961848</v>
      </c>
      <c r="U114" s="24">
        <v>0.13165721204397005</v>
      </c>
      <c r="W114" s="23">
        <v>121545</v>
      </c>
      <c r="X114" s="23">
        <v>2579.1546370000001</v>
      </c>
      <c r="Y114" s="24">
        <v>2.1219751014027723</v>
      </c>
      <c r="AA114" s="23">
        <v>50016</v>
      </c>
      <c r="AB114" s="23">
        <v>2763.5351519999999</v>
      </c>
      <c r="AC114" s="24">
        <v>5.5253022072936657</v>
      </c>
      <c r="AE114" s="23">
        <v>34706</v>
      </c>
      <c r="AF114" s="23">
        <v>4697.9188819999999</v>
      </c>
      <c r="AG114" s="24">
        <v>13.536330553794732</v>
      </c>
      <c r="AI114" s="23">
        <v>30051</v>
      </c>
      <c r="AJ114" s="23">
        <v>9873.8635670000003</v>
      </c>
      <c r="AK114" s="24">
        <v>32.857021619912821</v>
      </c>
      <c r="AM114" s="14"/>
    </row>
    <row r="115" spans="2:39" x14ac:dyDescent="0.2">
      <c r="B115" s="12" t="s">
        <v>106</v>
      </c>
      <c r="C115" s="12" t="s">
        <v>331</v>
      </c>
      <c r="E115" s="23">
        <v>689856</v>
      </c>
      <c r="F115" s="23">
        <v>40718.107535000003</v>
      </c>
      <c r="G115" s="24">
        <v>5.9024068117114306</v>
      </c>
      <c r="H115" s="24">
        <v>3.41</v>
      </c>
      <c r="I115" s="24">
        <v>8.52</v>
      </c>
      <c r="J115" s="14"/>
      <c r="K115" s="23">
        <v>340600</v>
      </c>
      <c r="L115" s="23">
        <v>15555.950798</v>
      </c>
      <c r="M115" s="24">
        <v>4.5672198467410459</v>
      </c>
      <c r="O115" s="23">
        <v>349256</v>
      </c>
      <c r="P115" s="23">
        <v>25162.156738000001</v>
      </c>
      <c r="Q115" s="24">
        <v>7.2045023530018097</v>
      </c>
      <c r="S115" s="23">
        <v>220074</v>
      </c>
      <c r="T115" s="23">
        <v>287.30379600000003</v>
      </c>
      <c r="U115" s="24">
        <v>0.13054872270236376</v>
      </c>
      <c r="W115" s="23">
        <v>238180</v>
      </c>
      <c r="X115" s="23">
        <v>5015.1540110000005</v>
      </c>
      <c r="Y115" s="24">
        <v>2.1056150856495091</v>
      </c>
      <c r="AA115" s="23">
        <v>98913</v>
      </c>
      <c r="AB115" s="23">
        <v>5443.0741319999997</v>
      </c>
      <c r="AC115" s="24">
        <v>5.5028905523035387</v>
      </c>
      <c r="AE115" s="23">
        <v>69976</v>
      </c>
      <c r="AF115" s="23">
        <v>9418.0518400000001</v>
      </c>
      <c r="AG115" s="24">
        <v>13.458974276894937</v>
      </c>
      <c r="AI115" s="23">
        <v>62713</v>
      </c>
      <c r="AJ115" s="23">
        <v>20554.523756000002</v>
      </c>
      <c r="AK115" s="24">
        <v>32.775538972780765</v>
      </c>
      <c r="AM115" s="14"/>
    </row>
    <row r="116" spans="2:39" x14ac:dyDescent="0.2">
      <c r="B116" s="12" t="s">
        <v>107</v>
      </c>
      <c r="C116" s="12" t="s">
        <v>332</v>
      </c>
      <c r="E116" s="23">
        <v>420251</v>
      </c>
      <c r="F116" s="23">
        <v>25408.257798999999</v>
      </c>
      <c r="G116" s="24">
        <v>6.0459720022082042</v>
      </c>
      <c r="H116" s="24">
        <v>3.99</v>
      </c>
      <c r="I116" s="24">
        <v>8.11</v>
      </c>
      <c r="J116" s="14"/>
      <c r="K116" s="23">
        <v>203978</v>
      </c>
      <c r="L116" s="23">
        <v>9513.8411739999992</v>
      </c>
      <c r="M116" s="24">
        <v>4.6641506309503962</v>
      </c>
      <c r="O116" s="23">
        <v>216273</v>
      </c>
      <c r="P116" s="23">
        <v>15894.416625</v>
      </c>
      <c r="Q116" s="24">
        <v>7.3492375955389715</v>
      </c>
      <c r="S116" s="23">
        <v>127131</v>
      </c>
      <c r="T116" s="23">
        <v>164.48058800000001</v>
      </c>
      <c r="U116" s="24">
        <v>0.1293788202720029</v>
      </c>
      <c r="W116" s="23">
        <v>152711</v>
      </c>
      <c r="X116" s="23">
        <v>3194.4748509999999</v>
      </c>
      <c r="Y116" s="24">
        <v>2.0918433190798305</v>
      </c>
      <c r="AA116" s="23">
        <v>57898</v>
      </c>
      <c r="AB116" s="23">
        <v>3151.524778</v>
      </c>
      <c r="AC116" s="24">
        <v>5.4432359977892153</v>
      </c>
      <c r="AE116" s="23">
        <v>41709</v>
      </c>
      <c r="AF116" s="23">
        <v>5597.9832029999998</v>
      </c>
      <c r="AG116" s="24">
        <v>13.421523419405885</v>
      </c>
      <c r="AI116" s="23">
        <v>40802</v>
      </c>
      <c r="AJ116" s="23">
        <v>13299.794381</v>
      </c>
      <c r="AK116" s="24">
        <v>32.595937407480022</v>
      </c>
      <c r="AM116" s="14"/>
    </row>
    <row r="117" spans="2:39" x14ac:dyDescent="0.2">
      <c r="B117" s="12" t="s">
        <v>108</v>
      </c>
      <c r="C117" s="12" t="s">
        <v>333</v>
      </c>
      <c r="E117" s="23">
        <v>334500</v>
      </c>
      <c r="F117" s="23">
        <v>23544.055219000002</v>
      </c>
      <c r="G117" s="24">
        <v>7.0385815303437971</v>
      </c>
      <c r="H117" s="24">
        <v>3.92</v>
      </c>
      <c r="I117" s="24">
        <v>10.36</v>
      </c>
      <c r="J117" s="14"/>
      <c r="K117" s="23">
        <v>163715</v>
      </c>
      <c r="L117" s="23">
        <v>9051.5666889999993</v>
      </c>
      <c r="M117" s="24">
        <v>5.5288560541184371</v>
      </c>
      <c r="O117" s="23">
        <v>170785</v>
      </c>
      <c r="P117" s="23">
        <v>14492.488530000001</v>
      </c>
      <c r="Q117" s="24">
        <v>8.4858087829727431</v>
      </c>
      <c r="S117" s="23">
        <v>87394</v>
      </c>
      <c r="T117" s="23">
        <v>112.17834000000001</v>
      </c>
      <c r="U117" s="24">
        <v>0.12835931528480218</v>
      </c>
      <c r="W117" s="23">
        <v>112030</v>
      </c>
      <c r="X117" s="23">
        <v>2338.4884950000001</v>
      </c>
      <c r="Y117" s="24">
        <v>2.0873770374006964</v>
      </c>
      <c r="AA117" s="23">
        <v>54899</v>
      </c>
      <c r="AB117" s="23">
        <v>2995.3900789999998</v>
      </c>
      <c r="AC117" s="24">
        <v>5.4561833166360039</v>
      </c>
      <c r="AE117" s="23">
        <v>41370</v>
      </c>
      <c r="AF117" s="23">
        <v>5515.9812449999999</v>
      </c>
      <c r="AG117" s="24">
        <v>13.333287998549674</v>
      </c>
      <c r="AI117" s="23">
        <v>38807</v>
      </c>
      <c r="AJ117" s="23">
        <v>12582.01706</v>
      </c>
      <c r="AK117" s="24">
        <v>32.422029685366041</v>
      </c>
      <c r="AM117" s="14"/>
    </row>
    <row r="118" spans="2:39" x14ac:dyDescent="0.2">
      <c r="B118" s="12" t="s">
        <v>109</v>
      </c>
      <c r="C118" s="12" t="s">
        <v>334</v>
      </c>
      <c r="E118" s="23">
        <v>175117</v>
      </c>
      <c r="F118" s="23">
        <v>13478.832482</v>
      </c>
      <c r="G118" s="24">
        <v>7.697043966034137</v>
      </c>
      <c r="H118" s="24">
        <v>4.59</v>
      </c>
      <c r="I118" s="24">
        <v>10.85</v>
      </c>
      <c r="J118" s="14"/>
      <c r="K118" s="23">
        <v>84689</v>
      </c>
      <c r="L118" s="23">
        <v>5088.9101330000003</v>
      </c>
      <c r="M118" s="24">
        <v>6.0089387441108064</v>
      </c>
      <c r="O118" s="23">
        <v>90428</v>
      </c>
      <c r="P118" s="23">
        <v>8389.9223490000004</v>
      </c>
      <c r="Q118" s="24">
        <v>9.2780138331047901</v>
      </c>
      <c r="S118" s="23">
        <v>43830</v>
      </c>
      <c r="T118" s="23">
        <v>55.573115000000001</v>
      </c>
      <c r="U118" s="24">
        <v>0.12679241387177734</v>
      </c>
      <c r="W118" s="23">
        <v>54104</v>
      </c>
      <c r="X118" s="23">
        <v>1118.4660940000001</v>
      </c>
      <c r="Y118" s="24">
        <v>2.0672521329291738</v>
      </c>
      <c r="AA118" s="23">
        <v>29319</v>
      </c>
      <c r="AB118" s="23">
        <v>1585.7907129999999</v>
      </c>
      <c r="AC118" s="24">
        <v>5.4087476141751081</v>
      </c>
      <c r="AE118" s="23">
        <v>24858</v>
      </c>
      <c r="AF118" s="23">
        <v>3288.392867</v>
      </c>
      <c r="AG118" s="24">
        <v>13.22871054388929</v>
      </c>
      <c r="AI118" s="23">
        <v>23006</v>
      </c>
      <c r="AJ118" s="23">
        <v>7430.6096959999995</v>
      </c>
      <c r="AK118" s="24">
        <v>32.298572963574721</v>
      </c>
      <c r="AM118" s="14"/>
    </row>
    <row r="119" spans="2:39" x14ac:dyDescent="0.2">
      <c r="B119" s="12" t="s">
        <v>110</v>
      </c>
      <c r="C119" s="12" t="s">
        <v>335</v>
      </c>
      <c r="E119" s="23">
        <v>447926</v>
      </c>
      <c r="F119" s="23">
        <v>27441.227708999999</v>
      </c>
      <c r="G119" s="24">
        <v>6.1262859733527408</v>
      </c>
      <c r="H119" s="24">
        <v>3.7</v>
      </c>
      <c r="I119" s="24">
        <v>8.56</v>
      </c>
      <c r="J119" s="14"/>
      <c r="K119" s="23">
        <v>216956</v>
      </c>
      <c r="L119" s="23">
        <v>10280.276365</v>
      </c>
      <c r="M119" s="24">
        <v>4.7384153307583103</v>
      </c>
      <c r="O119" s="23">
        <v>230970</v>
      </c>
      <c r="P119" s="23">
        <v>17160.951344000001</v>
      </c>
      <c r="Q119" s="24">
        <v>7.4299481941377667</v>
      </c>
      <c r="S119" s="23">
        <v>130651</v>
      </c>
      <c r="T119" s="23">
        <v>172.41919799999999</v>
      </c>
      <c r="U119" s="24">
        <v>0.1319692907057734</v>
      </c>
      <c r="W119" s="23">
        <v>167199</v>
      </c>
      <c r="X119" s="23">
        <v>3551.314355</v>
      </c>
      <c r="Y119" s="24">
        <v>2.1240045424912828</v>
      </c>
      <c r="AA119" s="23">
        <v>63232</v>
      </c>
      <c r="AB119" s="23">
        <v>3501.5223850000002</v>
      </c>
      <c r="AC119" s="24">
        <v>5.5375796827555677</v>
      </c>
      <c r="AE119" s="23">
        <v>43427</v>
      </c>
      <c r="AF119" s="23">
        <v>5910.3153279999997</v>
      </c>
      <c r="AG119" s="24">
        <v>13.60977117461487</v>
      </c>
      <c r="AI119" s="23">
        <v>43417</v>
      </c>
      <c r="AJ119" s="23">
        <v>14305.656442</v>
      </c>
      <c r="AK119" s="24">
        <v>32.949435571319988</v>
      </c>
      <c r="AM119" s="14"/>
    </row>
    <row r="120" spans="2:39" x14ac:dyDescent="0.2">
      <c r="B120" s="12" t="s">
        <v>111</v>
      </c>
      <c r="C120" s="12" t="s">
        <v>336</v>
      </c>
      <c r="E120" s="23">
        <v>156445</v>
      </c>
      <c r="F120" s="23">
        <v>7973.6905429999997</v>
      </c>
      <c r="G120" s="24">
        <v>5.0968011396976571</v>
      </c>
      <c r="H120" s="24">
        <v>2.64</v>
      </c>
      <c r="I120" s="24">
        <v>7.91</v>
      </c>
      <c r="J120" s="14"/>
      <c r="K120" s="23">
        <v>77956</v>
      </c>
      <c r="L120" s="23">
        <v>3115.4808899999998</v>
      </c>
      <c r="M120" s="24">
        <v>3.9964606829493556</v>
      </c>
      <c r="O120" s="23">
        <v>78489</v>
      </c>
      <c r="P120" s="23">
        <v>4858.2096529999999</v>
      </c>
      <c r="Q120" s="24">
        <v>6.1896694479481198</v>
      </c>
      <c r="S120" s="23">
        <v>62326</v>
      </c>
      <c r="T120" s="23">
        <v>89.019995999999992</v>
      </c>
      <c r="U120" s="24">
        <v>0.14282963129352116</v>
      </c>
      <c r="W120" s="23">
        <v>52625</v>
      </c>
      <c r="X120" s="23">
        <v>1195.4230419999999</v>
      </c>
      <c r="Y120" s="24">
        <v>2.2715877282660331</v>
      </c>
      <c r="AA120" s="23">
        <v>17613</v>
      </c>
      <c r="AB120" s="23">
        <v>1033.8834139999999</v>
      </c>
      <c r="AC120" s="24">
        <v>5.8700017827740867</v>
      </c>
      <c r="AE120" s="23">
        <v>12644</v>
      </c>
      <c r="AF120" s="23">
        <v>1810.0917650000001</v>
      </c>
      <c r="AG120" s="24">
        <v>14.315815920594749</v>
      </c>
      <c r="AI120" s="23">
        <v>11237</v>
      </c>
      <c r="AJ120" s="23">
        <v>3845.2723249999999</v>
      </c>
      <c r="AK120" s="24">
        <v>34.21974125656314</v>
      </c>
      <c r="AM120" s="14"/>
    </row>
    <row r="121" spans="2:39" x14ac:dyDescent="0.2">
      <c r="B121" s="12" t="s">
        <v>112</v>
      </c>
      <c r="C121" s="12" t="s">
        <v>337</v>
      </c>
      <c r="E121" s="23">
        <v>305905</v>
      </c>
      <c r="F121" s="23">
        <v>19554.773184999998</v>
      </c>
      <c r="G121" s="24">
        <v>6.3924333322436704</v>
      </c>
      <c r="H121" s="24">
        <v>4.28</v>
      </c>
      <c r="I121" s="24">
        <v>8.6</v>
      </c>
      <c r="J121" s="14"/>
      <c r="K121" s="23">
        <v>148767</v>
      </c>
      <c r="L121" s="23">
        <v>7496.0363479999996</v>
      </c>
      <c r="M121" s="24">
        <v>5.0387763065733662</v>
      </c>
      <c r="O121" s="23">
        <v>157138</v>
      </c>
      <c r="P121" s="23">
        <v>12058.736837</v>
      </c>
      <c r="Q121" s="24">
        <v>7.6739788192544136</v>
      </c>
      <c r="S121" s="23">
        <v>82092</v>
      </c>
      <c r="T121" s="23">
        <v>106.248216</v>
      </c>
      <c r="U121" s="24">
        <v>0.12942578570384447</v>
      </c>
      <c r="W121" s="23">
        <v>109534</v>
      </c>
      <c r="X121" s="23">
        <v>2295.3800119999996</v>
      </c>
      <c r="Y121" s="24">
        <v>2.095586769404933</v>
      </c>
      <c r="AA121" s="23">
        <v>49474</v>
      </c>
      <c r="AB121" s="23">
        <v>2708.6932569999999</v>
      </c>
      <c r="AC121" s="24">
        <v>5.4749833387233693</v>
      </c>
      <c r="AE121" s="23">
        <v>34717</v>
      </c>
      <c r="AF121" s="23">
        <v>4652.0067589999999</v>
      </c>
      <c r="AG121" s="24">
        <v>13.399794795057177</v>
      </c>
      <c r="AI121" s="23">
        <v>30088</v>
      </c>
      <c r="AJ121" s="23">
        <v>9792.4449409999997</v>
      </c>
      <c r="AK121" s="24">
        <v>32.546014826508909</v>
      </c>
      <c r="AM121" s="14"/>
    </row>
    <row r="122" spans="2:39" x14ac:dyDescent="0.2">
      <c r="B122" s="12" t="s">
        <v>113</v>
      </c>
      <c r="C122" s="12" t="s">
        <v>338</v>
      </c>
      <c r="E122" s="23">
        <v>256922</v>
      </c>
      <c r="F122" s="23">
        <v>18497.053599999999</v>
      </c>
      <c r="G122" s="24">
        <v>7.1994821774702054</v>
      </c>
      <c r="H122" s="24">
        <v>2.96</v>
      </c>
      <c r="I122" s="24">
        <v>11.74</v>
      </c>
      <c r="J122" s="14"/>
      <c r="K122" s="23">
        <v>123417</v>
      </c>
      <c r="L122" s="23">
        <v>6918.9376780000002</v>
      </c>
      <c r="M122" s="24">
        <v>5.6061463801583251</v>
      </c>
      <c r="O122" s="23">
        <v>133505</v>
      </c>
      <c r="P122" s="23">
        <v>11578.115922999999</v>
      </c>
      <c r="Q122" s="24">
        <v>8.6724211999550569</v>
      </c>
      <c r="S122" s="23">
        <v>71221</v>
      </c>
      <c r="T122" s="23">
        <v>91.163565000000006</v>
      </c>
      <c r="U122" s="24">
        <v>0.12800096179497619</v>
      </c>
      <c r="W122" s="23">
        <v>80806</v>
      </c>
      <c r="X122" s="23">
        <v>1680.1542469999999</v>
      </c>
      <c r="Y122" s="24">
        <v>2.0792444212063459</v>
      </c>
      <c r="AA122" s="23">
        <v>40314</v>
      </c>
      <c r="AB122" s="23">
        <v>2195.6487520000001</v>
      </c>
      <c r="AC122" s="24">
        <v>5.4463678920474283</v>
      </c>
      <c r="AE122" s="23">
        <v>33271</v>
      </c>
      <c r="AF122" s="23">
        <v>4414.4532310000004</v>
      </c>
      <c r="AG122" s="24">
        <v>13.268171173093688</v>
      </c>
      <c r="AI122" s="23">
        <v>31310</v>
      </c>
      <c r="AJ122" s="23">
        <v>10115.633806</v>
      </c>
      <c r="AK122" s="24">
        <v>32.307996825295433</v>
      </c>
      <c r="AM122" s="14"/>
    </row>
    <row r="123" spans="2:39" x14ac:dyDescent="0.2">
      <c r="B123" s="12" t="s">
        <v>114</v>
      </c>
      <c r="C123" s="12" t="s">
        <v>339</v>
      </c>
      <c r="E123" s="23">
        <v>143201</v>
      </c>
      <c r="F123" s="23">
        <v>12301.177900999999</v>
      </c>
      <c r="G123" s="24">
        <v>8.5901480443572318</v>
      </c>
      <c r="H123" s="24">
        <v>5.92</v>
      </c>
      <c r="I123" s="24">
        <v>11.34</v>
      </c>
      <c r="J123" s="14"/>
      <c r="K123" s="23">
        <v>68952</v>
      </c>
      <c r="L123" s="23">
        <v>4685.5288350000001</v>
      </c>
      <c r="M123" s="24">
        <v>6.7953486990950234</v>
      </c>
      <c r="O123" s="23">
        <v>74249</v>
      </c>
      <c r="P123" s="23">
        <v>7615.6490659999999</v>
      </c>
      <c r="Q123" s="24">
        <v>10.256904558983958</v>
      </c>
      <c r="S123" s="23">
        <v>28419</v>
      </c>
      <c r="T123" s="23">
        <v>36.314205000000001</v>
      </c>
      <c r="U123" s="24">
        <v>0.12778143143671489</v>
      </c>
      <c r="W123" s="23">
        <v>43726</v>
      </c>
      <c r="X123" s="23">
        <v>911.20112399999994</v>
      </c>
      <c r="Y123" s="24">
        <v>2.083888588025431</v>
      </c>
      <c r="AA123" s="23">
        <v>26826</v>
      </c>
      <c r="AB123" s="23">
        <v>1458.8807400000001</v>
      </c>
      <c r="AC123" s="24">
        <v>5.4383088794453149</v>
      </c>
      <c r="AE123" s="23">
        <v>22993</v>
      </c>
      <c r="AF123" s="23">
        <v>3044.638375</v>
      </c>
      <c r="AG123" s="24">
        <v>13.241588200756752</v>
      </c>
      <c r="AI123" s="23">
        <v>21237</v>
      </c>
      <c r="AJ123" s="23">
        <v>6850.1434550000004</v>
      </c>
      <c r="AK123" s="24">
        <v>32.255702100108302</v>
      </c>
      <c r="AM123" s="14"/>
    </row>
    <row r="124" spans="2:39" x14ac:dyDescent="0.2">
      <c r="B124" s="12" t="s">
        <v>115</v>
      </c>
      <c r="C124" s="12" t="s">
        <v>340</v>
      </c>
      <c r="E124" s="23">
        <v>158091</v>
      </c>
      <c r="F124" s="23">
        <v>9578.5305480000006</v>
      </c>
      <c r="G124" s="24">
        <v>6.0588715031216207</v>
      </c>
      <c r="H124" s="24">
        <v>2.27</v>
      </c>
      <c r="I124" s="24">
        <v>10.199999999999999</v>
      </c>
      <c r="J124" s="14"/>
      <c r="K124" s="23">
        <v>76972</v>
      </c>
      <c r="L124" s="23">
        <v>3552.2711380000001</v>
      </c>
      <c r="M124" s="24">
        <v>4.6150173283791505</v>
      </c>
      <c r="O124" s="23">
        <v>81119</v>
      </c>
      <c r="P124" s="23">
        <v>6026.2594099999997</v>
      </c>
      <c r="Q124" s="24">
        <v>7.4289123509905197</v>
      </c>
      <c r="S124" s="23">
        <v>57121</v>
      </c>
      <c r="T124" s="23">
        <v>72.191495000000003</v>
      </c>
      <c r="U124" s="24">
        <v>0.12638345792265543</v>
      </c>
      <c r="W124" s="23">
        <v>48383</v>
      </c>
      <c r="X124" s="23">
        <v>987.20934899999997</v>
      </c>
      <c r="Y124" s="24">
        <v>2.0404054089246224</v>
      </c>
      <c r="AA124" s="23">
        <v>20459</v>
      </c>
      <c r="AB124" s="23">
        <v>1101.0708949999998</v>
      </c>
      <c r="AC124" s="24">
        <v>5.3818412190234115</v>
      </c>
      <c r="AE124" s="23">
        <v>15533</v>
      </c>
      <c r="AF124" s="23">
        <v>2054.282573</v>
      </c>
      <c r="AG124" s="24">
        <v>13.225278909418655</v>
      </c>
      <c r="AI124" s="23">
        <v>16595</v>
      </c>
      <c r="AJ124" s="23">
        <v>5363.7762359999997</v>
      </c>
      <c r="AK124" s="24">
        <v>32.321640470021087</v>
      </c>
      <c r="AM124" s="14"/>
    </row>
    <row r="125" spans="2:39" x14ac:dyDescent="0.2">
      <c r="B125" s="12" t="s">
        <v>116</v>
      </c>
      <c r="C125" s="12" t="s">
        <v>341</v>
      </c>
      <c r="E125" s="23">
        <v>190228</v>
      </c>
      <c r="F125" s="23">
        <v>13960.208549999999</v>
      </c>
      <c r="G125" s="24">
        <v>7.3386717780768347</v>
      </c>
      <c r="H125" s="24">
        <v>5.23</v>
      </c>
      <c r="I125" s="24">
        <v>9.56</v>
      </c>
      <c r="J125" s="14"/>
      <c r="K125" s="23">
        <v>92738</v>
      </c>
      <c r="L125" s="23">
        <v>5421.2859660000004</v>
      </c>
      <c r="M125" s="24">
        <v>5.8458085854773669</v>
      </c>
      <c r="O125" s="23">
        <v>97490</v>
      </c>
      <c r="P125" s="23">
        <v>8538.9225839999999</v>
      </c>
      <c r="Q125" s="24">
        <v>8.7587676520668794</v>
      </c>
      <c r="S125" s="23">
        <v>46564</v>
      </c>
      <c r="T125" s="23">
        <v>59.981446000000005</v>
      </c>
      <c r="U125" s="24">
        <v>0.12881506313890562</v>
      </c>
      <c r="W125" s="23">
        <v>63194</v>
      </c>
      <c r="X125" s="23">
        <v>1322.811291</v>
      </c>
      <c r="Y125" s="24">
        <v>2.0932545668892617</v>
      </c>
      <c r="AA125" s="23">
        <v>31794</v>
      </c>
      <c r="AB125" s="23">
        <v>1738.3559529999998</v>
      </c>
      <c r="AC125" s="24">
        <v>5.4675597691388305</v>
      </c>
      <c r="AE125" s="23">
        <v>25844</v>
      </c>
      <c r="AF125" s="23">
        <v>3443.2301120000002</v>
      </c>
      <c r="AG125" s="24">
        <v>13.323131527627302</v>
      </c>
      <c r="AI125" s="23">
        <v>22832</v>
      </c>
      <c r="AJ125" s="23">
        <v>7395.8297480000001</v>
      </c>
      <c r="AK125" s="24">
        <v>32.392386772950246</v>
      </c>
      <c r="AM125" s="14"/>
    </row>
    <row r="126" spans="2:39" x14ac:dyDescent="0.2">
      <c r="B126" s="12" t="s">
        <v>117</v>
      </c>
      <c r="C126" s="12" t="s">
        <v>342</v>
      </c>
      <c r="E126" s="23">
        <v>123407</v>
      </c>
      <c r="F126" s="23">
        <v>6409.3938079999998</v>
      </c>
      <c r="G126" s="24">
        <v>5.1937036051439547</v>
      </c>
      <c r="H126" s="24">
        <v>1.9</v>
      </c>
      <c r="I126" s="24">
        <v>8.57</v>
      </c>
      <c r="J126" s="14"/>
      <c r="K126" s="23">
        <v>60431</v>
      </c>
      <c r="L126" s="23">
        <v>2419.0528650000001</v>
      </c>
      <c r="M126" s="24">
        <v>4.0029998924393109</v>
      </c>
      <c r="O126" s="23">
        <v>62976</v>
      </c>
      <c r="P126" s="23">
        <v>3990.3409430000002</v>
      </c>
      <c r="Q126" s="24">
        <v>6.3362883368267271</v>
      </c>
      <c r="S126" s="23">
        <v>40514</v>
      </c>
      <c r="T126" s="23">
        <v>52.663245000000003</v>
      </c>
      <c r="U126" s="24">
        <v>0.12998776965987066</v>
      </c>
      <c r="W126" s="23">
        <v>45746</v>
      </c>
      <c r="X126" s="23">
        <v>955.838257</v>
      </c>
      <c r="Y126" s="24">
        <v>2.08944663358545</v>
      </c>
      <c r="AA126" s="23">
        <v>17126</v>
      </c>
      <c r="AB126" s="23">
        <v>931.53372399999989</v>
      </c>
      <c r="AC126" s="24">
        <v>5.4392953637743773</v>
      </c>
      <c r="AE126" s="23">
        <v>10738</v>
      </c>
      <c r="AF126" s="23">
        <v>1440.3178399999999</v>
      </c>
      <c r="AG126" s="24">
        <v>13.413278450363194</v>
      </c>
      <c r="AI126" s="23">
        <v>9283</v>
      </c>
      <c r="AJ126" s="23">
        <v>3029.0407409999998</v>
      </c>
      <c r="AK126" s="24">
        <v>32.629976742432405</v>
      </c>
      <c r="AM126" s="14"/>
    </row>
    <row r="127" spans="2:39" x14ac:dyDescent="0.2">
      <c r="B127" s="12" t="s">
        <v>118</v>
      </c>
      <c r="C127" s="12" t="s">
        <v>343</v>
      </c>
      <c r="E127" s="23">
        <v>230168</v>
      </c>
      <c r="F127" s="23">
        <v>14760.744678999999</v>
      </c>
      <c r="G127" s="24">
        <v>6.4130307770845638</v>
      </c>
      <c r="H127" s="24">
        <v>4.78</v>
      </c>
      <c r="I127" s="24">
        <v>8.0500000000000007</v>
      </c>
      <c r="J127" s="14"/>
      <c r="K127" s="23">
        <v>110571</v>
      </c>
      <c r="L127" s="23">
        <v>5514.2416320000002</v>
      </c>
      <c r="M127" s="24">
        <v>4.9870595653471526</v>
      </c>
      <c r="O127" s="23">
        <v>119597</v>
      </c>
      <c r="P127" s="23">
        <v>9246.5030470000002</v>
      </c>
      <c r="Q127" s="24">
        <v>7.7313837696597751</v>
      </c>
      <c r="S127" s="23">
        <v>62787</v>
      </c>
      <c r="T127" s="23">
        <v>80.81839500000001</v>
      </c>
      <c r="U127" s="24">
        <v>0.12871835730326342</v>
      </c>
      <c r="W127" s="23">
        <v>83970</v>
      </c>
      <c r="X127" s="23">
        <v>1753.8760360000001</v>
      </c>
      <c r="Y127" s="24">
        <v>2.0886936239133025</v>
      </c>
      <c r="AA127" s="23">
        <v>34981</v>
      </c>
      <c r="AB127" s="23">
        <v>1901.3976049999999</v>
      </c>
      <c r="AC127" s="24">
        <v>5.4355152940167519</v>
      </c>
      <c r="AE127" s="23">
        <v>24639</v>
      </c>
      <c r="AF127" s="23">
        <v>3297.9585539999998</v>
      </c>
      <c r="AG127" s="24">
        <v>13.385115280652624</v>
      </c>
      <c r="AI127" s="23">
        <v>23791</v>
      </c>
      <c r="AJ127" s="23">
        <v>7726.6940890000005</v>
      </c>
      <c r="AK127" s="24">
        <v>32.477382577445255</v>
      </c>
      <c r="AM127" s="14"/>
    </row>
    <row r="128" spans="2:39" x14ac:dyDescent="0.2">
      <c r="B128" s="12" t="s">
        <v>119</v>
      </c>
      <c r="C128" s="12" t="s">
        <v>344</v>
      </c>
      <c r="E128" s="23">
        <v>141635</v>
      </c>
      <c r="F128" s="23">
        <v>11121.180952000001</v>
      </c>
      <c r="G128" s="24">
        <v>7.8520005309422114</v>
      </c>
      <c r="H128" s="24">
        <v>4.32</v>
      </c>
      <c r="I128" s="24">
        <v>11.45</v>
      </c>
      <c r="J128" s="14"/>
      <c r="K128" s="23">
        <v>68470</v>
      </c>
      <c r="L128" s="23">
        <v>4259.0397149999999</v>
      </c>
      <c r="M128" s="24">
        <v>6.2203004454505617</v>
      </c>
      <c r="O128" s="23">
        <v>73165</v>
      </c>
      <c r="P128" s="23">
        <v>6862.1412380000002</v>
      </c>
      <c r="Q128" s="24">
        <v>9.3789943798264197</v>
      </c>
      <c r="S128" s="23">
        <v>34016</v>
      </c>
      <c r="T128" s="23">
        <v>43.385473000000005</v>
      </c>
      <c r="U128" s="24">
        <v>0.12754431150047038</v>
      </c>
      <c r="W128" s="23">
        <v>43812</v>
      </c>
      <c r="X128" s="23">
        <v>910.08911499999999</v>
      </c>
      <c r="Y128" s="24">
        <v>2.0772599173742354</v>
      </c>
      <c r="AA128" s="23">
        <v>23981</v>
      </c>
      <c r="AB128" s="23">
        <v>1305.4801149999998</v>
      </c>
      <c r="AC128" s="24">
        <v>5.4438101622117507</v>
      </c>
      <c r="AE128" s="23">
        <v>20899</v>
      </c>
      <c r="AF128" s="23">
        <v>2770.22507</v>
      </c>
      <c r="AG128" s="24">
        <v>13.255299631561318</v>
      </c>
      <c r="AI128" s="23">
        <v>18927</v>
      </c>
      <c r="AJ128" s="23">
        <v>6092.0011799999993</v>
      </c>
      <c r="AK128" s="24">
        <v>32.186829291488344</v>
      </c>
      <c r="AM128" s="14"/>
    </row>
    <row r="129" spans="2:39" x14ac:dyDescent="0.2">
      <c r="B129" s="12" t="s">
        <v>120</v>
      </c>
      <c r="C129" s="12" t="s">
        <v>345</v>
      </c>
      <c r="E129" s="23">
        <v>165392</v>
      </c>
      <c r="F129" s="23">
        <v>10920.891111999999</v>
      </c>
      <c r="G129" s="24">
        <v>6.6030346764051462</v>
      </c>
      <c r="H129" s="24">
        <v>3.74</v>
      </c>
      <c r="I129" s="24">
        <v>9.4700000000000006</v>
      </c>
      <c r="J129" s="14"/>
      <c r="K129" s="23">
        <v>81914</v>
      </c>
      <c r="L129" s="23">
        <v>4170.3174840000001</v>
      </c>
      <c r="M129" s="24">
        <v>5.0910924677100375</v>
      </c>
      <c r="O129" s="23">
        <v>83478</v>
      </c>
      <c r="P129" s="23">
        <v>6750.5736280000001</v>
      </c>
      <c r="Q129" s="24">
        <v>8.0866499293226966</v>
      </c>
      <c r="S129" s="23">
        <v>48223</v>
      </c>
      <c r="T129" s="23">
        <v>61.761033000000005</v>
      </c>
      <c r="U129" s="24">
        <v>0.128073809178193</v>
      </c>
      <c r="W129" s="23">
        <v>54719</v>
      </c>
      <c r="X129" s="23">
        <v>1140.8500819999999</v>
      </c>
      <c r="Y129" s="24">
        <v>2.0849249474588349</v>
      </c>
      <c r="AA129" s="23">
        <v>25081</v>
      </c>
      <c r="AB129" s="23">
        <v>1373.3540349999998</v>
      </c>
      <c r="AC129" s="24">
        <v>5.4756749531517883</v>
      </c>
      <c r="AE129" s="23">
        <v>19870</v>
      </c>
      <c r="AF129" s="23">
        <v>2662.3628840000001</v>
      </c>
      <c r="AG129" s="24">
        <v>13.398907317564168</v>
      </c>
      <c r="AI129" s="23">
        <v>17499</v>
      </c>
      <c r="AJ129" s="23">
        <v>5682.5630799999999</v>
      </c>
      <c r="AK129" s="24">
        <v>32.473644665409452</v>
      </c>
      <c r="AM129" s="14"/>
    </row>
    <row r="130" spans="2:39" x14ac:dyDescent="0.2">
      <c r="B130" s="12" t="s">
        <v>121</v>
      </c>
      <c r="C130" s="12" t="s">
        <v>346</v>
      </c>
      <c r="E130" s="23">
        <v>137613</v>
      </c>
      <c r="F130" s="23">
        <v>6500.2298039999996</v>
      </c>
      <c r="G130" s="24">
        <v>4.7235579516470096</v>
      </c>
      <c r="H130" s="24">
        <v>2.54</v>
      </c>
      <c r="I130" s="24">
        <v>6.81</v>
      </c>
      <c r="J130" s="14"/>
      <c r="K130" s="23">
        <v>65461</v>
      </c>
      <c r="L130" s="23">
        <v>2306.5591530000002</v>
      </c>
      <c r="M130" s="24">
        <v>3.523562354684469</v>
      </c>
      <c r="O130" s="23">
        <v>72152</v>
      </c>
      <c r="P130" s="23">
        <v>4193.6706519999998</v>
      </c>
      <c r="Q130" s="24">
        <v>5.8122722197582872</v>
      </c>
      <c r="S130" s="23">
        <v>53316</v>
      </c>
      <c r="T130" s="23">
        <v>70.355304000000004</v>
      </c>
      <c r="U130" s="24">
        <v>0.13195908170155302</v>
      </c>
      <c r="W130" s="23">
        <v>50450</v>
      </c>
      <c r="X130" s="23">
        <v>1063.021266</v>
      </c>
      <c r="Y130" s="24">
        <v>2.1070788225966299</v>
      </c>
      <c r="AA130" s="23">
        <v>14526</v>
      </c>
      <c r="AB130" s="23">
        <v>797.62881799999991</v>
      </c>
      <c r="AC130" s="24">
        <v>5.4910423929505709</v>
      </c>
      <c r="AE130" s="23">
        <v>9276</v>
      </c>
      <c r="AF130" s="23">
        <v>1258.367949</v>
      </c>
      <c r="AG130" s="24">
        <v>13.565846798188874</v>
      </c>
      <c r="AI130" s="23">
        <v>10045</v>
      </c>
      <c r="AJ130" s="23">
        <v>3310.8564669999996</v>
      </c>
      <c r="AK130" s="24">
        <v>32.960243573917367</v>
      </c>
      <c r="AM130" s="14"/>
    </row>
    <row r="131" spans="2:39" x14ac:dyDescent="0.2">
      <c r="B131" s="12" t="s">
        <v>122</v>
      </c>
      <c r="C131" s="12" t="s">
        <v>347</v>
      </c>
      <c r="E131" s="23">
        <v>282152</v>
      </c>
      <c r="F131" s="23">
        <v>15467.904006000001</v>
      </c>
      <c r="G131" s="24">
        <v>5.4821174423714876</v>
      </c>
      <c r="H131" s="24">
        <v>3.61</v>
      </c>
      <c r="I131" s="24">
        <v>7.32</v>
      </c>
      <c r="J131" s="14"/>
      <c r="K131" s="23">
        <v>134440</v>
      </c>
      <c r="L131" s="23">
        <v>5666.0546530000001</v>
      </c>
      <c r="M131" s="24">
        <v>4.2145601405831599</v>
      </c>
      <c r="O131" s="23">
        <v>147712</v>
      </c>
      <c r="P131" s="23">
        <v>9801.8493519999993</v>
      </c>
      <c r="Q131" s="24">
        <v>6.6357840608752161</v>
      </c>
      <c r="S131" s="23">
        <v>101739</v>
      </c>
      <c r="T131" s="23">
        <v>137.267471</v>
      </c>
      <c r="U131" s="24">
        <v>0.13492119148016002</v>
      </c>
      <c r="W131" s="23">
        <v>98520</v>
      </c>
      <c r="X131" s="23">
        <v>2142.9640209999998</v>
      </c>
      <c r="Y131" s="24">
        <v>2.1751563347543645</v>
      </c>
      <c r="AA131" s="23">
        <v>34461</v>
      </c>
      <c r="AB131" s="23">
        <v>1953.105552</v>
      </c>
      <c r="AC131" s="24">
        <v>5.6675823452598593</v>
      </c>
      <c r="AE131" s="23">
        <v>23723</v>
      </c>
      <c r="AF131" s="23">
        <v>3300.3358090000002</v>
      </c>
      <c r="AG131" s="24">
        <v>13.911966484002866</v>
      </c>
      <c r="AI131" s="23">
        <v>23709</v>
      </c>
      <c r="AJ131" s="23">
        <v>7934.2311520000003</v>
      </c>
      <c r="AK131" s="24">
        <v>33.46506032308406</v>
      </c>
      <c r="AM131" s="14"/>
    </row>
    <row r="132" spans="2:39" x14ac:dyDescent="0.2">
      <c r="B132" s="12" t="s">
        <v>123</v>
      </c>
      <c r="C132" s="12" t="s">
        <v>348</v>
      </c>
      <c r="E132" s="23">
        <v>184431</v>
      </c>
      <c r="F132" s="23">
        <v>11500.491292000001</v>
      </c>
      <c r="G132" s="24">
        <v>6.2356606492400957</v>
      </c>
      <c r="H132" s="24">
        <v>3.67</v>
      </c>
      <c r="I132" s="24">
        <v>8.7899999999999991</v>
      </c>
      <c r="J132" s="14"/>
      <c r="K132" s="23">
        <v>87419</v>
      </c>
      <c r="L132" s="23">
        <v>4178.3053579999996</v>
      </c>
      <c r="M132" s="24">
        <v>4.7796306958441521</v>
      </c>
      <c r="O132" s="23">
        <v>97012</v>
      </c>
      <c r="P132" s="23">
        <v>7322.1859340000001</v>
      </c>
      <c r="Q132" s="24">
        <v>7.5477115552715137</v>
      </c>
      <c r="S132" s="23">
        <v>55823</v>
      </c>
      <c r="T132" s="23">
        <v>72.873255999999998</v>
      </c>
      <c r="U132" s="24">
        <v>0.13054342475323791</v>
      </c>
      <c r="W132" s="23">
        <v>66162</v>
      </c>
      <c r="X132" s="23">
        <v>1399.0784100000001</v>
      </c>
      <c r="Y132" s="24">
        <v>2.1146253287385508</v>
      </c>
      <c r="AA132" s="23">
        <v>25234</v>
      </c>
      <c r="AB132" s="23">
        <v>1390.912284</v>
      </c>
      <c r="AC132" s="24">
        <v>5.5120562891337084</v>
      </c>
      <c r="AE132" s="23">
        <v>18695</v>
      </c>
      <c r="AF132" s="23">
        <v>2543.3441630000002</v>
      </c>
      <c r="AG132" s="24">
        <v>13.60440846750468</v>
      </c>
      <c r="AI132" s="23">
        <v>18517</v>
      </c>
      <c r="AJ132" s="23">
        <v>6094.283179</v>
      </c>
      <c r="AK132" s="24">
        <v>32.911827936490795</v>
      </c>
      <c r="AM132" s="14"/>
    </row>
    <row r="133" spans="2:39" x14ac:dyDescent="0.2">
      <c r="B133" s="12" t="s">
        <v>124</v>
      </c>
      <c r="C133" s="12" t="s">
        <v>349</v>
      </c>
      <c r="E133" s="23">
        <v>248458</v>
      </c>
      <c r="F133" s="23">
        <v>11532.423417</v>
      </c>
      <c r="G133" s="24">
        <v>4.6415987478769045</v>
      </c>
      <c r="H133" s="24">
        <v>2.6</v>
      </c>
      <c r="I133" s="24">
        <v>6.86</v>
      </c>
      <c r="J133" s="14"/>
      <c r="K133" s="23">
        <v>124124</v>
      </c>
      <c r="L133" s="23">
        <v>4496.2271259999998</v>
      </c>
      <c r="M133" s="24">
        <v>3.6223672504914441</v>
      </c>
      <c r="O133" s="23">
        <v>124334</v>
      </c>
      <c r="P133" s="23">
        <v>7036.1962910000002</v>
      </c>
      <c r="Q133" s="24">
        <v>5.6591087642961702</v>
      </c>
      <c r="S133" s="23">
        <v>103954</v>
      </c>
      <c r="T133" s="23">
        <v>148.086139</v>
      </c>
      <c r="U133" s="24">
        <v>0.14245352655982454</v>
      </c>
      <c r="W133" s="23">
        <v>85117</v>
      </c>
      <c r="X133" s="23">
        <v>1955.5588130000001</v>
      </c>
      <c r="Y133" s="24">
        <v>2.2974949927746517</v>
      </c>
      <c r="AA133" s="23">
        <v>26711</v>
      </c>
      <c r="AB133" s="23">
        <v>1617.2770460000002</v>
      </c>
      <c r="AC133" s="24">
        <v>6.0547229456029354</v>
      </c>
      <c r="AE133" s="23">
        <v>17944</v>
      </c>
      <c r="AF133" s="23">
        <v>2656.108561</v>
      </c>
      <c r="AG133" s="24">
        <v>14.802209992197948</v>
      </c>
      <c r="AI133" s="23">
        <v>14732</v>
      </c>
      <c r="AJ133" s="23">
        <v>5155.3928580000002</v>
      </c>
      <c r="AK133" s="24">
        <v>34.994521164811296</v>
      </c>
      <c r="AM133" s="14"/>
    </row>
    <row r="134" spans="2:39" x14ac:dyDescent="0.2">
      <c r="B134" s="12" t="s">
        <v>125</v>
      </c>
      <c r="C134" s="12" t="s">
        <v>350</v>
      </c>
      <c r="E134" s="23">
        <v>248806</v>
      </c>
      <c r="F134" s="23">
        <v>16037.161203</v>
      </c>
      <c r="G134" s="24">
        <v>6.4456489003480621</v>
      </c>
      <c r="H134" s="24">
        <v>3.69</v>
      </c>
      <c r="I134" s="24">
        <v>9.27</v>
      </c>
      <c r="J134" s="14"/>
      <c r="K134" s="23">
        <v>117666</v>
      </c>
      <c r="L134" s="23">
        <v>5821.4408970000004</v>
      </c>
      <c r="M134" s="24">
        <v>4.9474282265055329</v>
      </c>
      <c r="O134" s="23">
        <v>131140</v>
      </c>
      <c r="P134" s="23">
        <v>10215.720305999999</v>
      </c>
      <c r="Q134" s="24">
        <v>7.7899346545676371</v>
      </c>
      <c r="S134" s="23">
        <v>69164</v>
      </c>
      <c r="T134" s="23">
        <v>89.286179000000004</v>
      </c>
      <c r="U134" s="24">
        <v>0.12909342866230988</v>
      </c>
      <c r="W134" s="23">
        <v>92064</v>
      </c>
      <c r="X134" s="23">
        <v>1928.1777400000001</v>
      </c>
      <c r="Y134" s="24">
        <v>2.0943884037191518</v>
      </c>
      <c r="AA134" s="23">
        <v>35541</v>
      </c>
      <c r="AB134" s="23">
        <v>1947.3266430000001</v>
      </c>
      <c r="AC134" s="24">
        <v>5.4790991896682701</v>
      </c>
      <c r="AE134" s="23">
        <v>25770</v>
      </c>
      <c r="AF134" s="23">
        <v>3474.0094639999998</v>
      </c>
      <c r="AG134" s="24">
        <v>13.480828343034535</v>
      </c>
      <c r="AI134" s="23">
        <v>26267</v>
      </c>
      <c r="AJ134" s="23">
        <v>8598.3611760000003</v>
      </c>
      <c r="AK134" s="24">
        <v>32.734462161647699</v>
      </c>
      <c r="AM134" s="14"/>
    </row>
    <row r="135" spans="2:39" x14ac:dyDescent="0.2">
      <c r="B135" s="12" t="s">
        <v>126</v>
      </c>
      <c r="C135" s="12" t="s">
        <v>351</v>
      </c>
      <c r="E135" s="23">
        <v>184873</v>
      </c>
      <c r="F135" s="23">
        <v>7636.4349249999996</v>
      </c>
      <c r="G135" s="24">
        <v>4.1306382895284868</v>
      </c>
      <c r="H135" s="24">
        <v>2.2999999999999998</v>
      </c>
      <c r="I135" s="24">
        <v>5.8</v>
      </c>
      <c r="J135" s="14"/>
      <c r="K135" s="23">
        <v>89835</v>
      </c>
      <c r="L135" s="23">
        <v>2877.9218919999998</v>
      </c>
      <c r="M135" s="24">
        <v>3.203564192130016</v>
      </c>
      <c r="O135" s="23">
        <v>95038</v>
      </c>
      <c r="P135" s="23">
        <v>4758.5130330000002</v>
      </c>
      <c r="Q135" s="24">
        <v>5.0069583040468029</v>
      </c>
      <c r="S135" s="23">
        <v>82931</v>
      </c>
      <c r="T135" s="23">
        <v>107.157511</v>
      </c>
      <c r="U135" s="24">
        <v>0.12921285285357709</v>
      </c>
      <c r="W135" s="23">
        <v>59348</v>
      </c>
      <c r="X135" s="23">
        <v>1223.5743499999999</v>
      </c>
      <c r="Y135" s="24">
        <v>2.0616943283682683</v>
      </c>
      <c r="AA135" s="23">
        <v>18617</v>
      </c>
      <c r="AB135" s="23">
        <v>1005.122542</v>
      </c>
      <c r="AC135" s="24">
        <v>5.3989501101144119</v>
      </c>
      <c r="AE135" s="23">
        <v>12937</v>
      </c>
      <c r="AF135" s="23">
        <v>1724.5384629999999</v>
      </c>
      <c r="AG135" s="24">
        <v>13.330281077529566</v>
      </c>
      <c r="AI135" s="23">
        <v>11040</v>
      </c>
      <c r="AJ135" s="23">
        <v>3576.0420600000002</v>
      </c>
      <c r="AK135" s="24">
        <v>32.391685326086957</v>
      </c>
      <c r="AM135" s="14"/>
    </row>
    <row r="136" spans="2:39" x14ac:dyDescent="0.2">
      <c r="B136" s="12" t="s">
        <v>127</v>
      </c>
      <c r="C136" s="12" t="s">
        <v>352</v>
      </c>
      <c r="E136" s="23">
        <v>201900</v>
      </c>
      <c r="F136" s="23">
        <v>6301.1117860000004</v>
      </c>
      <c r="G136" s="24">
        <v>3.1209072738979695</v>
      </c>
      <c r="H136" s="24">
        <v>1.93</v>
      </c>
      <c r="I136" s="24">
        <v>4.25</v>
      </c>
      <c r="J136" s="14"/>
      <c r="K136" s="23">
        <v>99966</v>
      </c>
      <c r="L136" s="23">
        <v>2495.2964569999999</v>
      </c>
      <c r="M136" s="24">
        <v>2.4961451463497588</v>
      </c>
      <c r="O136" s="23">
        <v>101934</v>
      </c>
      <c r="P136" s="23">
        <v>3805.815329</v>
      </c>
      <c r="Q136" s="24">
        <v>3.7336073626071773</v>
      </c>
      <c r="S136" s="23">
        <v>98757</v>
      </c>
      <c r="T136" s="23">
        <v>123.27628300000001</v>
      </c>
      <c r="U136" s="24">
        <v>0.12482789371892626</v>
      </c>
      <c r="W136" s="23">
        <v>67647</v>
      </c>
      <c r="X136" s="23">
        <v>1361.8124010000001</v>
      </c>
      <c r="Y136" s="24">
        <v>2.013115734622378</v>
      </c>
      <c r="AA136" s="23">
        <v>17066</v>
      </c>
      <c r="AB136" s="23">
        <v>902.07575799999995</v>
      </c>
      <c r="AC136" s="24">
        <v>5.2858066213523962</v>
      </c>
      <c r="AE136" s="23">
        <v>10260</v>
      </c>
      <c r="AF136" s="23">
        <v>1330.7244390000001</v>
      </c>
      <c r="AG136" s="24">
        <v>12.970023771929826</v>
      </c>
      <c r="AI136" s="23">
        <v>8170</v>
      </c>
      <c r="AJ136" s="23">
        <v>2583.2229069999999</v>
      </c>
      <c r="AK136" s="24">
        <v>31.618395434516522</v>
      </c>
      <c r="AM136" s="14"/>
    </row>
    <row r="137" spans="2:39" x14ac:dyDescent="0.2">
      <c r="B137" s="12" t="s">
        <v>128</v>
      </c>
      <c r="C137" s="12" t="s">
        <v>353</v>
      </c>
      <c r="E137" s="23">
        <v>284268</v>
      </c>
      <c r="F137" s="23">
        <v>14740.088667</v>
      </c>
      <c r="G137" s="24">
        <v>5.1852789153193468</v>
      </c>
      <c r="H137" s="24">
        <v>2.52</v>
      </c>
      <c r="I137" s="24">
        <v>8</v>
      </c>
      <c r="J137" s="14"/>
      <c r="K137" s="23">
        <v>136104</v>
      </c>
      <c r="L137" s="23">
        <v>5499.5130449999997</v>
      </c>
      <c r="M137" s="24">
        <v>4.040669668047963</v>
      </c>
      <c r="O137" s="23">
        <v>148164</v>
      </c>
      <c r="P137" s="23">
        <v>9240.5756230000006</v>
      </c>
      <c r="Q137" s="24">
        <v>6.2367212163548507</v>
      </c>
      <c r="S137" s="23">
        <v>98579</v>
      </c>
      <c r="T137" s="23">
        <v>132.21266400000002</v>
      </c>
      <c r="U137" s="24">
        <v>0.1341184877103643</v>
      </c>
      <c r="W137" s="23">
        <v>105396</v>
      </c>
      <c r="X137" s="23">
        <v>2279.8712649999998</v>
      </c>
      <c r="Y137" s="24">
        <v>2.1631478092147707</v>
      </c>
      <c r="AA137" s="23">
        <v>35918</v>
      </c>
      <c r="AB137" s="23">
        <v>2033.660695</v>
      </c>
      <c r="AC137" s="24">
        <v>5.6619541594743588</v>
      </c>
      <c r="AE137" s="23">
        <v>23155</v>
      </c>
      <c r="AF137" s="23">
        <v>3216.5009559999999</v>
      </c>
      <c r="AG137" s="24">
        <v>13.891172342906499</v>
      </c>
      <c r="AI137" s="23">
        <v>21220</v>
      </c>
      <c r="AJ137" s="23">
        <v>7077.8430850000004</v>
      </c>
      <c r="AK137" s="24">
        <v>33.354585697455228</v>
      </c>
      <c r="AM137" s="14"/>
    </row>
    <row r="138" spans="2:39" x14ac:dyDescent="0.2">
      <c r="B138" s="12" t="s">
        <v>129</v>
      </c>
      <c r="C138" s="12" t="s">
        <v>354</v>
      </c>
      <c r="E138" s="23">
        <v>269572</v>
      </c>
      <c r="F138" s="23">
        <v>12811.764558000001</v>
      </c>
      <c r="G138" s="24">
        <v>4.7526317859421603</v>
      </c>
      <c r="H138" s="24">
        <v>3.44</v>
      </c>
      <c r="I138" s="24">
        <v>6.17</v>
      </c>
      <c r="J138" s="14"/>
      <c r="K138" s="23">
        <v>133902</v>
      </c>
      <c r="L138" s="23">
        <v>4931.9102190000003</v>
      </c>
      <c r="M138" s="24">
        <v>3.6832237151050773</v>
      </c>
      <c r="O138" s="23">
        <v>135670</v>
      </c>
      <c r="P138" s="23">
        <v>7879.8543380000001</v>
      </c>
      <c r="Q138" s="24">
        <v>5.808103735534754</v>
      </c>
      <c r="S138" s="23">
        <v>106777</v>
      </c>
      <c r="T138" s="23">
        <v>151.64068700000001</v>
      </c>
      <c r="U138" s="24">
        <v>0.14201624600803545</v>
      </c>
      <c r="W138" s="23">
        <v>95753</v>
      </c>
      <c r="X138" s="23">
        <v>2181.8620900000001</v>
      </c>
      <c r="Y138" s="24">
        <v>2.2786357503159169</v>
      </c>
      <c r="AA138" s="23">
        <v>30815</v>
      </c>
      <c r="AB138" s="23">
        <v>1840.9073109999999</v>
      </c>
      <c r="AC138" s="24">
        <v>5.974062343014765</v>
      </c>
      <c r="AE138" s="23">
        <v>19419</v>
      </c>
      <c r="AF138" s="23">
        <v>2830.52864</v>
      </c>
      <c r="AG138" s="24">
        <v>14.576078273855503</v>
      </c>
      <c r="AI138" s="23">
        <v>16808</v>
      </c>
      <c r="AJ138" s="23">
        <v>5806.8258310000001</v>
      </c>
      <c r="AK138" s="24">
        <v>34.547988047358402</v>
      </c>
      <c r="AM138" s="14"/>
    </row>
    <row r="139" spans="2:39" x14ac:dyDescent="0.2">
      <c r="B139" s="12" t="s">
        <v>130</v>
      </c>
      <c r="C139" s="12" t="s">
        <v>355</v>
      </c>
      <c r="E139" s="23">
        <v>242465</v>
      </c>
      <c r="F139" s="23">
        <v>12386.423505000001</v>
      </c>
      <c r="G139" s="24">
        <v>5.108540822386737</v>
      </c>
      <c r="H139" s="24">
        <v>2.77</v>
      </c>
      <c r="I139" s="24">
        <v>7.53</v>
      </c>
      <c r="J139" s="14"/>
      <c r="K139" s="23">
        <v>114584</v>
      </c>
      <c r="L139" s="23">
        <v>4542.9988380000004</v>
      </c>
      <c r="M139" s="24">
        <v>3.9647759181037494</v>
      </c>
      <c r="O139" s="23">
        <v>127881</v>
      </c>
      <c r="P139" s="23">
        <v>7843.4246670000002</v>
      </c>
      <c r="Q139" s="24">
        <v>6.1333776456236659</v>
      </c>
      <c r="S139" s="23">
        <v>87070</v>
      </c>
      <c r="T139" s="23">
        <v>113.82827400000001</v>
      </c>
      <c r="U139" s="24">
        <v>0.13073190995750547</v>
      </c>
      <c r="W139" s="23">
        <v>87922</v>
      </c>
      <c r="X139" s="23">
        <v>1855.8270649999999</v>
      </c>
      <c r="Y139" s="24">
        <v>2.1107652976501896</v>
      </c>
      <c r="AA139" s="23">
        <v>28640</v>
      </c>
      <c r="AB139" s="23">
        <v>1579.9139270000001</v>
      </c>
      <c r="AC139" s="24">
        <v>5.5164592423184358</v>
      </c>
      <c r="AE139" s="23">
        <v>20392</v>
      </c>
      <c r="AF139" s="23">
        <v>2767.6756820000001</v>
      </c>
      <c r="AG139" s="24">
        <v>13.572360151039623</v>
      </c>
      <c r="AI139" s="23">
        <v>18441</v>
      </c>
      <c r="AJ139" s="23">
        <v>6069.1785559999998</v>
      </c>
      <c r="AK139" s="24">
        <v>32.911331034108777</v>
      </c>
      <c r="AM139" s="14"/>
    </row>
    <row r="140" spans="2:39" x14ac:dyDescent="0.2">
      <c r="B140" s="12" t="s">
        <v>131</v>
      </c>
      <c r="C140" s="12" t="s">
        <v>356</v>
      </c>
      <c r="E140" s="23">
        <v>202424</v>
      </c>
      <c r="F140" s="23">
        <v>9587.5685080000003</v>
      </c>
      <c r="G140" s="24">
        <v>4.7363793364423197</v>
      </c>
      <c r="H140" s="24">
        <v>3.46</v>
      </c>
      <c r="I140" s="24">
        <v>6.1</v>
      </c>
      <c r="J140" s="14"/>
      <c r="K140" s="23">
        <v>101025</v>
      </c>
      <c r="L140" s="23">
        <v>3702.8007689999999</v>
      </c>
      <c r="M140" s="24">
        <v>3.6652321395694134</v>
      </c>
      <c r="O140" s="23">
        <v>101399</v>
      </c>
      <c r="P140" s="23">
        <v>5884.7677389999999</v>
      </c>
      <c r="Q140" s="24">
        <v>5.8035757147506386</v>
      </c>
      <c r="S140" s="23">
        <v>82021</v>
      </c>
      <c r="T140" s="23">
        <v>118.88900100000001</v>
      </c>
      <c r="U140" s="24">
        <v>0.14494946538081713</v>
      </c>
      <c r="W140" s="23">
        <v>70494</v>
      </c>
      <c r="X140" s="23">
        <v>1629.3355919999999</v>
      </c>
      <c r="Y140" s="24">
        <v>2.3113110222146562</v>
      </c>
      <c r="AA140" s="23">
        <v>23050</v>
      </c>
      <c r="AB140" s="23">
        <v>1395.2122750000001</v>
      </c>
      <c r="AC140" s="24">
        <v>6.0529816702819961</v>
      </c>
      <c r="AE140" s="23">
        <v>14592</v>
      </c>
      <c r="AF140" s="23">
        <v>2155.8331600000001</v>
      </c>
      <c r="AG140" s="24">
        <v>14.774075932017544</v>
      </c>
      <c r="AI140" s="23">
        <v>12267</v>
      </c>
      <c r="AJ140" s="23">
        <v>4288.298479</v>
      </c>
      <c r="AK140" s="24">
        <v>34.958005046058531</v>
      </c>
      <c r="AM140" s="14"/>
    </row>
    <row r="141" spans="2:39" x14ac:dyDescent="0.2">
      <c r="B141" s="12" t="s">
        <v>132</v>
      </c>
      <c r="C141" s="12" t="s">
        <v>357</v>
      </c>
      <c r="E141" s="23">
        <v>199163</v>
      </c>
      <c r="F141" s="23">
        <v>8659.5779999999995</v>
      </c>
      <c r="G141" s="24">
        <v>4.3479853185581661</v>
      </c>
      <c r="H141" s="24">
        <v>1.75</v>
      </c>
      <c r="I141" s="24">
        <v>7.09</v>
      </c>
      <c r="J141" s="14"/>
      <c r="K141" s="23">
        <v>97825</v>
      </c>
      <c r="L141" s="23">
        <v>3217.6248479999999</v>
      </c>
      <c r="M141" s="24">
        <v>3.2891641686685409</v>
      </c>
      <c r="O141" s="23">
        <v>101338</v>
      </c>
      <c r="P141" s="23">
        <v>5441.9531509999997</v>
      </c>
      <c r="Q141" s="24">
        <v>5.3701011969843488</v>
      </c>
      <c r="S141" s="23">
        <v>80234</v>
      </c>
      <c r="T141" s="23">
        <v>103.61881099999999</v>
      </c>
      <c r="U141" s="24">
        <v>0.12914576239499465</v>
      </c>
      <c r="W141" s="23">
        <v>71558</v>
      </c>
      <c r="X141" s="23">
        <v>1492.329158</v>
      </c>
      <c r="Y141" s="24">
        <v>2.0854819279465606</v>
      </c>
      <c r="AA141" s="23">
        <v>21255</v>
      </c>
      <c r="AB141" s="23">
        <v>1157.4283090000001</v>
      </c>
      <c r="AC141" s="24">
        <v>5.4454401740766887</v>
      </c>
      <c r="AE141" s="23">
        <v>13675</v>
      </c>
      <c r="AF141" s="23">
        <v>1837.5630020000001</v>
      </c>
      <c r="AG141" s="24">
        <v>13.437389411334552</v>
      </c>
      <c r="AI141" s="23">
        <v>12441</v>
      </c>
      <c r="AJ141" s="23">
        <v>4068.6387199999999</v>
      </c>
      <c r="AK141" s="24">
        <v>32.703470139056343</v>
      </c>
      <c r="AM141" s="14"/>
    </row>
    <row r="142" spans="2:39" x14ac:dyDescent="0.2">
      <c r="B142" s="12" t="s">
        <v>133</v>
      </c>
      <c r="C142" s="12" t="s">
        <v>358</v>
      </c>
      <c r="E142" s="23">
        <v>152863</v>
      </c>
      <c r="F142" s="23">
        <v>5402.1569220000001</v>
      </c>
      <c r="G142" s="24">
        <v>3.5339859364267352</v>
      </c>
      <c r="H142" s="24">
        <v>2.4</v>
      </c>
      <c r="I142" s="24">
        <v>4.4400000000000004</v>
      </c>
      <c r="J142" s="14"/>
      <c r="K142" s="23">
        <v>73989</v>
      </c>
      <c r="L142" s="23">
        <v>2008.7797519999999</v>
      </c>
      <c r="M142" s="24">
        <v>2.7149708091743365</v>
      </c>
      <c r="O142" s="23">
        <v>78874</v>
      </c>
      <c r="P142" s="23">
        <v>3393.3771700000002</v>
      </c>
      <c r="Q142" s="24">
        <v>4.3022759971600273</v>
      </c>
      <c r="S142" s="23">
        <v>71674</v>
      </c>
      <c r="T142" s="23">
        <v>90.380746000000002</v>
      </c>
      <c r="U142" s="24">
        <v>0.12609976560537992</v>
      </c>
      <c r="W142" s="23">
        <v>50968</v>
      </c>
      <c r="X142" s="23">
        <v>1034.702043</v>
      </c>
      <c r="Y142" s="24">
        <v>2.0301013243603832</v>
      </c>
      <c r="AA142" s="23">
        <v>13808</v>
      </c>
      <c r="AB142" s="23">
        <v>740.12873300000001</v>
      </c>
      <c r="AC142" s="24">
        <v>5.3601443583429891</v>
      </c>
      <c r="AE142" s="23">
        <v>9102</v>
      </c>
      <c r="AF142" s="23">
        <v>1195.5434110000001</v>
      </c>
      <c r="AG142" s="24">
        <v>13.134952878488246</v>
      </c>
      <c r="AI142" s="23">
        <v>7311</v>
      </c>
      <c r="AJ142" s="23">
        <v>2341.401989</v>
      </c>
      <c r="AK142" s="24">
        <v>32.025741882095474</v>
      </c>
      <c r="AM142" s="14"/>
    </row>
    <row r="143" spans="2:39" x14ac:dyDescent="0.2">
      <c r="B143" s="12" t="s">
        <v>134</v>
      </c>
      <c r="C143" s="12" t="s">
        <v>359</v>
      </c>
      <c r="E143" s="23">
        <v>202856</v>
      </c>
      <c r="F143" s="23">
        <v>7520.3443020000004</v>
      </c>
      <c r="G143" s="24">
        <v>3.7072328656781166</v>
      </c>
      <c r="H143" s="24">
        <v>2.52</v>
      </c>
      <c r="I143" s="24">
        <v>4.7699999999999996</v>
      </c>
      <c r="J143" s="14"/>
      <c r="K143" s="23">
        <v>99644</v>
      </c>
      <c r="L143" s="23">
        <v>2859.4508470000001</v>
      </c>
      <c r="M143" s="24">
        <v>2.8696668610252498</v>
      </c>
      <c r="O143" s="23">
        <v>103212</v>
      </c>
      <c r="P143" s="23">
        <v>4660.8934559999998</v>
      </c>
      <c r="Q143" s="24">
        <v>4.5158445297058485</v>
      </c>
      <c r="S143" s="23">
        <v>86740</v>
      </c>
      <c r="T143" s="23">
        <v>110.225335</v>
      </c>
      <c r="U143" s="24">
        <v>0.12707555337791102</v>
      </c>
      <c r="W143" s="23">
        <v>73891</v>
      </c>
      <c r="X143" s="23">
        <v>1518.2345679999999</v>
      </c>
      <c r="Y143" s="24">
        <v>2.0546948451096885</v>
      </c>
      <c r="AA143" s="23">
        <v>19856</v>
      </c>
      <c r="AB143" s="23">
        <v>1075.7058939999999</v>
      </c>
      <c r="AC143" s="24">
        <v>5.4175357272360998</v>
      </c>
      <c r="AE143" s="23">
        <v>12575</v>
      </c>
      <c r="AF143" s="23">
        <v>1665.8288210000001</v>
      </c>
      <c r="AG143" s="24">
        <v>13.247147681908549</v>
      </c>
      <c r="AI143" s="23">
        <v>9794</v>
      </c>
      <c r="AJ143" s="23">
        <v>3150.3496829999999</v>
      </c>
      <c r="AK143" s="24">
        <v>32.166118878905451</v>
      </c>
      <c r="AM143" s="14"/>
    </row>
    <row r="144" spans="2:39" x14ac:dyDescent="0.2">
      <c r="B144" s="12" t="s">
        <v>135</v>
      </c>
      <c r="C144" s="12" t="s">
        <v>360</v>
      </c>
      <c r="E144" s="23">
        <v>190998</v>
      </c>
      <c r="F144" s="23">
        <v>11733.221649999999</v>
      </c>
      <c r="G144" s="24">
        <v>6.1431123100765452</v>
      </c>
      <c r="H144" s="24">
        <v>3.76</v>
      </c>
      <c r="I144" s="24">
        <v>8.93</v>
      </c>
      <c r="J144" s="14"/>
      <c r="K144" s="23">
        <v>93215</v>
      </c>
      <c r="L144" s="23">
        <v>4473.7987210000001</v>
      </c>
      <c r="M144" s="24">
        <v>4.7994407777718173</v>
      </c>
      <c r="O144" s="23">
        <v>97783</v>
      </c>
      <c r="P144" s="23">
        <v>7259.4229290000003</v>
      </c>
      <c r="Q144" s="24">
        <v>7.4240133039485396</v>
      </c>
      <c r="S144" s="23">
        <v>66992</v>
      </c>
      <c r="T144" s="23">
        <v>101.020284</v>
      </c>
      <c r="U144" s="24">
        <v>0.15079454860281824</v>
      </c>
      <c r="W144" s="23">
        <v>65245</v>
      </c>
      <c r="X144" s="23">
        <v>1589.996159</v>
      </c>
      <c r="Y144" s="24">
        <v>2.4369624630239866</v>
      </c>
      <c r="AA144" s="23">
        <v>25094</v>
      </c>
      <c r="AB144" s="23">
        <v>1582.359312</v>
      </c>
      <c r="AC144" s="24">
        <v>6.3057277118036188</v>
      </c>
      <c r="AE144" s="23">
        <v>17420</v>
      </c>
      <c r="AF144" s="23">
        <v>2658.0285329999997</v>
      </c>
      <c r="AG144" s="24">
        <v>15.258487560275544</v>
      </c>
      <c r="AI144" s="23">
        <v>16247</v>
      </c>
      <c r="AJ144" s="23">
        <v>5801.8173619999998</v>
      </c>
      <c r="AK144" s="24">
        <v>35.710084089370341</v>
      </c>
      <c r="AM144" s="14"/>
    </row>
    <row r="145" spans="2:39" x14ac:dyDescent="0.2">
      <c r="B145" s="12" t="s">
        <v>136</v>
      </c>
      <c r="C145" s="12" t="s">
        <v>361</v>
      </c>
      <c r="E145" s="23">
        <v>192844</v>
      </c>
      <c r="F145" s="23">
        <v>12928.486958</v>
      </c>
      <c r="G145" s="24">
        <v>6.7041167772914898</v>
      </c>
      <c r="H145" s="24">
        <v>4.53</v>
      </c>
      <c r="I145" s="24">
        <v>9.01</v>
      </c>
      <c r="J145" s="14"/>
      <c r="K145" s="23">
        <v>91581</v>
      </c>
      <c r="L145" s="23">
        <v>4597.9601409999996</v>
      </c>
      <c r="M145" s="24">
        <v>5.0206485417280868</v>
      </c>
      <c r="O145" s="23">
        <v>101263</v>
      </c>
      <c r="P145" s="23">
        <v>8330.5268169999999</v>
      </c>
      <c r="Q145" s="24">
        <v>8.226624548946802</v>
      </c>
      <c r="S145" s="23">
        <v>56348</v>
      </c>
      <c r="T145" s="23">
        <v>72.951280999999994</v>
      </c>
      <c r="U145" s="24">
        <v>0.12946560836231985</v>
      </c>
      <c r="W145" s="23">
        <v>65984</v>
      </c>
      <c r="X145" s="23">
        <v>1385.2462290000001</v>
      </c>
      <c r="Y145" s="24">
        <v>2.099366860147915</v>
      </c>
      <c r="AA145" s="23">
        <v>28235</v>
      </c>
      <c r="AB145" s="23">
        <v>1546.391286</v>
      </c>
      <c r="AC145" s="24">
        <v>5.4768595218700193</v>
      </c>
      <c r="AE145" s="23">
        <v>20561</v>
      </c>
      <c r="AF145" s="23">
        <v>2787.3591590000001</v>
      </c>
      <c r="AG145" s="24">
        <v>13.556534988570595</v>
      </c>
      <c r="AI145" s="23">
        <v>21716</v>
      </c>
      <c r="AJ145" s="23">
        <v>7136.5390019999995</v>
      </c>
      <c r="AK145" s="24">
        <v>32.863045689813958</v>
      </c>
      <c r="AM145" s="14"/>
    </row>
    <row r="146" spans="2:39" x14ac:dyDescent="0.2">
      <c r="B146" s="12" t="s">
        <v>137</v>
      </c>
      <c r="C146" s="12" t="s">
        <v>362</v>
      </c>
      <c r="E146" s="23">
        <v>217043</v>
      </c>
      <c r="F146" s="23">
        <v>11803.462721</v>
      </c>
      <c r="G146" s="24">
        <v>5.4383061057025568</v>
      </c>
      <c r="H146" s="24">
        <v>2.92</v>
      </c>
      <c r="I146" s="24">
        <v>8.19</v>
      </c>
      <c r="J146" s="14"/>
      <c r="K146" s="23">
        <v>106592</v>
      </c>
      <c r="L146" s="23">
        <v>4521.8290059999999</v>
      </c>
      <c r="M146" s="24">
        <v>4.2421842220804562</v>
      </c>
      <c r="O146" s="23">
        <v>110451</v>
      </c>
      <c r="P146" s="23">
        <v>7281.6337149999999</v>
      </c>
      <c r="Q146" s="24">
        <v>6.5926372011118044</v>
      </c>
      <c r="S146" s="23">
        <v>79955</v>
      </c>
      <c r="T146" s="23">
        <v>112.623041</v>
      </c>
      <c r="U146" s="24">
        <v>0.14085803389406543</v>
      </c>
      <c r="W146" s="23">
        <v>75599</v>
      </c>
      <c r="X146" s="23">
        <v>1713.318462</v>
      </c>
      <c r="Y146" s="24">
        <v>2.266324239738621</v>
      </c>
      <c r="AA146" s="23">
        <v>26311</v>
      </c>
      <c r="AB146" s="23">
        <v>1543.431779</v>
      </c>
      <c r="AC146" s="24">
        <v>5.8661083919273302</v>
      </c>
      <c r="AE146" s="23">
        <v>18061</v>
      </c>
      <c r="AF146" s="23">
        <v>2586.7957329999999</v>
      </c>
      <c r="AG146" s="24">
        <v>14.32254987542218</v>
      </c>
      <c r="AI146" s="23">
        <v>17117</v>
      </c>
      <c r="AJ146" s="23">
        <v>5847.293705</v>
      </c>
      <c r="AK146" s="24">
        <v>34.160739060583047</v>
      </c>
      <c r="AM146" s="14"/>
    </row>
    <row r="147" spans="2:39" x14ac:dyDescent="0.2">
      <c r="B147" s="12" t="s">
        <v>138</v>
      </c>
      <c r="C147" s="12" t="s">
        <v>363</v>
      </c>
      <c r="E147" s="23">
        <v>173300</v>
      </c>
      <c r="F147" s="23">
        <v>5895.4897129999999</v>
      </c>
      <c r="G147" s="24">
        <v>3.4018982763993075</v>
      </c>
      <c r="H147" s="24">
        <v>2.5299999999999998</v>
      </c>
      <c r="I147" s="24">
        <v>4.08</v>
      </c>
      <c r="J147" s="14"/>
      <c r="K147" s="23">
        <v>84691</v>
      </c>
      <c r="L147" s="23">
        <v>2264.6884449999998</v>
      </c>
      <c r="M147" s="24">
        <v>2.6740603428935774</v>
      </c>
      <c r="O147" s="23">
        <v>88609</v>
      </c>
      <c r="P147" s="23">
        <v>3630.8012680000002</v>
      </c>
      <c r="Q147" s="24">
        <v>4.0975535983929401</v>
      </c>
      <c r="S147" s="23">
        <v>84029</v>
      </c>
      <c r="T147" s="23">
        <v>105.338734</v>
      </c>
      <c r="U147" s="24">
        <v>0.12535997572266719</v>
      </c>
      <c r="W147" s="23">
        <v>56106</v>
      </c>
      <c r="X147" s="23">
        <v>1126.3616059999999</v>
      </c>
      <c r="Y147" s="24">
        <v>2.0075599864542113</v>
      </c>
      <c r="AA147" s="23">
        <v>15129</v>
      </c>
      <c r="AB147" s="23">
        <v>798.03842299999997</v>
      </c>
      <c r="AC147" s="24">
        <v>5.2748920814330091</v>
      </c>
      <c r="AE147" s="23">
        <v>9885</v>
      </c>
      <c r="AF147" s="23">
        <v>1282.0635729999999</v>
      </c>
      <c r="AG147" s="24">
        <v>12.969788295397066</v>
      </c>
      <c r="AI147" s="23">
        <v>8151</v>
      </c>
      <c r="AJ147" s="23">
        <v>2583.6873770000002</v>
      </c>
      <c r="AK147" s="24">
        <v>31.697796307201571</v>
      </c>
      <c r="AM147" s="14"/>
    </row>
    <row r="148" spans="2:39" x14ac:dyDescent="0.2">
      <c r="B148" s="12" t="s">
        <v>139</v>
      </c>
      <c r="C148" s="12" t="s">
        <v>364</v>
      </c>
      <c r="E148" s="23">
        <v>129790</v>
      </c>
      <c r="F148" s="23">
        <v>6820.1232200000004</v>
      </c>
      <c r="G148" s="24">
        <v>5.2547370521611843</v>
      </c>
      <c r="H148" s="24">
        <v>3.07</v>
      </c>
      <c r="I148" s="24">
        <v>7.56</v>
      </c>
      <c r="J148" s="14"/>
      <c r="K148" s="23">
        <v>62801</v>
      </c>
      <c r="L148" s="23">
        <v>2522.2772100000002</v>
      </c>
      <c r="M148" s="24">
        <v>4.0163010302383721</v>
      </c>
      <c r="O148" s="23">
        <v>66989</v>
      </c>
      <c r="P148" s="23">
        <v>4297.8460109999996</v>
      </c>
      <c r="Q148" s="24">
        <v>6.4157488707101153</v>
      </c>
      <c r="S148" s="23">
        <v>47284</v>
      </c>
      <c r="T148" s="23">
        <v>63.750616999999998</v>
      </c>
      <c r="U148" s="24">
        <v>0.13482492386430928</v>
      </c>
      <c r="W148" s="23">
        <v>46194</v>
      </c>
      <c r="X148" s="23">
        <v>1004.635162</v>
      </c>
      <c r="Y148" s="24">
        <v>2.1748174265056068</v>
      </c>
      <c r="AA148" s="23">
        <v>15954</v>
      </c>
      <c r="AB148" s="23">
        <v>909.60615599999994</v>
      </c>
      <c r="AC148" s="24">
        <v>5.701430086498684</v>
      </c>
      <c r="AE148" s="23">
        <v>10241</v>
      </c>
      <c r="AF148" s="23">
        <v>1427.068021</v>
      </c>
      <c r="AG148" s="24">
        <v>13.93485031735182</v>
      </c>
      <c r="AI148" s="23">
        <v>10117</v>
      </c>
      <c r="AJ148" s="23">
        <v>3415.0632660000001</v>
      </c>
      <c r="AK148" s="24">
        <v>33.75569107442918</v>
      </c>
      <c r="AM148" s="14"/>
    </row>
    <row r="149" spans="2:39" x14ac:dyDescent="0.2">
      <c r="B149" s="12" t="s">
        <v>140</v>
      </c>
      <c r="C149" s="12" t="s">
        <v>365</v>
      </c>
      <c r="E149" s="23">
        <v>248300</v>
      </c>
      <c r="F149" s="23">
        <v>7988.5681759999998</v>
      </c>
      <c r="G149" s="24">
        <v>3.2173049440193315</v>
      </c>
      <c r="H149" s="24">
        <v>2</v>
      </c>
      <c r="I149" s="24">
        <v>4.3</v>
      </c>
      <c r="J149" s="14"/>
      <c r="K149" s="23">
        <v>123192</v>
      </c>
      <c r="L149" s="23">
        <v>3069.7244369999999</v>
      </c>
      <c r="M149" s="24">
        <v>2.4918212521917003</v>
      </c>
      <c r="O149" s="23">
        <v>125108</v>
      </c>
      <c r="P149" s="23">
        <v>4918.8437389999999</v>
      </c>
      <c r="Q149" s="24">
        <v>3.9316780213895197</v>
      </c>
      <c r="S149" s="23">
        <v>117945</v>
      </c>
      <c r="T149" s="23">
        <v>147.54700400000002</v>
      </c>
      <c r="U149" s="24">
        <v>0.12509814235448727</v>
      </c>
      <c r="W149" s="23">
        <v>86784</v>
      </c>
      <c r="X149" s="23">
        <v>1744.6386090000001</v>
      </c>
      <c r="Y149" s="24">
        <v>2.0103228809457967</v>
      </c>
      <c r="AA149" s="23">
        <v>20384</v>
      </c>
      <c r="AB149" s="23">
        <v>1078.043042</v>
      </c>
      <c r="AC149" s="24">
        <v>5.2886726942700157</v>
      </c>
      <c r="AE149" s="23">
        <v>12617</v>
      </c>
      <c r="AF149" s="23">
        <v>1648.8008030000001</v>
      </c>
      <c r="AG149" s="24">
        <v>13.068089109931048</v>
      </c>
      <c r="AI149" s="23">
        <v>10570</v>
      </c>
      <c r="AJ149" s="23">
        <v>3369.5387179999998</v>
      </c>
      <c r="AK149" s="24">
        <v>31.878322781456951</v>
      </c>
      <c r="AM149" s="14"/>
    </row>
    <row r="150" spans="2:39" x14ac:dyDescent="0.2">
      <c r="B150" s="12" t="s">
        <v>141</v>
      </c>
      <c r="C150" s="12" t="s">
        <v>366</v>
      </c>
      <c r="E150" s="23">
        <v>218749</v>
      </c>
      <c r="F150" s="23">
        <v>8796.3061849999995</v>
      </c>
      <c r="G150" s="24">
        <v>4.0211869242830822</v>
      </c>
      <c r="H150" s="24">
        <v>2.2999999999999998</v>
      </c>
      <c r="I150" s="24">
        <v>5.72</v>
      </c>
      <c r="J150" s="14"/>
      <c r="K150" s="23">
        <v>105754</v>
      </c>
      <c r="L150" s="23">
        <v>3219.1766469999998</v>
      </c>
      <c r="M150" s="24">
        <v>3.0440235329160128</v>
      </c>
      <c r="O150" s="23">
        <v>112995</v>
      </c>
      <c r="P150" s="23">
        <v>5577.1295380000001</v>
      </c>
      <c r="Q150" s="24">
        <v>4.9357312606752508</v>
      </c>
      <c r="S150" s="23">
        <v>88939</v>
      </c>
      <c r="T150" s="23">
        <v>113.09326799999999</v>
      </c>
      <c r="U150" s="24">
        <v>0.12715824104161277</v>
      </c>
      <c r="W150" s="23">
        <v>82363</v>
      </c>
      <c r="X150" s="23">
        <v>1693.1353530000001</v>
      </c>
      <c r="Y150" s="24">
        <v>2.0556989825528458</v>
      </c>
      <c r="AA150" s="23">
        <v>21312</v>
      </c>
      <c r="AB150" s="23">
        <v>1146.1396199999999</v>
      </c>
      <c r="AC150" s="24">
        <v>5.3779073761261262</v>
      </c>
      <c r="AE150" s="23">
        <v>13641</v>
      </c>
      <c r="AF150" s="23">
        <v>1806.5279209999999</v>
      </c>
      <c r="AG150" s="24">
        <v>13.243368675317058</v>
      </c>
      <c r="AI150" s="23">
        <v>12494</v>
      </c>
      <c r="AJ150" s="23">
        <v>4037.4100229999999</v>
      </c>
      <c r="AK150" s="24">
        <v>32.314791283816227</v>
      </c>
      <c r="AM150" s="14"/>
    </row>
    <row r="151" spans="2:39" x14ac:dyDescent="0.2">
      <c r="B151" s="12" t="s">
        <v>142</v>
      </c>
      <c r="C151" s="12" t="s">
        <v>367</v>
      </c>
      <c r="E151" s="23">
        <v>238090</v>
      </c>
      <c r="F151" s="23">
        <v>8163.7280490000003</v>
      </c>
      <c r="G151" s="24">
        <v>3.4288412150867322</v>
      </c>
      <c r="H151" s="24">
        <v>2.34</v>
      </c>
      <c r="I151" s="24">
        <v>4.62</v>
      </c>
      <c r="J151" s="14"/>
      <c r="K151" s="23">
        <v>124840</v>
      </c>
      <c r="L151" s="23">
        <v>3223.144033</v>
      </c>
      <c r="M151" s="24">
        <v>2.5818199559436077</v>
      </c>
      <c r="O151" s="23">
        <v>113250</v>
      </c>
      <c r="P151" s="23">
        <v>4940.5840159999998</v>
      </c>
      <c r="Q151" s="24">
        <v>4.3625465924944811</v>
      </c>
      <c r="S151" s="23">
        <v>121240</v>
      </c>
      <c r="T151" s="23">
        <v>176.24146400000001</v>
      </c>
      <c r="U151" s="24">
        <v>0.14536577367205542</v>
      </c>
      <c r="W151" s="23">
        <v>76917</v>
      </c>
      <c r="X151" s="23">
        <v>1811.3684920000001</v>
      </c>
      <c r="Y151" s="24">
        <v>2.3549650818414656</v>
      </c>
      <c r="AA151" s="23">
        <v>19340</v>
      </c>
      <c r="AB151" s="23">
        <v>1206.1670669999999</v>
      </c>
      <c r="AC151" s="24">
        <v>6.2366446070320576</v>
      </c>
      <c r="AE151" s="23">
        <v>11461</v>
      </c>
      <c r="AF151" s="23">
        <v>1734.1836760000001</v>
      </c>
      <c r="AG151" s="24">
        <v>15.131172463135853</v>
      </c>
      <c r="AI151" s="23">
        <v>9132</v>
      </c>
      <c r="AJ151" s="23">
        <v>3235.7673500000001</v>
      </c>
      <c r="AK151" s="24">
        <v>35.433282413491021</v>
      </c>
      <c r="AM151" s="14"/>
    </row>
    <row r="152" spans="2:39" x14ac:dyDescent="0.2">
      <c r="B152" s="12" t="s">
        <v>143</v>
      </c>
      <c r="C152" s="12" t="s">
        <v>368</v>
      </c>
      <c r="E152" s="23">
        <v>216112</v>
      </c>
      <c r="F152" s="23">
        <v>11989.841291000001</v>
      </c>
      <c r="G152" s="24">
        <v>5.5479757213852077</v>
      </c>
      <c r="H152" s="24">
        <v>3.73</v>
      </c>
      <c r="I152" s="24">
        <v>7.65</v>
      </c>
      <c r="J152" s="14"/>
      <c r="K152" s="23">
        <v>105682</v>
      </c>
      <c r="L152" s="23">
        <v>4481.0765609999999</v>
      </c>
      <c r="M152" s="24">
        <v>4.2401511714388445</v>
      </c>
      <c r="O152" s="23">
        <v>110430</v>
      </c>
      <c r="P152" s="23">
        <v>7508.7647299999999</v>
      </c>
      <c r="Q152" s="24">
        <v>6.7995696187630168</v>
      </c>
      <c r="S152" s="23">
        <v>80891</v>
      </c>
      <c r="T152" s="23">
        <v>121.58099300000001</v>
      </c>
      <c r="U152" s="24">
        <v>0.150302249941279</v>
      </c>
      <c r="W152" s="23">
        <v>75313</v>
      </c>
      <c r="X152" s="23">
        <v>1804.6240929999999</v>
      </c>
      <c r="Y152" s="24">
        <v>2.3961654601463227</v>
      </c>
      <c r="AA152" s="23">
        <v>26523</v>
      </c>
      <c r="AB152" s="23">
        <v>1645.125389</v>
      </c>
      <c r="AC152" s="24">
        <v>6.2026369151302641</v>
      </c>
      <c r="AE152" s="23">
        <v>16817</v>
      </c>
      <c r="AF152" s="23">
        <v>2533.0858969999999</v>
      </c>
      <c r="AG152" s="24">
        <v>15.062650276505915</v>
      </c>
      <c r="AI152" s="23">
        <v>16568</v>
      </c>
      <c r="AJ152" s="23">
        <v>5885.4249180000006</v>
      </c>
      <c r="AK152" s="24">
        <v>35.52284474891357</v>
      </c>
      <c r="AM152" s="14"/>
    </row>
    <row r="153" spans="2:39" x14ac:dyDescent="0.2">
      <c r="B153" s="12" t="s">
        <v>144</v>
      </c>
      <c r="C153" s="12" t="s">
        <v>369</v>
      </c>
      <c r="E153" s="23">
        <v>150052</v>
      </c>
      <c r="F153" s="23">
        <v>8214.6909809999997</v>
      </c>
      <c r="G153" s="24">
        <v>5.4745628055607387</v>
      </c>
      <c r="H153" s="24">
        <v>3.91</v>
      </c>
      <c r="I153" s="24">
        <v>6.9</v>
      </c>
      <c r="J153" s="14"/>
      <c r="K153" s="23">
        <v>72288</v>
      </c>
      <c r="L153" s="23">
        <v>3016.026222</v>
      </c>
      <c r="M153" s="24">
        <v>4.1722363628818062</v>
      </c>
      <c r="O153" s="23">
        <v>77764</v>
      </c>
      <c r="P153" s="23">
        <v>5198.6647590000002</v>
      </c>
      <c r="Q153" s="24">
        <v>6.685181779486653</v>
      </c>
      <c r="S153" s="23">
        <v>44836</v>
      </c>
      <c r="T153" s="23">
        <v>58.637090999999998</v>
      </c>
      <c r="U153" s="24">
        <v>0.13078127174591844</v>
      </c>
      <c r="W153" s="23">
        <v>59711</v>
      </c>
      <c r="X153" s="23">
        <v>1252.6451010000001</v>
      </c>
      <c r="Y153" s="24">
        <v>2.0978464621259065</v>
      </c>
      <c r="AA153" s="23">
        <v>20209</v>
      </c>
      <c r="AB153" s="23">
        <v>1108.2865850000001</v>
      </c>
      <c r="AC153" s="24">
        <v>5.4841238309664018</v>
      </c>
      <c r="AE153" s="23">
        <v>13023</v>
      </c>
      <c r="AF153" s="23">
        <v>1755.2014610000001</v>
      </c>
      <c r="AG153" s="24">
        <v>13.477704530446136</v>
      </c>
      <c r="AI153" s="23">
        <v>12273</v>
      </c>
      <c r="AJ153" s="23">
        <v>4039.9207420000002</v>
      </c>
      <c r="AK153" s="24">
        <v>32.917141220565469</v>
      </c>
      <c r="AM153" s="14"/>
    </row>
    <row r="154" spans="2:39" x14ac:dyDescent="0.2">
      <c r="B154" s="12" t="s">
        <v>145</v>
      </c>
      <c r="C154" s="12" t="s">
        <v>370</v>
      </c>
      <c r="E154" s="23">
        <v>234901</v>
      </c>
      <c r="F154" s="23">
        <v>7765.2993459999998</v>
      </c>
      <c r="G154" s="24">
        <v>3.3057753462096802</v>
      </c>
      <c r="H154" s="24">
        <v>1.82</v>
      </c>
      <c r="I154" s="24">
        <v>4.66</v>
      </c>
      <c r="J154" s="14"/>
      <c r="K154" s="23">
        <v>115515</v>
      </c>
      <c r="L154" s="23">
        <v>2934.174364</v>
      </c>
      <c r="M154" s="24">
        <v>2.5400808241353938</v>
      </c>
      <c r="O154" s="23">
        <v>119386</v>
      </c>
      <c r="P154" s="23">
        <v>4831.1249820000003</v>
      </c>
      <c r="Q154" s="24">
        <v>4.0466428073643481</v>
      </c>
      <c r="S154" s="23">
        <v>108000</v>
      </c>
      <c r="T154" s="23">
        <v>136.07031000000001</v>
      </c>
      <c r="U154" s="24">
        <v>0.12599102777777779</v>
      </c>
      <c r="W154" s="23">
        <v>84416</v>
      </c>
      <c r="X154" s="23">
        <v>1698.4487140000001</v>
      </c>
      <c r="Y154" s="24">
        <v>2.0119985713608797</v>
      </c>
      <c r="AA154" s="23">
        <v>20156</v>
      </c>
      <c r="AB154" s="23">
        <v>1064.1316830000001</v>
      </c>
      <c r="AC154" s="24">
        <v>5.2794784828338956</v>
      </c>
      <c r="AE154" s="23">
        <v>11979</v>
      </c>
      <c r="AF154" s="23">
        <v>1561.9693109999998</v>
      </c>
      <c r="AG154" s="24">
        <v>13.039229576759329</v>
      </c>
      <c r="AI154" s="23">
        <v>10350</v>
      </c>
      <c r="AJ154" s="23">
        <v>3304.6793280000002</v>
      </c>
      <c r="AK154" s="24">
        <v>31.92926886956522</v>
      </c>
      <c r="AM154" s="14"/>
    </row>
    <row r="155" spans="2:39" x14ac:dyDescent="0.2">
      <c r="B155" s="12" t="s">
        <v>146</v>
      </c>
      <c r="C155" s="12" t="s">
        <v>371</v>
      </c>
      <c r="E155" s="23">
        <v>160840</v>
      </c>
      <c r="F155" s="23">
        <v>7843.3661910000001</v>
      </c>
      <c r="G155" s="24">
        <v>4.8765022326535687</v>
      </c>
      <c r="H155" s="24">
        <v>2.35</v>
      </c>
      <c r="I155" s="24">
        <v>7.49</v>
      </c>
      <c r="J155" s="14"/>
      <c r="K155" s="23">
        <v>78511</v>
      </c>
      <c r="L155" s="23">
        <v>2920.0992740000002</v>
      </c>
      <c r="M155" s="24">
        <v>3.719350503751067</v>
      </c>
      <c r="O155" s="23">
        <v>82329</v>
      </c>
      <c r="P155" s="23">
        <v>4923.2669169999999</v>
      </c>
      <c r="Q155" s="24">
        <v>5.9799911537854218</v>
      </c>
      <c r="S155" s="23">
        <v>61500</v>
      </c>
      <c r="T155" s="23">
        <v>83.153063000000003</v>
      </c>
      <c r="U155" s="24">
        <v>0.13520823252032521</v>
      </c>
      <c r="W155" s="23">
        <v>58092</v>
      </c>
      <c r="X155" s="23">
        <v>1268.546578</v>
      </c>
      <c r="Y155" s="24">
        <v>2.1836854954210558</v>
      </c>
      <c r="AA155" s="23">
        <v>18126</v>
      </c>
      <c r="AB155" s="23">
        <v>1037.9351120000001</v>
      </c>
      <c r="AC155" s="24">
        <v>5.7262226194416863</v>
      </c>
      <c r="AE155" s="23">
        <v>11880</v>
      </c>
      <c r="AF155" s="23">
        <v>1666.2383519999998</v>
      </c>
      <c r="AG155" s="24">
        <v>14.025575353535352</v>
      </c>
      <c r="AI155" s="23">
        <v>11242</v>
      </c>
      <c r="AJ155" s="23">
        <v>3787.4930860000004</v>
      </c>
      <c r="AK155" s="24">
        <v>33.690562942536914</v>
      </c>
      <c r="AM155" s="14"/>
    </row>
    <row r="156" spans="2:39" x14ac:dyDescent="0.2">
      <c r="B156" s="12" t="s">
        <v>147</v>
      </c>
      <c r="C156" s="12" t="s">
        <v>372</v>
      </c>
      <c r="E156" s="23">
        <v>152158</v>
      </c>
      <c r="F156" s="23">
        <v>8818.7748840000004</v>
      </c>
      <c r="G156" s="24">
        <v>5.7958009989616057</v>
      </c>
      <c r="H156" s="24">
        <v>3.68</v>
      </c>
      <c r="I156" s="24">
        <v>7.89</v>
      </c>
      <c r="J156" s="14"/>
      <c r="K156" s="23">
        <v>73010</v>
      </c>
      <c r="L156" s="23">
        <v>3241.5447389999999</v>
      </c>
      <c r="M156" s="24">
        <v>4.4398640446514177</v>
      </c>
      <c r="O156" s="23">
        <v>79148</v>
      </c>
      <c r="P156" s="23">
        <v>5577.2301440000001</v>
      </c>
      <c r="Q156" s="24">
        <v>7.0465837974427652</v>
      </c>
      <c r="S156" s="23">
        <v>47162</v>
      </c>
      <c r="T156" s="23">
        <v>62.608457999999999</v>
      </c>
      <c r="U156" s="24">
        <v>0.13275191467707054</v>
      </c>
      <c r="W156" s="23">
        <v>57352</v>
      </c>
      <c r="X156" s="23">
        <v>1229.4290110000002</v>
      </c>
      <c r="Y156" s="24">
        <v>2.1436549919793562</v>
      </c>
      <c r="AA156" s="23">
        <v>20411</v>
      </c>
      <c r="AB156" s="23">
        <v>1145.020436</v>
      </c>
      <c r="AC156" s="24">
        <v>5.6098203713683796</v>
      </c>
      <c r="AE156" s="23">
        <v>13785</v>
      </c>
      <c r="AF156" s="23">
        <v>1901.403613</v>
      </c>
      <c r="AG156" s="24">
        <v>13.793279746100835</v>
      </c>
      <c r="AI156" s="23">
        <v>13448</v>
      </c>
      <c r="AJ156" s="23">
        <v>4480.313365</v>
      </c>
      <c r="AK156" s="24">
        <v>33.315834064544916</v>
      </c>
      <c r="AM156" s="14"/>
    </row>
    <row r="157" spans="2:39" x14ac:dyDescent="0.2">
      <c r="B157" s="12" t="s">
        <v>148</v>
      </c>
      <c r="C157" s="12" t="s">
        <v>373</v>
      </c>
      <c r="E157" s="23">
        <v>203953</v>
      </c>
      <c r="F157" s="23">
        <v>5924.1755720000001</v>
      </c>
      <c r="G157" s="24">
        <v>2.9046768480973557</v>
      </c>
      <c r="H157" s="24">
        <v>1.59</v>
      </c>
      <c r="I157" s="24">
        <v>4.2300000000000004</v>
      </c>
      <c r="J157" s="14"/>
      <c r="K157" s="23">
        <v>105368</v>
      </c>
      <c r="L157" s="23">
        <v>2412.926203</v>
      </c>
      <c r="M157" s="24">
        <v>2.2899990537924229</v>
      </c>
      <c r="O157" s="23">
        <v>98585</v>
      </c>
      <c r="P157" s="23">
        <v>3511.2493690000001</v>
      </c>
      <c r="Q157" s="24">
        <v>3.5616466693716085</v>
      </c>
      <c r="S157" s="23">
        <v>115966</v>
      </c>
      <c r="T157" s="23">
        <v>161.35884799999999</v>
      </c>
      <c r="U157" s="24">
        <v>0.13914323853543281</v>
      </c>
      <c r="W157" s="23">
        <v>58731</v>
      </c>
      <c r="X157" s="23">
        <v>1289.9197340000001</v>
      </c>
      <c r="Y157" s="24">
        <v>2.1963183565748925</v>
      </c>
      <c r="AA157" s="23">
        <v>13686</v>
      </c>
      <c r="AB157" s="23">
        <v>797.46954500000004</v>
      </c>
      <c r="AC157" s="24">
        <v>5.8269000803741058</v>
      </c>
      <c r="AE157" s="23">
        <v>8169</v>
      </c>
      <c r="AF157" s="23">
        <v>1164.601128</v>
      </c>
      <c r="AG157" s="24">
        <v>14.256348733015056</v>
      </c>
      <c r="AI157" s="23">
        <v>7401</v>
      </c>
      <c r="AJ157" s="23">
        <v>2510.8263150000002</v>
      </c>
      <c r="AK157" s="24">
        <v>33.925500810701259</v>
      </c>
      <c r="AM157" s="14"/>
    </row>
    <row r="158" spans="2:39" x14ac:dyDescent="0.2">
      <c r="B158" s="12" t="s">
        <v>149</v>
      </c>
      <c r="C158" s="12" t="s">
        <v>374</v>
      </c>
      <c r="E158" s="23">
        <v>203131</v>
      </c>
      <c r="F158" s="23">
        <v>8818.3193420000007</v>
      </c>
      <c r="G158" s="24">
        <v>4.3411982129758631</v>
      </c>
      <c r="H158" s="24">
        <v>1.93</v>
      </c>
      <c r="I158" s="24">
        <v>6.91</v>
      </c>
      <c r="J158" s="14"/>
      <c r="K158" s="23">
        <v>100747</v>
      </c>
      <c r="L158" s="23">
        <v>3296.6246679999999</v>
      </c>
      <c r="M158" s="24">
        <v>3.2721814724011629</v>
      </c>
      <c r="O158" s="23">
        <v>102384</v>
      </c>
      <c r="P158" s="23">
        <v>5521.6946740000003</v>
      </c>
      <c r="Q158" s="24">
        <v>5.39312263048914</v>
      </c>
      <c r="S158" s="23">
        <v>83465</v>
      </c>
      <c r="T158" s="23">
        <v>112.81471000000001</v>
      </c>
      <c r="U158" s="24">
        <v>0.13516409273348109</v>
      </c>
      <c r="W158" s="23">
        <v>73016</v>
      </c>
      <c r="X158" s="23">
        <v>1587.5065569999999</v>
      </c>
      <c r="Y158" s="24">
        <v>2.1741899816478578</v>
      </c>
      <c r="AA158" s="23">
        <v>21084</v>
      </c>
      <c r="AB158" s="23">
        <v>1197.748746</v>
      </c>
      <c r="AC158" s="24">
        <v>5.6808420887877062</v>
      </c>
      <c r="AE158" s="23">
        <v>13413</v>
      </c>
      <c r="AF158" s="23">
        <v>1858.822938</v>
      </c>
      <c r="AG158" s="24">
        <v>13.858368284500111</v>
      </c>
      <c r="AI158" s="23">
        <v>12153</v>
      </c>
      <c r="AJ158" s="23">
        <v>4061.4263899999996</v>
      </c>
      <c r="AK158" s="24">
        <v>33.419126059409201</v>
      </c>
      <c r="AM158" s="14"/>
    </row>
    <row r="159" spans="2:39" x14ac:dyDescent="0.2">
      <c r="B159" s="12" t="s">
        <v>150</v>
      </c>
      <c r="C159" s="12" t="s">
        <v>375</v>
      </c>
      <c r="E159" s="23">
        <v>255989</v>
      </c>
      <c r="F159" s="23">
        <v>9074.8186949999999</v>
      </c>
      <c r="G159" s="24">
        <v>3.5450033770982348</v>
      </c>
      <c r="H159" s="24">
        <v>2.17</v>
      </c>
      <c r="I159" s="24">
        <v>4.8</v>
      </c>
      <c r="J159" s="14"/>
      <c r="K159" s="23">
        <v>122770</v>
      </c>
      <c r="L159" s="23">
        <v>3353.1874469999998</v>
      </c>
      <c r="M159" s="24">
        <v>2.7312759200130325</v>
      </c>
      <c r="O159" s="23">
        <v>133219</v>
      </c>
      <c r="P159" s="23">
        <v>5721.631249</v>
      </c>
      <c r="Q159" s="24">
        <v>4.2949063189184722</v>
      </c>
      <c r="S159" s="23">
        <v>122818</v>
      </c>
      <c r="T159" s="23">
        <v>158.67853299999999</v>
      </c>
      <c r="U159" s="24">
        <v>0.12919810858343239</v>
      </c>
      <c r="W159" s="23">
        <v>84251</v>
      </c>
      <c r="X159" s="23">
        <v>1740.140431</v>
      </c>
      <c r="Y159" s="24">
        <v>2.0654240673701203</v>
      </c>
      <c r="AA159" s="23">
        <v>22009</v>
      </c>
      <c r="AB159" s="23">
        <v>1196.0878029999999</v>
      </c>
      <c r="AC159" s="24">
        <v>5.4345395201962825</v>
      </c>
      <c r="AE159" s="23">
        <v>14455</v>
      </c>
      <c r="AF159" s="23">
        <v>1934.0277030000002</v>
      </c>
      <c r="AG159" s="24">
        <v>13.379645126253891</v>
      </c>
      <c r="AI159" s="23">
        <v>12456</v>
      </c>
      <c r="AJ159" s="23">
        <v>4045.8842249999998</v>
      </c>
      <c r="AK159" s="24">
        <v>32.481408357418111</v>
      </c>
      <c r="AM159" s="14"/>
    </row>
    <row r="160" spans="2:39" x14ac:dyDescent="0.2">
      <c r="B160" s="12" t="s">
        <v>151</v>
      </c>
      <c r="C160" s="12" t="s">
        <v>376</v>
      </c>
      <c r="E160" s="23">
        <v>199842</v>
      </c>
      <c r="F160" s="23">
        <v>8331.335169</v>
      </c>
      <c r="G160" s="24">
        <v>4.1689610637403547</v>
      </c>
      <c r="H160" s="24">
        <v>2.58</v>
      </c>
      <c r="I160" s="24">
        <v>5.65</v>
      </c>
      <c r="J160" s="14"/>
      <c r="K160" s="23">
        <v>98552</v>
      </c>
      <c r="L160" s="23">
        <v>3261.9796230000002</v>
      </c>
      <c r="M160" s="24">
        <v>3.3099070774819381</v>
      </c>
      <c r="O160" s="23">
        <v>101290</v>
      </c>
      <c r="P160" s="23">
        <v>5069.3555459999998</v>
      </c>
      <c r="Q160" s="24">
        <v>5.0047937071774111</v>
      </c>
      <c r="S160" s="23">
        <v>81282</v>
      </c>
      <c r="T160" s="23">
        <v>103.58305799999999</v>
      </c>
      <c r="U160" s="24">
        <v>0.12743665018085185</v>
      </c>
      <c r="W160" s="23">
        <v>70536</v>
      </c>
      <c r="X160" s="23">
        <v>1447.7575120000001</v>
      </c>
      <c r="Y160" s="24">
        <v>2.0525086650788249</v>
      </c>
      <c r="AA160" s="23">
        <v>21739</v>
      </c>
      <c r="AB160" s="23">
        <v>1176.091105</v>
      </c>
      <c r="AC160" s="24">
        <v>5.41005154330926</v>
      </c>
      <c r="AE160" s="23">
        <v>14923</v>
      </c>
      <c r="AF160" s="23">
        <v>1974.5161170000001</v>
      </c>
      <c r="AG160" s="24">
        <v>13.231361770421499</v>
      </c>
      <c r="AI160" s="23">
        <v>11362</v>
      </c>
      <c r="AJ160" s="23">
        <v>3629.3873779999999</v>
      </c>
      <c r="AK160" s="24">
        <v>31.943208748459778</v>
      </c>
      <c r="AM160" s="14"/>
    </row>
    <row r="161" spans="2:39" x14ac:dyDescent="0.2">
      <c r="B161" s="12" t="s">
        <v>152</v>
      </c>
      <c r="C161" s="12" t="s">
        <v>377</v>
      </c>
      <c r="E161" s="23">
        <v>121237</v>
      </c>
      <c r="F161" s="23">
        <v>5498.1783070000001</v>
      </c>
      <c r="G161" s="24">
        <v>4.5350662809208409</v>
      </c>
      <c r="H161" s="24">
        <v>2.86</v>
      </c>
      <c r="I161" s="24">
        <v>6.07</v>
      </c>
      <c r="J161" s="14"/>
      <c r="K161" s="23">
        <v>61925</v>
      </c>
      <c r="L161" s="23">
        <v>2195.4445040000001</v>
      </c>
      <c r="M161" s="24">
        <v>3.5453282260799357</v>
      </c>
      <c r="O161" s="23">
        <v>59312</v>
      </c>
      <c r="P161" s="23">
        <v>3302.733804</v>
      </c>
      <c r="Q161" s="24">
        <v>5.5684074116536282</v>
      </c>
      <c r="S161" s="23">
        <v>50455</v>
      </c>
      <c r="T161" s="23">
        <v>65.176038000000005</v>
      </c>
      <c r="U161" s="24">
        <v>0.12917656922009713</v>
      </c>
      <c r="W161" s="23">
        <v>40112</v>
      </c>
      <c r="X161" s="23">
        <v>830.63772300000005</v>
      </c>
      <c r="Y161" s="24">
        <v>2.0707960784802553</v>
      </c>
      <c r="AA161" s="23">
        <v>13326</v>
      </c>
      <c r="AB161" s="23">
        <v>730.41184399999997</v>
      </c>
      <c r="AC161" s="24">
        <v>5.4811034368902893</v>
      </c>
      <c r="AE161" s="23">
        <v>9212</v>
      </c>
      <c r="AF161" s="23">
        <v>1236.2126800000001</v>
      </c>
      <c r="AG161" s="24">
        <v>13.419590534085977</v>
      </c>
      <c r="AI161" s="23">
        <v>8132</v>
      </c>
      <c r="AJ161" s="23">
        <v>2635.7400230000003</v>
      </c>
      <c r="AK161" s="24">
        <v>32.411953061977378</v>
      </c>
      <c r="AM161" s="14"/>
    </row>
    <row r="162" spans="2:39" x14ac:dyDescent="0.2">
      <c r="B162" s="12" t="s">
        <v>153</v>
      </c>
      <c r="C162" s="12" t="s">
        <v>378</v>
      </c>
      <c r="E162" s="23">
        <v>93411</v>
      </c>
      <c r="F162" s="23">
        <v>5928.8952310000004</v>
      </c>
      <c r="G162" s="24">
        <v>6.3471060485381816</v>
      </c>
      <c r="H162" s="24">
        <v>3.39</v>
      </c>
      <c r="I162" s="24">
        <v>9.58</v>
      </c>
      <c r="J162" s="14"/>
      <c r="K162" s="23">
        <v>44762</v>
      </c>
      <c r="L162" s="23">
        <v>2222.986105</v>
      </c>
      <c r="M162" s="24">
        <v>4.9662349872659846</v>
      </c>
      <c r="O162" s="23">
        <v>48649</v>
      </c>
      <c r="P162" s="23">
        <v>3705.909126</v>
      </c>
      <c r="Q162" s="24">
        <v>7.6176470759933403</v>
      </c>
      <c r="S162" s="23">
        <v>25306</v>
      </c>
      <c r="T162" s="23">
        <v>32.676949</v>
      </c>
      <c r="U162" s="24">
        <v>0.12912727811586186</v>
      </c>
      <c r="W162" s="23">
        <v>33709</v>
      </c>
      <c r="X162" s="23">
        <v>701.63126099999999</v>
      </c>
      <c r="Y162" s="24">
        <v>2.0814359992880243</v>
      </c>
      <c r="AA162" s="23">
        <v>14428</v>
      </c>
      <c r="AB162" s="23">
        <v>783.91221500000006</v>
      </c>
      <c r="AC162" s="24">
        <v>5.4332701344607717</v>
      </c>
      <c r="AE162" s="23">
        <v>10809</v>
      </c>
      <c r="AF162" s="23">
        <v>1440.0240370000001</v>
      </c>
      <c r="AG162" s="24">
        <v>13.322453853270424</v>
      </c>
      <c r="AI162" s="23">
        <v>9159</v>
      </c>
      <c r="AJ162" s="23">
        <v>2970.6507700000002</v>
      </c>
      <c r="AK162" s="24">
        <v>32.434226116388253</v>
      </c>
      <c r="AM162" s="14"/>
    </row>
    <row r="163" spans="2:39" x14ac:dyDescent="0.2">
      <c r="B163" s="12" t="s">
        <v>154</v>
      </c>
      <c r="C163" s="12" t="s">
        <v>379</v>
      </c>
      <c r="E163" s="23">
        <v>229024</v>
      </c>
      <c r="F163" s="23">
        <v>11308.799645999999</v>
      </c>
      <c r="G163" s="24">
        <v>4.9378229556727673</v>
      </c>
      <c r="H163" s="24">
        <v>1.52</v>
      </c>
      <c r="I163" s="24">
        <v>8.44</v>
      </c>
      <c r="J163" s="14"/>
      <c r="K163" s="23">
        <v>113332</v>
      </c>
      <c r="L163" s="23">
        <v>4225.830414</v>
      </c>
      <c r="M163" s="24">
        <v>3.7287177619736704</v>
      </c>
      <c r="O163" s="23">
        <v>115692</v>
      </c>
      <c r="P163" s="23">
        <v>7082.9692320000004</v>
      </c>
      <c r="Q163" s="24">
        <v>6.1222636241053836</v>
      </c>
      <c r="S163" s="23">
        <v>88498</v>
      </c>
      <c r="T163" s="23">
        <v>112.51370800000001</v>
      </c>
      <c r="U163" s="24">
        <v>0.12713700648602227</v>
      </c>
      <c r="W163" s="23">
        <v>79482</v>
      </c>
      <c r="X163" s="23">
        <v>1628.206463</v>
      </c>
      <c r="Y163" s="24">
        <v>2.0485222603859996</v>
      </c>
      <c r="AA163" s="23">
        <v>25352</v>
      </c>
      <c r="AB163" s="23">
        <v>1355.4731099999999</v>
      </c>
      <c r="AC163" s="24">
        <v>5.34661214105396</v>
      </c>
      <c r="AE163" s="23">
        <v>17460</v>
      </c>
      <c r="AF163" s="23">
        <v>2302.423331</v>
      </c>
      <c r="AG163" s="24">
        <v>13.186846111111111</v>
      </c>
      <c r="AI163" s="23">
        <v>18232</v>
      </c>
      <c r="AJ163" s="23">
        <v>5910.1830339999997</v>
      </c>
      <c r="AK163" s="24">
        <v>32.416537044756474</v>
      </c>
      <c r="AM163" s="14"/>
    </row>
    <row r="164" spans="2:39" x14ac:dyDescent="0.2">
      <c r="B164" s="12" t="s">
        <v>155</v>
      </c>
      <c r="C164" s="12" t="s">
        <v>380</v>
      </c>
      <c r="E164" s="23">
        <v>171376</v>
      </c>
      <c r="F164" s="23">
        <v>11487.606358999999</v>
      </c>
      <c r="G164" s="24">
        <v>6.7031593449491185</v>
      </c>
      <c r="H164" s="24">
        <v>3.46</v>
      </c>
      <c r="I164" s="24">
        <v>10.11</v>
      </c>
      <c r="J164" s="14"/>
      <c r="K164" s="23">
        <v>81487</v>
      </c>
      <c r="L164" s="23">
        <v>4201.6998729999996</v>
      </c>
      <c r="M164" s="24">
        <v>5.1562824413710153</v>
      </c>
      <c r="O164" s="23">
        <v>89889</v>
      </c>
      <c r="P164" s="23">
        <v>7285.9064859999999</v>
      </c>
      <c r="Q164" s="24">
        <v>8.1054483707683929</v>
      </c>
      <c r="S164" s="23">
        <v>54058</v>
      </c>
      <c r="T164" s="23">
        <v>68.934487000000004</v>
      </c>
      <c r="U164" s="24">
        <v>0.12751949202708204</v>
      </c>
      <c r="W164" s="23">
        <v>51498</v>
      </c>
      <c r="X164" s="23">
        <v>1064.953526</v>
      </c>
      <c r="Y164" s="24">
        <v>2.0679512330575944</v>
      </c>
      <c r="AA164" s="23">
        <v>26108</v>
      </c>
      <c r="AB164" s="23">
        <v>1408.8346470000001</v>
      </c>
      <c r="AC164" s="24">
        <v>5.3961798950513256</v>
      </c>
      <c r="AE164" s="23">
        <v>20448</v>
      </c>
      <c r="AF164" s="23">
        <v>2709.481996</v>
      </c>
      <c r="AG164" s="24">
        <v>13.250596615805946</v>
      </c>
      <c r="AI164" s="23">
        <v>19264</v>
      </c>
      <c r="AJ164" s="23">
        <v>6235.4017000000003</v>
      </c>
      <c r="AK164" s="24">
        <v>32.368156665282392</v>
      </c>
      <c r="AM164" s="14"/>
    </row>
    <row r="165" spans="2:39" x14ac:dyDescent="0.2">
      <c r="B165" s="12" t="s">
        <v>156</v>
      </c>
      <c r="C165" s="12" t="s">
        <v>381</v>
      </c>
      <c r="E165" s="23">
        <v>151685</v>
      </c>
      <c r="F165" s="23">
        <v>12824.854944000001</v>
      </c>
      <c r="G165" s="24">
        <v>8.4549262906681619</v>
      </c>
      <c r="H165" s="24">
        <v>4.67</v>
      </c>
      <c r="I165" s="24">
        <v>12.19</v>
      </c>
      <c r="J165" s="14"/>
      <c r="K165" s="23">
        <v>71288</v>
      </c>
      <c r="L165" s="23">
        <v>4600.4913740000002</v>
      </c>
      <c r="M165" s="24">
        <v>6.4533881915609923</v>
      </c>
      <c r="O165" s="23">
        <v>80397</v>
      </c>
      <c r="P165" s="23">
        <v>8224.3635699999995</v>
      </c>
      <c r="Q165" s="24">
        <v>10.229689627722427</v>
      </c>
      <c r="S165" s="23">
        <v>36575</v>
      </c>
      <c r="T165" s="23">
        <v>46.150676000000004</v>
      </c>
      <c r="U165" s="24">
        <v>0.12618093233082708</v>
      </c>
      <c r="W165" s="23">
        <v>45837</v>
      </c>
      <c r="X165" s="23">
        <v>940.58291700000007</v>
      </c>
      <c r="Y165" s="24">
        <v>2.0520167484783034</v>
      </c>
      <c r="AA165" s="23">
        <v>24101</v>
      </c>
      <c r="AB165" s="23">
        <v>1296.882192</v>
      </c>
      <c r="AC165" s="24">
        <v>5.3810306294344636</v>
      </c>
      <c r="AE165" s="23">
        <v>21103</v>
      </c>
      <c r="AF165" s="23">
        <v>2790.5048710000001</v>
      </c>
      <c r="AG165" s="24">
        <v>13.223261484149173</v>
      </c>
      <c r="AI165" s="23">
        <v>24069</v>
      </c>
      <c r="AJ165" s="23">
        <v>7750.7342910000007</v>
      </c>
      <c r="AK165" s="24">
        <v>32.202145045494206</v>
      </c>
      <c r="AM165" s="14"/>
    </row>
    <row r="166" spans="2:39" x14ac:dyDescent="0.2">
      <c r="B166" s="12" t="s">
        <v>157</v>
      </c>
      <c r="C166" s="12" t="s">
        <v>382</v>
      </c>
      <c r="E166" s="23">
        <v>393870</v>
      </c>
      <c r="F166" s="23">
        <v>32041.795161999999</v>
      </c>
      <c r="G166" s="24">
        <v>8.1351194967882812</v>
      </c>
      <c r="H166" s="24">
        <v>4.68</v>
      </c>
      <c r="I166" s="24">
        <v>11.61</v>
      </c>
      <c r="J166" s="14"/>
      <c r="K166" s="23">
        <v>185593</v>
      </c>
      <c r="L166" s="23">
        <v>11618.879332</v>
      </c>
      <c r="M166" s="24">
        <v>6.2604081684115247</v>
      </c>
      <c r="O166" s="23">
        <v>208277</v>
      </c>
      <c r="P166" s="23">
        <v>20422.915830000002</v>
      </c>
      <c r="Q166" s="24">
        <v>9.8056510464429589</v>
      </c>
      <c r="S166" s="23">
        <v>91564</v>
      </c>
      <c r="T166" s="23">
        <v>116.16411500000001</v>
      </c>
      <c r="U166" s="24">
        <v>0.12686657966012846</v>
      </c>
      <c r="W166" s="23">
        <v>126280</v>
      </c>
      <c r="X166" s="23">
        <v>2604.515719</v>
      </c>
      <c r="Y166" s="24">
        <v>2.0624926504592969</v>
      </c>
      <c r="AA166" s="23">
        <v>63072</v>
      </c>
      <c r="AB166" s="23">
        <v>3399.9206089999998</v>
      </c>
      <c r="AC166" s="24">
        <v>5.3905387636352105</v>
      </c>
      <c r="AE166" s="23">
        <v>55271</v>
      </c>
      <c r="AF166" s="23">
        <v>7313.8781830000007</v>
      </c>
      <c r="AG166" s="24">
        <v>13.232758920591269</v>
      </c>
      <c r="AI166" s="23">
        <v>57683</v>
      </c>
      <c r="AJ166" s="23">
        <v>18607.316535999998</v>
      </c>
      <c r="AK166" s="24">
        <v>32.257886268051244</v>
      </c>
      <c r="AM166" s="14"/>
    </row>
    <row r="167" spans="2:39" x14ac:dyDescent="0.2">
      <c r="B167" s="12" t="s">
        <v>158</v>
      </c>
      <c r="C167" s="12" t="s">
        <v>383</v>
      </c>
      <c r="E167" s="23">
        <v>84549</v>
      </c>
      <c r="F167" s="23">
        <v>4533.0883750000003</v>
      </c>
      <c r="G167" s="24">
        <v>5.3614925960094153</v>
      </c>
      <c r="H167" s="24">
        <v>2.46</v>
      </c>
      <c r="I167" s="24">
        <v>8.08</v>
      </c>
      <c r="J167" s="14"/>
      <c r="K167" s="23">
        <v>41214</v>
      </c>
      <c r="L167" s="23">
        <v>1668.23216</v>
      </c>
      <c r="M167" s="24">
        <v>4.04773174164119</v>
      </c>
      <c r="O167" s="23">
        <v>43335</v>
      </c>
      <c r="P167" s="23">
        <v>2864.8562149999998</v>
      </c>
      <c r="Q167" s="24">
        <v>6.6109523826006686</v>
      </c>
      <c r="S167" s="23">
        <v>29982</v>
      </c>
      <c r="T167" s="23">
        <v>39.836213999999998</v>
      </c>
      <c r="U167" s="24">
        <v>0.13286710026015608</v>
      </c>
      <c r="W167" s="23">
        <v>30468</v>
      </c>
      <c r="X167" s="23">
        <v>649.89591100000007</v>
      </c>
      <c r="Y167" s="24">
        <v>2.1330442136011554</v>
      </c>
      <c r="AA167" s="23">
        <v>10631</v>
      </c>
      <c r="AB167" s="23">
        <v>592.618067</v>
      </c>
      <c r="AC167" s="24">
        <v>5.5744338914495346</v>
      </c>
      <c r="AE167" s="23">
        <v>6267</v>
      </c>
      <c r="AF167" s="23">
        <v>857.45342699999992</v>
      </c>
      <c r="AG167" s="24">
        <v>13.682039684059358</v>
      </c>
      <c r="AI167" s="23">
        <v>7201</v>
      </c>
      <c r="AJ167" s="23">
        <v>2393.284756</v>
      </c>
      <c r="AK167" s="24">
        <v>33.235450020830442</v>
      </c>
      <c r="AM167" s="14"/>
    </row>
    <row r="168" spans="2:39" x14ac:dyDescent="0.2">
      <c r="B168" s="12" t="s">
        <v>159</v>
      </c>
      <c r="C168" s="12" t="s">
        <v>384</v>
      </c>
      <c r="E168" s="23">
        <v>196919</v>
      </c>
      <c r="F168" s="23">
        <v>12084.337669</v>
      </c>
      <c r="G168" s="24">
        <v>6.1367047715050349</v>
      </c>
      <c r="H168" s="24">
        <v>3.41</v>
      </c>
      <c r="I168" s="24">
        <v>9.06</v>
      </c>
      <c r="J168" s="14"/>
      <c r="K168" s="23">
        <v>95765</v>
      </c>
      <c r="L168" s="23">
        <v>4603.567059</v>
      </c>
      <c r="M168" s="24">
        <v>4.8071498553751368</v>
      </c>
      <c r="O168" s="23">
        <v>101154</v>
      </c>
      <c r="P168" s="23">
        <v>7480.7706099999996</v>
      </c>
      <c r="Q168" s="24">
        <v>7.3954273780572191</v>
      </c>
      <c r="S168" s="23">
        <v>59673</v>
      </c>
      <c r="T168" s="23">
        <v>78.341263999999995</v>
      </c>
      <c r="U168" s="24">
        <v>0.13128427261910747</v>
      </c>
      <c r="W168" s="23">
        <v>69288</v>
      </c>
      <c r="X168" s="23">
        <v>1467.396915</v>
      </c>
      <c r="Y168" s="24">
        <v>2.117822588326983</v>
      </c>
      <c r="AA168" s="23">
        <v>28514</v>
      </c>
      <c r="AB168" s="23">
        <v>1575.03918</v>
      </c>
      <c r="AC168" s="24">
        <v>5.5237398470926564</v>
      </c>
      <c r="AE168" s="23">
        <v>20657</v>
      </c>
      <c r="AF168" s="23">
        <v>2800.568436</v>
      </c>
      <c r="AG168" s="24">
        <v>13.557478995013797</v>
      </c>
      <c r="AI168" s="23">
        <v>18787</v>
      </c>
      <c r="AJ168" s="23">
        <v>6162.9918740000003</v>
      </c>
      <c r="AK168" s="24">
        <v>32.804555671474958</v>
      </c>
      <c r="AM168" s="14"/>
    </row>
    <row r="169" spans="2:39" x14ac:dyDescent="0.2">
      <c r="B169" s="12" t="s">
        <v>160</v>
      </c>
      <c r="C169" s="12" t="s">
        <v>385</v>
      </c>
      <c r="E169" s="23">
        <v>144091</v>
      </c>
      <c r="F169" s="23">
        <v>9195.2850670000007</v>
      </c>
      <c r="G169" s="24">
        <v>6.3815818246802367</v>
      </c>
      <c r="H169" s="24">
        <v>4.4400000000000004</v>
      </c>
      <c r="I169" s="24">
        <v>8.3699999999999992</v>
      </c>
      <c r="J169" s="14"/>
      <c r="K169" s="23">
        <v>69640</v>
      </c>
      <c r="L169" s="23">
        <v>3433.1836429999998</v>
      </c>
      <c r="M169" s="24">
        <v>4.9299018423319927</v>
      </c>
      <c r="O169" s="23">
        <v>74451</v>
      </c>
      <c r="P169" s="23">
        <v>5762.1014240000004</v>
      </c>
      <c r="Q169" s="24">
        <v>7.7394547071228059</v>
      </c>
      <c r="S169" s="23">
        <v>39278</v>
      </c>
      <c r="T169" s="23">
        <v>51.332767000000004</v>
      </c>
      <c r="U169" s="24">
        <v>0.13069088802892204</v>
      </c>
      <c r="W169" s="23">
        <v>53426</v>
      </c>
      <c r="X169" s="23">
        <v>1124.3054910000001</v>
      </c>
      <c r="Y169" s="24">
        <v>2.1044163721783402</v>
      </c>
      <c r="AA169" s="23">
        <v>21667</v>
      </c>
      <c r="AB169" s="23">
        <v>1186.8334930000001</v>
      </c>
      <c r="AC169" s="24">
        <v>5.4776087737111743</v>
      </c>
      <c r="AE169" s="23">
        <v>15051</v>
      </c>
      <c r="AF169" s="23">
        <v>2029.023674</v>
      </c>
      <c r="AG169" s="24">
        <v>13.480989130290347</v>
      </c>
      <c r="AI169" s="23">
        <v>14669</v>
      </c>
      <c r="AJ169" s="23">
        <v>4803.7896419999997</v>
      </c>
      <c r="AK169" s="24">
        <v>32.747901302065578</v>
      </c>
      <c r="AM169" s="14"/>
    </row>
    <row r="170" spans="2:39" x14ac:dyDescent="0.2">
      <c r="B170" s="12" t="s">
        <v>161</v>
      </c>
      <c r="C170" s="12" t="s">
        <v>386</v>
      </c>
      <c r="E170" s="23">
        <v>167866</v>
      </c>
      <c r="F170" s="23">
        <v>10900.403423</v>
      </c>
      <c r="G170" s="24">
        <v>6.4935147218614846</v>
      </c>
      <c r="H170" s="24">
        <v>3.64</v>
      </c>
      <c r="I170" s="24">
        <v>9.3699999999999992</v>
      </c>
      <c r="J170" s="14"/>
      <c r="K170" s="23">
        <v>81861</v>
      </c>
      <c r="L170" s="23">
        <v>4082.386763</v>
      </c>
      <c r="M170" s="24">
        <v>4.9869739717325707</v>
      </c>
      <c r="O170" s="23">
        <v>86005</v>
      </c>
      <c r="P170" s="23">
        <v>6818.0166600000002</v>
      </c>
      <c r="Q170" s="24">
        <v>7.927465449683158</v>
      </c>
      <c r="S170" s="23">
        <v>49146</v>
      </c>
      <c r="T170" s="23">
        <v>64.022479000000004</v>
      </c>
      <c r="U170" s="24">
        <v>0.13026996907174543</v>
      </c>
      <c r="W170" s="23">
        <v>58394</v>
      </c>
      <c r="X170" s="23">
        <v>1227.2174649999999</v>
      </c>
      <c r="Y170" s="24">
        <v>2.1016156882556425</v>
      </c>
      <c r="AA170" s="23">
        <v>24408</v>
      </c>
      <c r="AB170" s="23">
        <v>1334.935653</v>
      </c>
      <c r="AC170" s="24">
        <v>5.4692545599803344</v>
      </c>
      <c r="AE170" s="23">
        <v>17993</v>
      </c>
      <c r="AF170" s="23">
        <v>2420.0512100000001</v>
      </c>
      <c r="AG170" s="24">
        <v>13.449959484243873</v>
      </c>
      <c r="AI170" s="23">
        <v>17925</v>
      </c>
      <c r="AJ170" s="23">
        <v>5854.1766150000003</v>
      </c>
      <c r="AK170" s="24">
        <v>32.659283765690375</v>
      </c>
      <c r="AM170" s="14"/>
    </row>
    <row r="171" spans="2:39" x14ac:dyDescent="0.2">
      <c r="B171" s="12" t="s">
        <v>162</v>
      </c>
      <c r="C171" s="12" t="s">
        <v>387</v>
      </c>
      <c r="E171" s="23">
        <v>149847</v>
      </c>
      <c r="F171" s="23">
        <v>11781.591385</v>
      </c>
      <c r="G171" s="24">
        <v>7.8624139188639068</v>
      </c>
      <c r="H171" s="24">
        <v>3.09</v>
      </c>
      <c r="I171" s="24">
        <v>12.41</v>
      </c>
      <c r="J171" s="14"/>
      <c r="K171" s="23">
        <v>71189</v>
      </c>
      <c r="L171" s="23">
        <v>4290.0651749999997</v>
      </c>
      <c r="M171" s="24">
        <v>6.0263034668277395</v>
      </c>
      <c r="O171" s="23">
        <v>78658</v>
      </c>
      <c r="P171" s="23">
        <v>7491.5262089999997</v>
      </c>
      <c r="Q171" s="24">
        <v>9.5241758104706449</v>
      </c>
      <c r="S171" s="23">
        <v>35475</v>
      </c>
      <c r="T171" s="23">
        <v>44.637846999999994</v>
      </c>
      <c r="U171" s="24">
        <v>0.12582902607470048</v>
      </c>
      <c r="W171" s="23">
        <v>47742</v>
      </c>
      <c r="X171" s="23">
        <v>974.95182999999997</v>
      </c>
      <c r="Y171" s="24">
        <v>2.0421260734782791</v>
      </c>
      <c r="AA171" s="23">
        <v>25466</v>
      </c>
      <c r="AB171" s="23">
        <v>1365.3069679999999</v>
      </c>
      <c r="AC171" s="24">
        <v>5.3612933637006197</v>
      </c>
      <c r="AE171" s="23">
        <v>20214</v>
      </c>
      <c r="AF171" s="23">
        <v>2655.2497370000001</v>
      </c>
      <c r="AG171" s="24">
        <v>13.135696729989116</v>
      </c>
      <c r="AI171" s="23">
        <v>20950</v>
      </c>
      <c r="AJ171" s="23">
        <v>6741.4450029999998</v>
      </c>
      <c r="AK171" s="24">
        <v>32.178735097852027</v>
      </c>
      <c r="AM171" s="14"/>
    </row>
    <row r="172" spans="2:39" x14ac:dyDescent="0.2">
      <c r="B172" s="12" t="s">
        <v>163</v>
      </c>
      <c r="C172" s="12" t="s">
        <v>388</v>
      </c>
      <c r="E172" s="23">
        <v>210511</v>
      </c>
      <c r="F172" s="23">
        <v>11485.866059</v>
      </c>
      <c r="G172" s="24">
        <v>5.4561833153611925</v>
      </c>
      <c r="H172" s="24">
        <v>2.71</v>
      </c>
      <c r="I172" s="24">
        <v>8.2100000000000009</v>
      </c>
      <c r="J172" s="14"/>
      <c r="K172" s="23">
        <v>103567</v>
      </c>
      <c r="L172" s="23">
        <v>4349.031817</v>
      </c>
      <c r="M172" s="24">
        <v>4.1992447565344175</v>
      </c>
      <c r="O172" s="23">
        <v>106944</v>
      </c>
      <c r="P172" s="23">
        <v>7136.8342419999999</v>
      </c>
      <c r="Q172" s="24">
        <v>6.6734311808049078</v>
      </c>
      <c r="S172" s="23">
        <v>69441</v>
      </c>
      <c r="T172" s="23">
        <v>90.638816000000006</v>
      </c>
      <c r="U172" s="24">
        <v>0.13052636914790974</v>
      </c>
      <c r="W172" s="23">
        <v>73979</v>
      </c>
      <c r="X172" s="23">
        <v>1563.0948509999998</v>
      </c>
      <c r="Y172" s="24">
        <v>2.1128899430919583</v>
      </c>
      <c r="AA172" s="23">
        <v>30086</v>
      </c>
      <c r="AB172" s="23">
        <v>1657.317356</v>
      </c>
      <c r="AC172" s="24">
        <v>5.5085998670477965</v>
      </c>
      <c r="AE172" s="23">
        <v>20652</v>
      </c>
      <c r="AF172" s="23">
        <v>2790.7223490000001</v>
      </c>
      <c r="AG172" s="24">
        <v>13.513085168506683</v>
      </c>
      <c r="AI172" s="23">
        <v>16353</v>
      </c>
      <c r="AJ172" s="23">
        <v>5384.0926870000003</v>
      </c>
      <c r="AK172" s="24">
        <v>32.924189365865594</v>
      </c>
      <c r="AM172" s="14"/>
    </row>
    <row r="173" spans="2:39" x14ac:dyDescent="0.2">
      <c r="B173" s="12" t="s">
        <v>164</v>
      </c>
      <c r="C173" s="12" t="s">
        <v>389</v>
      </c>
      <c r="E173" s="23">
        <v>178284</v>
      </c>
      <c r="F173" s="23">
        <v>11920.229323</v>
      </c>
      <c r="G173" s="24">
        <v>6.6860903519104342</v>
      </c>
      <c r="H173" s="24">
        <v>4.84</v>
      </c>
      <c r="I173" s="24">
        <v>8.4700000000000006</v>
      </c>
      <c r="J173" s="14"/>
      <c r="K173" s="23">
        <v>86032</v>
      </c>
      <c r="L173" s="23">
        <v>4403.5971289999998</v>
      </c>
      <c r="M173" s="24">
        <v>5.1185571984842841</v>
      </c>
      <c r="O173" s="23">
        <v>92252</v>
      </c>
      <c r="P173" s="23">
        <v>7516.6321939999998</v>
      </c>
      <c r="Q173" s="24">
        <v>8.147934130425357</v>
      </c>
      <c r="S173" s="23">
        <v>45052</v>
      </c>
      <c r="T173" s="23">
        <v>58.290767000000002</v>
      </c>
      <c r="U173" s="24">
        <v>0.12938552561484506</v>
      </c>
      <c r="W173" s="23">
        <v>66348</v>
      </c>
      <c r="X173" s="23">
        <v>1394.3966339999999</v>
      </c>
      <c r="Y173" s="24">
        <v>2.1016407939952972</v>
      </c>
      <c r="AA173" s="23">
        <v>28004</v>
      </c>
      <c r="AB173" s="23">
        <v>1533.079011</v>
      </c>
      <c r="AC173" s="24">
        <v>5.4745001106984725</v>
      </c>
      <c r="AE173" s="23">
        <v>19653</v>
      </c>
      <c r="AF173" s="23">
        <v>2642.2557400000001</v>
      </c>
      <c r="AG173" s="24">
        <v>13.444541494937159</v>
      </c>
      <c r="AI173" s="23">
        <v>19227</v>
      </c>
      <c r="AJ173" s="23">
        <v>6292.2071720000004</v>
      </c>
      <c r="AK173" s="24">
        <v>32.725891569147549</v>
      </c>
      <c r="AM173" s="14"/>
    </row>
    <row r="174" spans="2:39" x14ac:dyDescent="0.2">
      <c r="B174" s="12" t="s">
        <v>165</v>
      </c>
      <c r="C174" s="12" t="s">
        <v>390</v>
      </c>
      <c r="E174" s="23">
        <v>274534</v>
      </c>
      <c r="F174" s="23">
        <v>17515.782325</v>
      </c>
      <c r="G174" s="24">
        <v>6.380186907632571</v>
      </c>
      <c r="H174" s="24">
        <v>4.41</v>
      </c>
      <c r="I174" s="24">
        <v>8.4</v>
      </c>
      <c r="J174" s="14"/>
      <c r="K174" s="23">
        <v>133774</v>
      </c>
      <c r="L174" s="23">
        <v>6602.0162819999996</v>
      </c>
      <c r="M174" s="24">
        <v>4.9352013709689473</v>
      </c>
      <c r="O174" s="23">
        <v>140760</v>
      </c>
      <c r="P174" s="23">
        <v>10913.766043</v>
      </c>
      <c r="Q174" s="24">
        <v>7.7534569785450413</v>
      </c>
      <c r="S174" s="23">
        <v>76987</v>
      </c>
      <c r="T174" s="23">
        <v>102.268179</v>
      </c>
      <c r="U174" s="24">
        <v>0.132838244119137</v>
      </c>
      <c r="W174" s="23">
        <v>102871</v>
      </c>
      <c r="X174" s="23">
        <v>2197.340882</v>
      </c>
      <c r="Y174" s="24">
        <v>2.1360158664735445</v>
      </c>
      <c r="AA174" s="23">
        <v>38687</v>
      </c>
      <c r="AB174" s="23">
        <v>2148.9576000000002</v>
      </c>
      <c r="AC174" s="24">
        <v>5.554727944787655</v>
      </c>
      <c r="AE174" s="23">
        <v>28062</v>
      </c>
      <c r="AF174" s="23">
        <v>3831.4354189999999</v>
      </c>
      <c r="AG174" s="24">
        <v>13.653465251942128</v>
      </c>
      <c r="AI174" s="23">
        <v>27927</v>
      </c>
      <c r="AJ174" s="23">
        <v>9235.7802449999999</v>
      </c>
      <c r="AK174" s="24">
        <v>33.071150660650986</v>
      </c>
      <c r="AM174" s="14"/>
    </row>
    <row r="175" spans="2:39" x14ac:dyDescent="0.2">
      <c r="B175" s="12" t="s">
        <v>166</v>
      </c>
      <c r="C175" s="12" t="s">
        <v>391</v>
      </c>
      <c r="E175" s="23">
        <v>161482</v>
      </c>
      <c r="F175" s="23">
        <v>11543.124598</v>
      </c>
      <c r="G175" s="24">
        <v>7.1482422796348821</v>
      </c>
      <c r="H175" s="24">
        <v>3.99</v>
      </c>
      <c r="I175" s="24">
        <v>10.58</v>
      </c>
      <c r="J175" s="14"/>
      <c r="K175" s="23">
        <v>78647</v>
      </c>
      <c r="L175" s="23">
        <v>4318.8062730000001</v>
      </c>
      <c r="M175" s="24">
        <v>5.4913808193573814</v>
      </c>
      <c r="O175" s="23">
        <v>82835</v>
      </c>
      <c r="P175" s="23">
        <v>7224.3183259999996</v>
      </c>
      <c r="Q175" s="24">
        <v>8.721335577956177</v>
      </c>
      <c r="S175" s="23">
        <v>41954</v>
      </c>
      <c r="T175" s="23">
        <v>53.553379</v>
      </c>
      <c r="U175" s="24">
        <v>0.12764785002621917</v>
      </c>
      <c r="W175" s="23">
        <v>53012</v>
      </c>
      <c r="X175" s="23">
        <v>1097.6414769999999</v>
      </c>
      <c r="Y175" s="24">
        <v>2.0705528502980455</v>
      </c>
      <c r="AA175" s="23">
        <v>26660</v>
      </c>
      <c r="AB175" s="23">
        <v>1446.27916</v>
      </c>
      <c r="AC175" s="24">
        <v>5.4249030757689418</v>
      </c>
      <c r="AE175" s="23">
        <v>20837</v>
      </c>
      <c r="AF175" s="23">
        <v>2770.794245</v>
      </c>
      <c r="AG175" s="24">
        <v>13.297472020924317</v>
      </c>
      <c r="AI175" s="23">
        <v>19019</v>
      </c>
      <c r="AJ175" s="23">
        <v>6174.8563369999993</v>
      </c>
      <c r="AK175" s="24">
        <v>32.466777101845516</v>
      </c>
      <c r="AM175" s="14"/>
    </row>
    <row r="176" spans="2:39" x14ac:dyDescent="0.2">
      <c r="B176" s="12" t="s">
        <v>167</v>
      </c>
      <c r="C176" s="12" t="s">
        <v>392</v>
      </c>
      <c r="E176" s="23">
        <v>71774</v>
      </c>
      <c r="F176" s="23">
        <v>4572.4990079999998</v>
      </c>
      <c r="G176" s="24">
        <v>6.3706899545796531</v>
      </c>
      <c r="H176" s="24">
        <v>5.15</v>
      </c>
      <c r="I176" s="24">
        <v>7.56</v>
      </c>
      <c r="J176" s="14"/>
      <c r="K176" s="23">
        <v>35076</v>
      </c>
      <c r="L176" s="23">
        <v>1745.911083</v>
      </c>
      <c r="M176" s="24">
        <v>4.9775090745809099</v>
      </c>
      <c r="O176" s="23">
        <v>36698</v>
      </c>
      <c r="P176" s="23">
        <v>2826.5879260000002</v>
      </c>
      <c r="Q176" s="24">
        <v>7.7022942013188738</v>
      </c>
      <c r="S176" s="23">
        <v>19228</v>
      </c>
      <c r="T176" s="23">
        <v>25.438296999999999</v>
      </c>
      <c r="U176" s="24">
        <v>0.13229819534012899</v>
      </c>
      <c r="W176" s="23">
        <v>26957</v>
      </c>
      <c r="X176" s="23">
        <v>576.19531800000004</v>
      </c>
      <c r="Y176" s="24">
        <v>2.1374608376303001</v>
      </c>
      <c r="AA176" s="23">
        <v>10812</v>
      </c>
      <c r="AB176" s="23">
        <v>603.51849399999992</v>
      </c>
      <c r="AC176" s="24">
        <v>5.5819320569737316</v>
      </c>
      <c r="AE176" s="23">
        <v>7843</v>
      </c>
      <c r="AF176" s="23">
        <v>1070.7307369999999</v>
      </c>
      <c r="AG176" s="24">
        <v>13.652055807726635</v>
      </c>
      <c r="AI176" s="23">
        <v>6934</v>
      </c>
      <c r="AJ176" s="23">
        <v>2296.6161630000001</v>
      </c>
      <c r="AK176" s="24">
        <v>33.121086861840212</v>
      </c>
      <c r="AM176" s="14"/>
    </row>
    <row r="177" spans="2:39" x14ac:dyDescent="0.2">
      <c r="B177" s="12" t="s">
        <v>168</v>
      </c>
      <c r="C177" s="12" t="s">
        <v>393</v>
      </c>
      <c r="E177" s="23">
        <v>81794</v>
      </c>
      <c r="F177" s="23">
        <v>4908.3475500000004</v>
      </c>
      <c r="G177" s="24">
        <v>6.0008650390004163</v>
      </c>
      <c r="H177" s="24">
        <v>3.82</v>
      </c>
      <c r="I177" s="24">
        <v>8.33</v>
      </c>
      <c r="J177" s="14"/>
      <c r="K177" s="23">
        <v>40298</v>
      </c>
      <c r="L177" s="23">
        <v>1882.304807</v>
      </c>
      <c r="M177" s="24">
        <v>4.6709633406124373</v>
      </c>
      <c r="O177" s="23">
        <v>41496</v>
      </c>
      <c r="P177" s="23">
        <v>3026.0427420000001</v>
      </c>
      <c r="Q177" s="24">
        <v>7.2923721370734533</v>
      </c>
      <c r="S177" s="23">
        <v>23979</v>
      </c>
      <c r="T177" s="23">
        <v>30.959457</v>
      </c>
      <c r="U177" s="24">
        <v>0.12911070937069938</v>
      </c>
      <c r="W177" s="23">
        <v>28626</v>
      </c>
      <c r="X177" s="23">
        <v>598.25658099999998</v>
      </c>
      <c r="Y177" s="24">
        <v>2.0899063124432335</v>
      </c>
      <c r="AA177" s="23">
        <v>12757</v>
      </c>
      <c r="AB177" s="23">
        <v>697.33296900000005</v>
      </c>
      <c r="AC177" s="24">
        <v>5.4662770949282748</v>
      </c>
      <c r="AE177" s="23">
        <v>9261</v>
      </c>
      <c r="AF177" s="23">
        <v>1242.2363759999998</v>
      </c>
      <c r="AG177" s="24">
        <v>13.413631098153544</v>
      </c>
      <c r="AI177" s="23">
        <v>7171</v>
      </c>
      <c r="AJ177" s="23">
        <v>2339.5621639999999</v>
      </c>
      <c r="AK177" s="24">
        <v>32.625326509552359</v>
      </c>
      <c r="AM177" s="14"/>
    </row>
    <row r="178" spans="2:39" x14ac:dyDescent="0.2">
      <c r="B178" s="12" t="s">
        <v>169</v>
      </c>
      <c r="C178" s="12" t="s">
        <v>394</v>
      </c>
      <c r="E178" s="23">
        <v>108556</v>
      </c>
      <c r="F178" s="23">
        <v>8071.9588910000002</v>
      </c>
      <c r="G178" s="24">
        <v>7.4357556385644274</v>
      </c>
      <c r="H178" s="24">
        <v>3.51</v>
      </c>
      <c r="I178" s="24">
        <v>11.23</v>
      </c>
      <c r="J178" s="14"/>
      <c r="K178" s="23">
        <v>51214</v>
      </c>
      <c r="L178" s="23">
        <v>2904.462974</v>
      </c>
      <c r="M178" s="24">
        <v>5.6712285195454371</v>
      </c>
      <c r="O178" s="23">
        <v>57342</v>
      </c>
      <c r="P178" s="23">
        <v>5167.4959170000002</v>
      </c>
      <c r="Q178" s="24">
        <v>9.0117120382965368</v>
      </c>
      <c r="S178" s="23">
        <v>28396</v>
      </c>
      <c r="T178" s="23">
        <v>35.571584999999999</v>
      </c>
      <c r="U178" s="24">
        <v>0.12526970347936328</v>
      </c>
      <c r="W178" s="23">
        <v>34086</v>
      </c>
      <c r="X178" s="23">
        <v>692.94346199999995</v>
      </c>
      <c r="Y178" s="24">
        <v>2.0329268966731204</v>
      </c>
      <c r="AA178" s="23">
        <v>17661</v>
      </c>
      <c r="AB178" s="23">
        <v>938.44505400000003</v>
      </c>
      <c r="AC178" s="24">
        <v>5.313657516561916</v>
      </c>
      <c r="AE178" s="23">
        <v>14309</v>
      </c>
      <c r="AF178" s="23">
        <v>1875.7784119999999</v>
      </c>
      <c r="AG178" s="24">
        <v>13.109081081836605</v>
      </c>
      <c r="AI178" s="23">
        <v>14104</v>
      </c>
      <c r="AJ178" s="23">
        <v>4529.2203760000002</v>
      </c>
      <c r="AK178" s="24">
        <v>32.113020249574589</v>
      </c>
      <c r="AM178" s="14"/>
    </row>
    <row r="179" spans="2:39" x14ac:dyDescent="0.2">
      <c r="B179" s="12" t="s">
        <v>170</v>
      </c>
      <c r="C179" s="12" t="s">
        <v>395</v>
      </c>
      <c r="E179" s="23">
        <v>103801</v>
      </c>
      <c r="F179" s="23">
        <v>5600.984453</v>
      </c>
      <c r="G179" s="24">
        <v>5.3958867958882859</v>
      </c>
      <c r="H179" s="24">
        <v>3.13</v>
      </c>
      <c r="I179" s="24">
        <v>7.6</v>
      </c>
      <c r="J179" s="14"/>
      <c r="K179" s="23">
        <v>50708</v>
      </c>
      <c r="L179" s="23">
        <v>2115.83592</v>
      </c>
      <c r="M179" s="24">
        <v>4.1725879940048909</v>
      </c>
      <c r="O179" s="23">
        <v>53093</v>
      </c>
      <c r="P179" s="23">
        <v>3485.148533</v>
      </c>
      <c r="Q179" s="24">
        <v>6.5642335769310458</v>
      </c>
      <c r="S179" s="23">
        <v>31260</v>
      </c>
      <c r="T179" s="23">
        <v>40.995049999999999</v>
      </c>
      <c r="U179" s="24">
        <v>0.13114219449776071</v>
      </c>
      <c r="W179" s="23">
        <v>40924</v>
      </c>
      <c r="X179" s="23">
        <v>864.21283399999993</v>
      </c>
      <c r="Y179" s="24">
        <v>2.1117506450982306</v>
      </c>
      <c r="AA179" s="23">
        <v>14344</v>
      </c>
      <c r="AB179" s="23">
        <v>788.23312499999997</v>
      </c>
      <c r="AC179" s="24">
        <v>5.4952114124372553</v>
      </c>
      <c r="AE179" s="23">
        <v>9140</v>
      </c>
      <c r="AF179" s="23">
        <v>1236.88336</v>
      </c>
      <c r="AG179" s="24">
        <v>13.532640700218817</v>
      </c>
      <c r="AI179" s="23">
        <v>8133</v>
      </c>
      <c r="AJ179" s="23">
        <v>2670.6600840000001</v>
      </c>
      <c r="AK179" s="24">
        <v>32.837330431575069</v>
      </c>
      <c r="AM179" s="14"/>
    </row>
    <row r="180" spans="2:39" x14ac:dyDescent="0.2">
      <c r="B180" s="12" t="s">
        <v>171</v>
      </c>
      <c r="C180" s="12" t="s">
        <v>396</v>
      </c>
      <c r="E180" s="23">
        <v>257937</v>
      </c>
      <c r="F180" s="23">
        <v>17101.684257000001</v>
      </c>
      <c r="G180" s="24">
        <v>6.6301787866804682</v>
      </c>
      <c r="H180" s="24">
        <v>4.1900000000000004</v>
      </c>
      <c r="I180" s="24">
        <v>9.1</v>
      </c>
      <c r="J180" s="14"/>
      <c r="K180" s="23">
        <v>125086</v>
      </c>
      <c r="L180" s="23">
        <v>6488.807495</v>
      </c>
      <c r="M180" s="24">
        <v>5.1874770118158704</v>
      </c>
      <c r="O180" s="23">
        <v>132851</v>
      </c>
      <c r="P180" s="23">
        <v>10612.876762</v>
      </c>
      <c r="Q180" s="24">
        <v>7.9885561734574821</v>
      </c>
      <c r="S180" s="23">
        <v>68518</v>
      </c>
      <c r="T180" s="23">
        <v>92.077124999999995</v>
      </c>
      <c r="U180" s="24">
        <v>0.13438384803993111</v>
      </c>
      <c r="W180" s="23">
        <v>93990</v>
      </c>
      <c r="X180" s="23">
        <v>2017.75755</v>
      </c>
      <c r="Y180" s="24">
        <v>2.1467789658474308</v>
      </c>
      <c r="AA180" s="23">
        <v>39359</v>
      </c>
      <c r="AB180" s="23">
        <v>2196.5550359999997</v>
      </c>
      <c r="AC180" s="24">
        <v>5.5808202342539186</v>
      </c>
      <c r="AE180" s="23">
        <v>29612</v>
      </c>
      <c r="AF180" s="23">
        <v>4051.6017000000002</v>
      </c>
      <c r="AG180" s="24">
        <v>13.682296704038905</v>
      </c>
      <c r="AI180" s="23">
        <v>26458</v>
      </c>
      <c r="AJ180" s="23">
        <v>8743.6928459999999</v>
      </c>
      <c r="AK180" s="24">
        <v>33.047444425126614</v>
      </c>
      <c r="AM180" s="14"/>
    </row>
    <row r="181" spans="2:39" x14ac:dyDescent="0.2">
      <c r="B181" s="12" t="s">
        <v>172</v>
      </c>
      <c r="C181" s="12" t="s">
        <v>397</v>
      </c>
      <c r="E181" s="23">
        <v>182962</v>
      </c>
      <c r="F181" s="23">
        <v>10820.263647</v>
      </c>
      <c r="G181" s="24">
        <v>5.913940406751129</v>
      </c>
      <c r="H181" s="24">
        <v>3.12</v>
      </c>
      <c r="I181" s="24">
        <v>8.6999999999999993</v>
      </c>
      <c r="J181" s="14"/>
      <c r="K181" s="23">
        <v>89714</v>
      </c>
      <c r="L181" s="23">
        <v>4177.9085940000004</v>
      </c>
      <c r="M181" s="24">
        <v>4.6569193147111934</v>
      </c>
      <c r="O181" s="23">
        <v>93248</v>
      </c>
      <c r="P181" s="23">
        <v>6642.3550530000002</v>
      </c>
      <c r="Q181" s="24">
        <v>7.1233217366592312</v>
      </c>
      <c r="S181" s="23">
        <v>50461</v>
      </c>
      <c r="T181" s="23">
        <v>65.717210999999992</v>
      </c>
      <c r="U181" s="24">
        <v>0.13023366758486751</v>
      </c>
      <c r="W181" s="23">
        <v>69452</v>
      </c>
      <c r="X181" s="23">
        <v>1461.5689830000001</v>
      </c>
      <c r="Y181" s="24">
        <v>2.1044303734953642</v>
      </c>
      <c r="AA181" s="23">
        <v>27839</v>
      </c>
      <c r="AB181" s="23">
        <v>1529.3827200000001</v>
      </c>
      <c r="AC181" s="24">
        <v>5.493669743884479</v>
      </c>
      <c r="AE181" s="23">
        <v>19470</v>
      </c>
      <c r="AF181" s="23">
        <v>2624.9729360000001</v>
      </c>
      <c r="AG181" s="24">
        <v>13.482141427837698</v>
      </c>
      <c r="AI181" s="23">
        <v>15740</v>
      </c>
      <c r="AJ181" s="23">
        <v>5138.6217969999998</v>
      </c>
      <c r="AK181" s="24">
        <v>32.646898329097837</v>
      </c>
      <c r="AM181" s="14"/>
    </row>
    <row r="182" spans="2:39" x14ac:dyDescent="0.2">
      <c r="B182" s="12" t="s">
        <v>173</v>
      </c>
      <c r="C182" s="12" t="s">
        <v>398</v>
      </c>
      <c r="E182" s="23">
        <v>158555</v>
      </c>
      <c r="F182" s="23">
        <v>10955.769484</v>
      </c>
      <c r="G182" s="24">
        <v>6.9097596947431494</v>
      </c>
      <c r="H182" s="24">
        <v>3.74</v>
      </c>
      <c r="I182" s="24">
        <v>10.09</v>
      </c>
      <c r="J182" s="14"/>
      <c r="K182" s="23">
        <v>76916</v>
      </c>
      <c r="L182" s="23">
        <v>4112.4533590000001</v>
      </c>
      <c r="M182" s="24">
        <v>5.3466812613760473</v>
      </c>
      <c r="O182" s="23">
        <v>81639</v>
      </c>
      <c r="P182" s="23">
        <v>6843.3161259999997</v>
      </c>
      <c r="Q182" s="24">
        <v>8.38241052193192</v>
      </c>
      <c r="S182" s="23">
        <v>41282</v>
      </c>
      <c r="T182" s="23">
        <v>53.022908999999999</v>
      </c>
      <c r="U182" s="24">
        <v>0.12844074657235599</v>
      </c>
      <c r="W182" s="23">
        <v>55819</v>
      </c>
      <c r="X182" s="23">
        <v>1169.728899</v>
      </c>
      <c r="Y182" s="24">
        <v>2.0955748024866083</v>
      </c>
      <c r="AA182" s="23">
        <v>24572</v>
      </c>
      <c r="AB182" s="23">
        <v>1343.804973</v>
      </c>
      <c r="AC182" s="24">
        <v>5.4688465448477945</v>
      </c>
      <c r="AE182" s="23">
        <v>19024</v>
      </c>
      <c r="AF182" s="23">
        <v>2561.5681380000001</v>
      </c>
      <c r="AG182" s="24">
        <v>13.464929236753576</v>
      </c>
      <c r="AI182" s="23">
        <v>17858</v>
      </c>
      <c r="AJ182" s="23">
        <v>5827.6445640000002</v>
      </c>
      <c r="AK182" s="24">
        <v>32.633243162728192</v>
      </c>
      <c r="AM182" s="14"/>
    </row>
    <row r="183" spans="2:39" x14ac:dyDescent="0.2">
      <c r="B183" s="12" t="s">
        <v>174</v>
      </c>
      <c r="C183" s="12" t="s">
        <v>399</v>
      </c>
      <c r="E183" s="23">
        <v>115589</v>
      </c>
      <c r="F183" s="23">
        <v>9260.2290209999992</v>
      </c>
      <c r="G183" s="24">
        <v>8.0113410627308834</v>
      </c>
      <c r="H183" s="24">
        <v>5.01</v>
      </c>
      <c r="I183" s="24">
        <v>11.09</v>
      </c>
      <c r="J183" s="14"/>
      <c r="K183" s="23">
        <v>55675</v>
      </c>
      <c r="L183" s="23">
        <v>3428.9160059999999</v>
      </c>
      <c r="M183" s="24">
        <v>6.158807374943871</v>
      </c>
      <c r="O183" s="23">
        <v>59914</v>
      </c>
      <c r="P183" s="23">
        <v>5831.3130149999997</v>
      </c>
      <c r="Q183" s="24">
        <v>9.7328053793771065</v>
      </c>
      <c r="S183" s="23">
        <v>26274</v>
      </c>
      <c r="T183" s="23">
        <v>33.369276999999997</v>
      </c>
      <c r="U183" s="24">
        <v>0.12700493643906524</v>
      </c>
      <c r="W183" s="23">
        <v>36160</v>
      </c>
      <c r="X183" s="23">
        <v>748.93186100000003</v>
      </c>
      <c r="Y183" s="24">
        <v>2.0711611200221238</v>
      </c>
      <c r="AA183" s="23">
        <v>20201</v>
      </c>
      <c r="AB183" s="23">
        <v>1090.7723169999999</v>
      </c>
      <c r="AC183" s="24">
        <v>5.3995956487302603</v>
      </c>
      <c r="AE183" s="23">
        <v>17112</v>
      </c>
      <c r="AF183" s="23">
        <v>2262.108052</v>
      </c>
      <c r="AG183" s="24">
        <v>13.219425268817206</v>
      </c>
      <c r="AI183" s="23">
        <v>15842</v>
      </c>
      <c r="AJ183" s="23">
        <v>5125.0475139999999</v>
      </c>
      <c r="AK183" s="24">
        <v>32.351013218028022</v>
      </c>
      <c r="AM183" s="14"/>
    </row>
    <row r="184" spans="2:39" x14ac:dyDescent="0.2">
      <c r="B184" s="12" t="s">
        <v>175</v>
      </c>
      <c r="C184" s="12" t="s">
        <v>400</v>
      </c>
      <c r="E184" s="23">
        <v>83240</v>
      </c>
      <c r="F184" s="23">
        <v>4917.4397170000002</v>
      </c>
      <c r="G184" s="24">
        <v>5.9075441098029797</v>
      </c>
      <c r="H184" s="24">
        <v>4.17</v>
      </c>
      <c r="I184" s="24">
        <v>7.54</v>
      </c>
      <c r="J184" s="14"/>
      <c r="K184" s="23">
        <v>41041</v>
      </c>
      <c r="L184" s="23">
        <v>1891.1296380000001</v>
      </c>
      <c r="M184" s="24">
        <v>4.6079034087863358</v>
      </c>
      <c r="O184" s="23">
        <v>42199</v>
      </c>
      <c r="P184" s="23">
        <v>3026.3100789999999</v>
      </c>
      <c r="Q184" s="24">
        <v>7.1715208393563827</v>
      </c>
      <c r="S184" s="23">
        <v>22952</v>
      </c>
      <c r="T184" s="23">
        <v>29.733832</v>
      </c>
      <c r="U184" s="24">
        <v>0.12954789125130708</v>
      </c>
      <c r="W184" s="23">
        <v>31777</v>
      </c>
      <c r="X184" s="23">
        <v>664.74015600000007</v>
      </c>
      <c r="Y184" s="24">
        <v>2.0918908518739969</v>
      </c>
      <c r="AA184" s="23">
        <v>12697</v>
      </c>
      <c r="AB184" s="23">
        <v>693.44885399999998</v>
      </c>
      <c r="AC184" s="24">
        <v>5.4615173190517448</v>
      </c>
      <c r="AE184" s="23">
        <v>8451</v>
      </c>
      <c r="AF184" s="23">
        <v>1129.0946980000001</v>
      </c>
      <c r="AG184" s="24">
        <v>13.360486309312508</v>
      </c>
      <c r="AI184" s="23">
        <v>7363</v>
      </c>
      <c r="AJ184" s="23">
        <v>2400.4221750000002</v>
      </c>
      <c r="AK184" s="24">
        <v>32.601143216080402</v>
      </c>
      <c r="AM184" s="14"/>
    </row>
    <row r="185" spans="2:39" x14ac:dyDescent="0.2">
      <c r="B185" s="12" t="s">
        <v>176</v>
      </c>
      <c r="C185" s="12" t="s">
        <v>401</v>
      </c>
      <c r="E185" s="23">
        <v>83447</v>
      </c>
      <c r="F185" s="23">
        <v>5123.3017049999999</v>
      </c>
      <c r="G185" s="24">
        <v>6.1395876484475176</v>
      </c>
      <c r="H185" s="24">
        <v>4.28</v>
      </c>
      <c r="I185" s="24">
        <v>7.96</v>
      </c>
      <c r="J185" s="14"/>
      <c r="K185" s="23">
        <v>40412</v>
      </c>
      <c r="L185" s="23">
        <v>1963.6423090000001</v>
      </c>
      <c r="M185" s="24">
        <v>4.8590574804513516</v>
      </c>
      <c r="O185" s="23">
        <v>43035</v>
      </c>
      <c r="P185" s="23">
        <v>3159.659396</v>
      </c>
      <c r="Q185" s="24">
        <v>7.3420690042988266</v>
      </c>
      <c r="S185" s="23">
        <v>22418</v>
      </c>
      <c r="T185" s="23">
        <v>29.444364</v>
      </c>
      <c r="U185" s="24">
        <v>0.13134251048264786</v>
      </c>
      <c r="W185" s="23">
        <v>31778</v>
      </c>
      <c r="X185" s="23">
        <v>673.14772400000004</v>
      </c>
      <c r="Y185" s="24">
        <v>2.118282220404053</v>
      </c>
      <c r="AA185" s="23">
        <v>12670</v>
      </c>
      <c r="AB185" s="23">
        <v>701.342805</v>
      </c>
      <c r="AC185" s="24">
        <v>5.5354601815311755</v>
      </c>
      <c r="AE185" s="23">
        <v>8945</v>
      </c>
      <c r="AF185" s="23">
        <v>1214.3703270000001</v>
      </c>
      <c r="AG185" s="24">
        <v>13.575967881498045</v>
      </c>
      <c r="AI185" s="23">
        <v>7636</v>
      </c>
      <c r="AJ185" s="23">
        <v>2504.996486</v>
      </c>
      <c r="AK185" s="24">
        <v>32.805087558931376</v>
      </c>
      <c r="AM185" s="14"/>
    </row>
    <row r="186" spans="2:39" x14ac:dyDescent="0.2">
      <c r="B186" s="12" t="s">
        <v>177</v>
      </c>
      <c r="C186" s="12" t="s">
        <v>402</v>
      </c>
      <c r="E186" s="23">
        <v>524771</v>
      </c>
      <c r="F186" s="23">
        <v>31039.834860999999</v>
      </c>
      <c r="G186" s="24">
        <v>5.9149295332630807</v>
      </c>
      <c r="H186" s="24">
        <v>2.99</v>
      </c>
      <c r="I186" s="24">
        <v>9.14</v>
      </c>
      <c r="J186" s="14"/>
      <c r="K186" s="23">
        <v>257494</v>
      </c>
      <c r="L186" s="23">
        <v>11821.347812</v>
      </c>
      <c r="M186" s="24">
        <v>4.5909216572036629</v>
      </c>
      <c r="O186" s="23">
        <v>267277</v>
      </c>
      <c r="P186" s="23">
        <v>19218.487048999999</v>
      </c>
      <c r="Q186" s="24">
        <v>7.1904754427055071</v>
      </c>
      <c r="S186" s="23">
        <v>171291</v>
      </c>
      <c r="T186" s="23">
        <v>221.523233</v>
      </c>
      <c r="U186" s="24">
        <v>0.12932566976665441</v>
      </c>
      <c r="W186" s="23">
        <v>178560</v>
      </c>
      <c r="X186" s="23">
        <v>3751.428813</v>
      </c>
      <c r="Y186" s="24">
        <v>2.1009345950940861</v>
      </c>
      <c r="AA186" s="23">
        <v>72683</v>
      </c>
      <c r="AB186" s="23">
        <v>3980.2061429999999</v>
      </c>
      <c r="AC186" s="24">
        <v>5.4761170328687587</v>
      </c>
      <c r="AE186" s="23">
        <v>53530</v>
      </c>
      <c r="AF186" s="23">
        <v>7198.7219379999997</v>
      </c>
      <c r="AG186" s="24">
        <v>13.448014081823276</v>
      </c>
      <c r="AI186" s="23">
        <v>48707</v>
      </c>
      <c r="AJ186" s="23">
        <v>15887.954732999999</v>
      </c>
      <c r="AK186" s="24">
        <v>32.619448401667107</v>
      </c>
      <c r="AM186" s="14"/>
    </row>
    <row r="187" spans="2:39" x14ac:dyDescent="0.2">
      <c r="B187" s="12" t="s">
        <v>178</v>
      </c>
      <c r="C187" s="12" t="s">
        <v>403</v>
      </c>
      <c r="E187" s="23">
        <v>167256</v>
      </c>
      <c r="F187" s="23">
        <v>8539.2700430000004</v>
      </c>
      <c r="G187" s="24">
        <v>5.1055089461663563</v>
      </c>
      <c r="H187" s="24">
        <v>2.62</v>
      </c>
      <c r="I187" s="24">
        <v>7.73</v>
      </c>
      <c r="J187" s="14"/>
      <c r="K187" s="23">
        <v>83827</v>
      </c>
      <c r="L187" s="23">
        <v>3148.0809939999999</v>
      </c>
      <c r="M187" s="24">
        <v>3.7554499075476873</v>
      </c>
      <c r="O187" s="23">
        <v>83429</v>
      </c>
      <c r="P187" s="23">
        <v>5391.1890489999996</v>
      </c>
      <c r="Q187" s="24">
        <v>6.4620084730729124</v>
      </c>
      <c r="S187" s="23">
        <v>67274</v>
      </c>
      <c r="T187" s="23">
        <v>86.219663999999995</v>
      </c>
      <c r="U187" s="24">
        <v>0.12816194072004042</v>
      </c>
      <c r="W187" s="23">
        <v>53438</v>
      </c>
      <c r="X187" s="23">
        <v>1112.5024659999999</v>
      </c>
      <c r="Y187" s="24">
        <v>2.0818564804072008</v>
      </c>
      <c r="AA187" s="23">
        <v>19132</v>
      </c>
      <c r="AB187" s="23">
        <v>1040.2290699999999</v>
      </c>
      <c r="AC187" s="24">
        <v>5.4371161927660454</v>
      </c>
      <c r="AE187" s="23">
        <v>13861</v>
      </c>
      <c r="AF187" s="23">
        <v>1854.7836580000001</v>
      </c>
      <c r="AG187" s="24">
        <v>13.38131201212034</v>
      </c>
      <c r="AI187" s="23">
        <v>13551</v>
      </c>
      <c r="AJ187" s="23">
        <v>4445.5351840000003</v>
      </c>
      <c r="AK187" s="24">
        <v>32.80595663788651</v>
      </c>
      <c r="AM187" s="14"/>
    </row>
    <row r="188" spans="2:39" x14ac:dyDescent="0.2">
      <c r="B188" s="12" t="s">
        <v>179</v>
      </c>
      <c r="C188" s="12" t="s">
        <v>404</v>
      </c>
      <c r="E188" s="23">
        <v>106645</v>
      </c>
      <c r="F188" s="23">
        <v>4829.9018839999999</v>
      </c>
      <c r="G188" s="24">
        <v>4.5289529598199634</v>
      </c>
      <c r="H188" s="24">
        <v>3.23</v>
      </c>
      <c r="I188" s="24">
        <v>5.95</v>
      </c>
      <c r="J188" s="14"/>
      <c r="K188" s="23">
        <v>52931</v>
      </c>
      <c r="L188" s="23">
        <v>1863.165193</v>
      </c>
      <c r="M188" s="24">
        <v>3.5199886512629655</v>
      </c>
      <c r="O188" s="23">
        <v>53714</v>
      </c>
      <c r="P188" s="23">
        <v>2966.7366910000001</v>
      </c>
      <c r="Q188" s="24">
        <v>5.5232093886137692</v>
      </c>
      <c r="S188" s="23">
        <v>43945</v>
      </c>
      <c r="T188" s="23">
        <v>64.821032000000002</v>
      </c>
      <c r="U188" s="24">
        <v>0.14750490840823757</v>
      </c>
      <c r="W188" s="23">
        <v>38325</v>
      </c>
      <c r="X188" s="23">
        <v>896.22329100000002</v>
      </c>
      <c r="Y188" s="24">
        <v>2.3384821682974559</v>
      </c>
      <c r="AA188" s="23">
        <v>11551</v>
      </c>
      <c r="AB188" s="23">
        <v>701.34796500000004</v>
      </c>
      <c r="AC188" s="24">
        <v>6.0717510605142415</v>
      </c>
      <c r="AE188" s="23">
        <v>6637</v>
      </c>
      <c r="AF188" s="23">
        <v>986.69007899999997</v>
      </c>
      <c r="AG188" s="24">
        <v>14.866507141780923</v>
      </c>
      <c r="AI188" s="23">
        <v>6187</v>
      </c>
      <c r="AJ188" s="23">
        <v>2180.8195190000001</v>
      </c>
      <c r="AK188" s="24">
        <v>35.248416340714407</v>
      </c>
      <c r="AM188" s="14"/>
    </row>
    <row r="189" spans="2:39" x14ac:dyDescent="0.2">
      <c r="B189" s="12" t="s">
        <v>180</v>
      </c>
      <c r="C189" s="12" t="s">
        <v>405</v>
      </c>
      <c r="E189" s="23">
        <v>168248</v>
      </c>
      <c r="F189" s="23">
        <v>12219.332876</v>
      </c>
      <c r="G189" s="24">
        <v>7.2626913104464839</v>
      </c>
      <c r="H189" s="24">
        <v>3.82</v>
      </c>
      <c r="I189" s="24">
        <v>10.52</v>
      </c>
      <c r="J189" s="14"/>
      <c r="K189" s="23">
        <v>80778</v>
      </c>
      <c r="L189" s="23">
        <v>4574.273991</v>
      </c>
      <c r="M189" s="24">
        <v>5.662772030750947</v>
      </c>
      <c r="O189" s="23">
        <v>87470</v>
      </c>
      <c r="P189" s="23">
        <v>7645.0588850000004</v>
      </c>
      <c r="Q189" s="24">
        <v>8.7402067966159827</v>
      </c>
      <c r="S189" s="23">
        <v>41376</v>
      </c>
      <c r="T189" s="23">
        <v>52.724534000000006</v>
      </c>
      <c r="U189" s="24">
        <v>0.12742781805877804</v>
      </c>
      <c r="W189" s="23">
        <v>57657</v>
      </c>
      <c r="X189" s="23">
        <v>1198.9501749999999</v>
      </c>
      <c r="Y189" s="24">
        <v>2.0794529285255909</v>
      </c>
      <c r="AA189" s="23">
        <v>27262</v>
      </c>
      <c r="AB189" s="23">
        <v>1477.20723</v>
      </c>
      <c r="AC189" s="24">
        <v>5.4185578094050326</v>
      </c>
      <c r="AE189" s="23">
        <v>21516</v>
      </c>
      <c r="AF189" s="23">
        <v>2872.6108290000002</v>
      </c>
      <c r="AG189" s="24">
        <v>13.351044938650308</v>
      </c>
      <c r="AI189" s="23">
        <v>20437</v>
      </c>
      <c r="AJ189" s="23">
        <v>6617.8401080000003</v>
      </c>
      <c r="AK189" s="24">
        <v>32.381661241865245</v>
      </c>
      <c r="AM189" s="14"/>
    </row>
    <row r="190" spans="2:39" x14ac:dyDescent="0.2">
      <c r="B190" s="12" t="s">
        <v>181</v>
      </c>
      <c r="C190" s="12" t="s">
        <v>406</v>
      </c>
      <c r="E190" s="23">
        <v>81626</v>
      </c>
      <c r="F190" s="23">
        <v>3077.9277849999999</v>
      </c>
      <c r="G190" s="24">
        <v>3.770768854286624</v>
      </c>
      <c r="H190" s="24">
        <v>1.07</v>
      </c>
      <c r="I190" s="24">
        <v>6.69</v>
      </c>
      <c r="J190" s="14"/>
      <c r="K190" s="23">
        <v>41541</v>
      </c>
      <c r="L190" s="23">
        <v>1209.5145070000001</v>
      </c>
      <c r="M190" s="24">
        <v>2.9116162514142658</v>
      </c>
      <c r="O190" s="23">
        <v>40085</v>
      </c>
      <c r="P190" s="23">
        <v>1868.413278</v>
      </c>
      <c r="Q190" s="24">
        <v>4.6611282973680925</v>
      </c>
      <c r="S190" s="23">
        <v>40406</v>
      </c>
      <c r="T190" s="23">
        <v>54.048755</v>
      </c>
      <c r="U190" s="24">
        <v>0.13376418106221849</v>
      </c>
      <c r="W190" s="23">
        <v>25041</v>
      </c>
      <c r="X190" s="23">
        <v>531.17143499999997</v>
      </c>
      <c r="Y190" s="24">
        <v>2.1212069605846411</v>
      </c>
      <c r="AA190" s="23">
        <v>7116</v>
      </c>
      <c r="AB190" s="23">
        <v>393.48010999999997</v>
      </c>
      <c r="AC190" s="24">
        <v>5.5295125070264195</v>
      </c>
      <c r="AE190" s="23">
        <v>4611</v>
      </c>
      <c r="AF190" s="23">
        <v>627.159267</v>
      </c>
      <c r="AG190" s="24">
        <v>13.601372088484059</v>
      </c>
      <c r="AI190" s="23">
        <v>4452</v>
      </c>
      <c r="AJ190" s="23">
        <v>1472.0682179999999</v>
      </c>
      <c r="AK190" s="24">
        <v>33.065323854447435</v>
      </c>
      <c r="AM190" s="14"/>
    </row>
    <row r="191" spans="2:39" x14ac:dyDescent="0.2">
      <c r="B191" s="12" t="s">
        <v>182</v>
      </c>
      <c r="C191" s="12" t="s">
        <v>407</v>
      </c>
      <c r="E191" s="23">
        <v>195534</v>
      </c>
      <c r="F191" s="23">
        <v>9531.6929220000002</v>
      </c>
      <c r="G191" s="24">
        <v>4.8746984780140545</v>
      </c>
      <c r="H191" s="24">
        <v>2.11</v>
      </c>
      <c r="I191" s="24">
        <v>7.8</v>
      </c>
      <c r="J191" s="14"/>
      <c r="K191" s="23">
        <v>98234</v>
      </c>
      <c r="L191" s="23">
        <v>3551.6697370000002</v>
      </c>
      <c r="M191" s="24">
        <v>3.6155198169676486</v>
      </c>
      <c r="O191" s="23">
        <v>97300</v>
      </c>
      <c r="P191" s="23">
        <v>5980.023185</v>
      </c>
      <c r="Q191" s="24">
        <v>6.1459642189105859</v>
      </c>
      <c r="S191" s="23">
        <v>85172</v>
      </c>
      <c r="T191" s="23">
        <v>109.663506</v>
      </c>
      <c r="U191" s="24">
        <v>0.12875534917578546</v>
      </c>
      <c r="W191" s="23">
        <v>57801</v>
      </c>
      <c r="X191" s="23">
        <v>1192.2679309999999</v>
      </c>
      <c r="Y191" s="24">
        <v>2.0627115984152522</v>
      </c>
      <c r="AA191" s="23">
        <v>21785</v>
      </c>
      <c r="AB191" s="23">
        <v>1178.706813</v>
      </c>
      <c r="AC191" s="24">
        <v>5.4106349001606606</v>
      </c>
      <c r="AE191" s="23">
        <v>15443</v>
      </c>
      <c r="AF191" s="23">
        <v>2056.6461570000001</v>
      </c>
      <c r="AG191" s="24">
        <v>13.317659502687301</v>
      </c>
      <c r="AI191" s="23">
        <v>15333</v>
      </c>
      <c r="AJ191" s="23">
        <v>4994.4085139999997</v>
      </c>
      <c r="AK191" s="24">
        <v>32.572937546468403</v>
      </c>
      <c r="AM191" s="14"/>
    </row>
    <row r="192" spans="2:39" x14ac:dyDescent="0.2">
      <c r="B192" s="12" t="s">
        <v>183</v>
      </c>
      <c r="C192" s="12" t="s">
        <v>408</v>
      </c>
      <c r="E192" s="23">
        <v>142687</v>
      </c>
      <c r="F192" s="23">
        <v>8604.6354470000006</v>
      </c>
      <c r="G192" s="24">
        <v>6.0304270515183589</v>
      </c>
      <c r="H192" s="24">
        <v>3.16</v>
      </c>
      <c r="I192" s="24">
        <v>8.73</v>
      </c>
      <c r="J192" s="14"/>
      <c r="K192" s="23">
        <v>69649</v>
      </c>
      <c r="L192" s="23">
        <v>3245.1848070000001</v>
      </c>
      <c r="M192" s="24">
        <v>4.659341565564473</v>
      </c>
      <c r="O192" s="23">
        <v>73038</v>
      </c>
      <c r="P192" s="23">
        <v>5359.45064</v>
      </c>
      <c r="Q192" s="24">
        <v>7.3378934801062456</v>
      </c>
      <c r="S192" s="23">
        <v>39088</v>
      </c>
      <c r="T192" s="23">
        <v>51.514527999999999</v>
      </c>
      <c r="U192" s="24">
        <v>0.13179115841178879</v>
      </c>
      <c r="W192" s="23">
        <v>54361</v>
      </c>
      <c r="X192" s="23">
        <v>1152.526644</v>
      </c>
      <c r="Y192" s="24">
        <v>2.1201351042107395</v>
      </c>
      <c r="AA192" s="23">
        <v>21720</v>
      </c>
      <c r="AB192" s="23">
        <v>1199.0258410000001</v>
      </c>
      <c r="AC192" s="24">
        <v>5.5203768001841622</v>
      </c>
      <c r="AE192" s="23">
        <v>14745</v>
      </c>
      <c r="AF192" s="23">
        <v>1998.1245239999998</v>
      </c>
      <c r="AG192" s="24">
        <v>13.551200569684637</v>
      </c>
      <c r="AI192" s="23">
        <v>12773</v>
      </c>
      <c r="AJ192" s="23">
        <v>4203.4439120000006</v>
      </c>
      <c r="AK192" s="24">
        <v>32.908822610193383</v>
      </c>
      <c r="AM192" s="14"/>
    </row>
    <row r="193" spans="2:39" x14ac:dyDescent="0.2">
      <c r="B193" s="12" t="s">
        <v>184</v>
      </c>
      <c r="C193" s="12" t="s">
        <v>409</v>
      </c>
      <c r="E193" s="23">
        <v>437297</v>
      </c>
      <c r="F193" s="23">
        <v>31568.682371999999</v>
      </c>
      <c r="G193" s="24">
        <v>7.2190484663741117</v>
      </c>
      <c r="H193" s="24">
        <v>3.49</v>
      </c>
      <c r="I193" s="24">
        <v>10.87</v>
      </c>
      <c r="J193" s="14"/>
      <c r="K193" s="23">
        <v>209576</v>
      </c>
      <c r="L193" s="23">
        <v>11851.989675999999</v>
      </c>
      <c r="M193" s="24">
        <v>5.655222771691415</v>
      </c>
      <c r="O193" s="23">
        <v>227721</v>
      </c>
      <c r="P193" s="23">
        <v>19716.692695999998</v>
      </c>
      <c r="Q193" s="24">
        <v>8.6582672199753201</v>
      </c>
      <c r="S193" s="23">
        <v>107698</v>
      </c>
      <c r="T193" s="23">
        <v>138.34682599999999</v>
      </c>
      <c r="U193" s="24">
        <v>0.12845811992794665</v>
      </c>
      <c r="W193" s="23">
        <v>150355</v>
      </c>
      <c r="X193" s="23">
        <v>3134.2058219999999</v>
      </c>
      <c r="Y193" s="24">
        <v>2.0845371434272222</v>
      </c>
      <c r="AA193" s="23">
        <v>71462</v>
      </c>
      <c r="AB193" s="23">
        <v>3881.9949209999995</v>
      </c>
      <c r="AC193" s="24">
        <v>5.4322505961210146</v>
      </c>
      <c r="AE193" s="23">
        <v>54991</v>
      </c>
      <c r="AF193" s="23">
        <v>7320.3000219999994</v>
      </c>
      <c r="AG193" s="24">
        <v>13.311814700587368</v>
      </c>
      <c r="AI193" s="23">
        <v>52791</v>
      </c>
      <c r="AJ193" s="23">
        <v>17093.834781000001</v>
      </c>
      <c r="AK193" s="24">
        <v>32.38020643859749</v>
      </c>
      <c r="AM193" s="14"/>
    </row>
    <row r="194" spans="2:39" x14ac:dyDescent="0.2">
      <c r="B194" s="12" t="s">
        <v>185</v>
      </c>
      <c r="C194" s="12" t="s">
        <v>410</v>
      </c>
      <c r="E194" s="23">
        <v>111065</v>
      </c>
      <c r="F194" s="23">
        <v>6905.6416280000003</v>
      </c>
      <c r="G194" s="24">
        <v>6.2176577931841717</v>
      </c>
      <c r="H194" s="24">
        <v>4.2</v>
      </c>
      <c r="I194" s="24">
        <v>8.2200000000000006</v>
      </c>
      <c r="J194" s="14"/>
      <c r="K194" s="23">
        <v>54140</v>
      </c>
      <c r="L194" s="23">
        <v>2599.9981290000001</v>
      </c>
      <c r="M194" s="24">
        <v>4.8023607850018477</v>
      </c>
      <c r="O194" s="23">
        <v>56925</v>
      </c>
      <c r="P194" s="23">
        <v>4305.6434989999998</v>
      </c>
      <c r="Q194" s="24">
        <v>7.563712778216952</v>
      </c>
      <c r="S194" s="23">
        <v>34076</v>
      </c>
      <c r="T194" s="23">
        <v>45.061313999999996</v>
      </c>
      <c r="U194" s="24">
        <v>0.13223768634816291</v>
      </c>
      <c r="W194" s="23">
        <v>39276</v>
      </c>
      <c r="X194" s="23">
        <v>840.52152799999999</v>
      </c>
      <c r="Y194" s="24">
        <v>2.1400385171606069</v>
      </c>
      <c r="AA194" s="23">
        <v>15469</v>
      </c>
      <c r="AB194" s="23">
        <v>864.91067700000008</v>
      </c>
      <c r="AC194" s="24">
        <v>5.5912513866442568</v>
      </c>
      <c r="AE194" s="23">
        <v>11413</v>
      </c>
      <c r="AF194" s="23">
        <v>1565.1390759999999</v>
      </c>
      <c r="AG194" s="24">
        <v>13.713651765530535</v>
      </c>
      <c r="AI194" s="23">
        <v>10831</v>
      </c>
      <c r="AJ194" s="23">
        <v>3590.0090330000003</v>
      </c>
      <c r="AK194" s="24">
        <v>33.145683990397934</v>
      </c>
      <c r="AM194" s="14"/>
    </row>
    <row r="195" spans="2:39" x14ac:dyDescent="0.2">
      <c r="B195" s="12" t="s">
        <v>186</v>
      </c>
      <c r="C195" s="12" t="s">
        <v>411</v>
      </c>
      <c r="E195" s="23">
        <v>123010</v>
      </c>
      <c r="F195" s="23">
        <v>7497.2039160000004</v>
      </c>
      <c r="G195" s="24">
        <v>6.0947922250223563</v>
      </c>
      <c r="H195" s="24">
        <v>3.91</v>
      </c>
      <c r="I195" s="24">
        <v>8.39</v>
      </c>
      <c r="J195" s="14"/>
      <c r="K195" s="23">
        <v>60234</v>
      </c>
      <c r="L195" s="23">
        <v>2917.9896610000001</v>
      </c>
      <c r="M195" s="24">
        <v>4.8444228525417543</v>
      </c>
      <c r="O195" s="23">
        <v>62776</v>
      </c>
      <c r="P195" s="23">
        <v>4579.2142560000002</v>
      </c>
      <c r="Q195" s="24">
        <v>7.2945301643940361</v>
      </c>
      <c r="S195" s="23">
        <v>32720</v>
      </c>
      <c r="T195" s="23">
        <v>44.034428000000005</v>
      </c>
      <c r="U195" s="24">
        <v>0.13457954767726163</v>
      </c>
      <c r="W195" s="23">
        <v>47912</v>
      </c>
      <c r="X195" s="23">
        <v>1039.3434340000001</v>
      </c>
      <c r="Y195" s="24">
        <v>2.1692758265152783</v>
      </c>
      <c r="AA195" s="23">
        <v>18589</v>
      </c>
      <c r="AB195" s="23">
        <v>1050.0538959999999</v>
      </c>
      <c r="AC195" s="24">
        <v>5.6487917370487919</v>
      </c>
      <c r="AE195" s="23">
        <v>13052</v>
      </c>
      <c r="AF195" s="23">
        <v>1802.098219</v>
      </c>
      <c r="AG195" s="24">
        <v>13.80706572939013</v>
      </c>
      <c r="AI195" s="23">
        <v>10737</v>
      </c>
      <c r="AJ195" s="23">
        <v>3561.6739400000001</v>
      </c>
      <c r="AK195" s="24">
        <v>33.171965539722457</v>
      </c>
      <c r="AM195" s="14"/>
    </row>
    <row r="196" spans="2:39" x14ac:dyDescent="0.2">
      <c r="B196" s="12" t="s">
        <v>187</v>
      </c>
      <c r="C196" s="12" t="s">
        <v>412</v>
      </c>
      <c r="E196" s="23">
        <v>146439</v>
      </c>
      <c r="F196" s="23">
        <v>9454.5990980000006</v>
      </c>
      <c r="G196" s="24">
        <v>6.4563395666454984</v>
      </c>
      <c r="H196" s="24">
        <v>3.58</v>
      </c>
      <c r="I196" s="24">
        <v>9.34</v>
      </c>
      <c r="J196" s="14"/>
      <c r="K196" s="23">
        <v>70873</v>
      </c>
      <c r="L196" s="23">
        <v>3515.35601</v>
      </c>
      <c r="M196" s="24">
        <v>4.9600778999054649</v>
      </c>
      <c r="O196" s="23">
        <v>75566</v>
      </c>
      <c r="P196" s="23">
        <v>5939.2430880000002</v>
      </c>
      <c r="Q196" s="24">
        <v>7.85967642590583</v>
      </c>
      <c r="S196" s="23">
        <v>46825</v>
      </c>
      <c r="T196" s="23">
        <v>60.016092999999998</v>
      </c>
      <c r="U196" s="24">
        <v>0.12817104751735184</v>
      </c>
      <c r="W196" s="23">
        <v>46861</v>
      </c>
      <c r="X196" s="23">
        <v>973.81091100000003</v>
      </c>
      <c r="Y196" s="24">
        <v>2.0780839312007853</v>
      </c>
      <c r="AA196" s="23">
        <v>20936</v>
      </c>
      <c r="AB196" s="23">
        <v>1138.2053289999999</v>
      </c>
      <c r="AC196" s="24">
        <v>5.4365940437523879</v>
      </c>
      <c r="AE196" s="23">
        <v>15928</v>
      </c>
      <c r="AF196" s="23">
        <v>2125.6584929999999</v>
      </c>
      <c r="AG196" s="24">
        <v>13.345419971120039</v>
      </c>
      <c r="AI196" s="23">
        <v>15889</v>
      </c>
      <c r="AJ196" s="23">
        <v>5156.9082719999997</v>
      </c>
      <c r="AK196" s="24">
        <v>32.455839083642765</v>
      </c>
      <c r="AM196" s="14"/>
    </row>
    <row r="197" spans="2:39" x14ac:dyDescent="0.2">
      <c r="B197" s="12" t="s">
        <v>188</v>
      </c>
      <c r="C197" s="12" t="s">
        <v>413</v>
      </c>
      <c r="E197" s="23">
        <v>349653</v>
      </c>
      <c r="F197" s="23">
        <v>17443.475864</v>
      </c>
      <c r="G197" s="24">
        <v>4.9887962820281819</v>
      </c>
      <c r="H197" s="24">
        <v>1.68</v>
      </c>
      <c r="I197" s="24">
        <v>8.5299999999999994</v>
      </c>
      <c r="J197" s="14"/>
      <c r="K197" s="23">
        <v>173258</v>
      </c>
      <c r="L197" s="23">
        <v>6484.1919150000003</v>
      </c>
      <c r="M197" s="24">
        <v>3.742506501864272</v>
      </c>
      <c r="O197" s="23">
        <v>176395</v>
      </c>
      <c r="P197" s="23">
        <v>10959.283949000001</v>
      </c>
      <c r="Q197" s="24">
        <v>6.212922106068766</v>
      </c>
      <c r="S197" s="23">
        <v>144174</v>
      </c>
      <c r="T197" s="23">
        <v>184.53670600000001</v>
      </c>
      <c r="U197" s="24">
        <v>0.12799582865149056</v>
      </c>
      <c r="W197" s="23">
        <v>109137</v>
      </c>
      <c r="X197" s="23">
        <v>2251.405479</v>
      </c>
      <c r="Y197" s="24">
        <v>2.062916773413233</v>
      </c>
      <c r="AA197" s="23">
        <v>40470</v>
      </c>
      <c r="AB197" s="23">
        <v>2180.065576</v>
      </c>
      <c r="AC197" s="24">
        <v>5.3868682382011368</v>
      </c>
      <c r="AE197" s="23">
        <v>27725</v>
      </c>
      <c r="AF197" s="23">
        <v>3675.2147210000003</v>
      </c>
      <c r="AG197" s="24">
        <v>13.255959318304781</v>
      </c>
      <c r="AI197" s="23">
        <v>28147</v>
      </c>
      <c r="AJ197" s="23">
        <v>9152.2533810000004</v>
      </c>
      <c r="AK197" s="24">
        <v>32.515910686751695</v>
      </c>
      <c r="AM197" s="14"/>
    </row>
    <row r="198" spans="2:39" x14ac:dyDescent="0.2">
      <c r="B198" s="12" t="s">
        <v>189</v>
      </c>
      <c r="C198" s="12" t="s">
        <v>414</v>
      </c>
      <c r="E198" s="23">
        <v>622806</v>
      </c>
      <c r="F198" s="23">
        <v>48046.123925</v>
      </c>
      <c r="G198" s="24">
        <v>7.7144606707385615</v>
      </c>
      <c r="H198" s="24">
        <v>3.92</v>
      </c>
      <c r="I198" s="24">
        <v>11.59</v>
      </c>
      <c r="J198" s="14"/>
      <c r="K198" s="23">
        <v>302637</v>
      </c>
      <c r="L198" s="23">
        <v>17972.841523999999</v>
      </c>
      <c r="M198" s="24">
        <v>5.9387456008353237</v>
      </c>
      <c r="O198" s="23">
        <v>320169</v>
      </c>
      <c r="P198" s="23">
        <v>30073.282402000001</v>
      </c>
      <c r="Q198" s="24">
        <v>9.3929401041325047</v>
      </c>
      <c r="S198" s="23">
        <v>162064</v>
      </c>
      <c r="T198" s="23">
        <v>206.95109200000002</v>
      </c>
      <c r="U198" s="24">
        <v>0.12769713940171784</v>
      </c>
      <c r="W198" s="23">
        <v>195671</v>
      </c>
      <c r="X198" s="23">
        <v>4052.3654569999999</v>
      </c>
      <c r="Y198" s="24">
        <v>2.0710097341966871</v>
      </c>
      <c r="AA198" s="23">
        <v>98457</v>
      </c>
      <c r="AB198" s="23">
        <v>5344.3426589999999</v>
      </c>
      <c r="AC198" s="24">
        <v>5.4280982144489478</v>
      </c>
      <c r="AE198" s="23">
        <v>81214</v>
      </c>
      <c r="AF198" s="23">
        <v>10794.379073</v>
      </c>
      <c r="AG198" s="24">
        <v>13.291278687172161</v>
      </c>
      <c r="AI198" s="23">
        <v>85400</v>
      </c>
      <c r="AJ198" s="23">
        <v>27648.085644999999</v>
      </c>
      <c r="AK198" s="24">
        <v>32.374807546838404</v>
      </c>
      <c r="AM198" s="14"/>
    </row>
    <row r="199" spans="2:39" x14ac:dyDescent="0.2">
      <c r="B199" s="12" t="s">
        <v>190</v>
      </c>
      <c r="C199" s="12" t="s">
        <v>415</v>
      </c>
      <c r="E199" s="23">
        <v>490233</v>
      </c>
      <c r="F199" s="23">
        <v>32941.041300999997</v>
      </c>
      <c r="G199" s="24">
        <v>6.7194663152011387</v>
      </c>
      <c r="H199" s="24">
        <v>4.01</v>
      </c>
      <c r="I199" s="24">
        <v>9.59</v>
      </c>
      <c r="J199" s="14"/>
      <c r="K199" s="23">
        <v>238041</v>
      </c>
      <c r="L199" s="23">
        <v>12322.856098</v>
      </c>
      <c r="M199" s="24">
        <v>5.1767788313777885</v>
      </c>
      <c r="O199" s="23">
        <v>252192</v>
      </c>
      <c r="P199" s="23">
        <v>20618.185202000001</v>
      </c>
      <c r="Q199" s="24">
        <v>8.1755905032673528</v>
      </c>
      <c r="S199" s="23">
        <v>132173</v>
      </c>
      <c r="T199" s="23">
        <v>169.981877</v>
      </c>
      <c r="U199" s="24">
        <v>0.12860559796630172</v>
      </c>
      <c r="W199" s="23">
        <v>169709</v>
      </c>
      <c r="X199" s="23">
        <v>3534.7421539999996</v>
      </c>
      <c r="Y199" s="24">
        <v>2.082825397592349</v>
      </c>
      <c r="AA199" s="23">
        <v>76996</v>
      </c>
      <c r="AB199" s="23">
        <v>4186.8647090000004</v>
      </c>
      <c r="AC199" s="24">
        <v>5.4377691165774849</v>
      </c>
      <c r="AE199" s="23">
        <v>58210</v>
      </c>
      <c r="AF199" s="23">
        <v>7763.119216000001</v>
      </c>
      <c r="AG199" s="24">
        <v>13.336401333104279</v>
      </c>
      <c r="AI199" s="23">
        <v>53145</v>
      </c>
      <c r="AJ199" s="23">
        <v>17286.333344999999</v>
      </c>
      <c r="AK199" s="24">
        <v>32.526735055038102</v>
      </c>
      <c r="AM199" s="14"/>
    </row>
    <row r="200" spans="2:39" x14ac:dyDescent="0.2">
      <c r="B200" s="12" t="s">
        <v>191</v>
      </c>
      <c r="C200" s="12" t="s">
        <v>416</v>
      </c>
      <c r="E200" s="23">
        <v>444189</v>
      </c>
      <c r="F200" s="23">
        <v>32793.895698</v>
      </c>
      <c r="G200" s="24">
        <v>7.3828698364885215</v>
      </c>
      <c r="H200" s="24">
        <v>5.59</v>
      </c>
      <c r="I200" s="24">
        <v>9.25</v>
      </c>
      <c r="J200" s="14"/>
      <c r="K200" s="23">
        <v>212490</v>
      </c>
      <c r="L200" s="23">
        <v>12322.48186</v>
      </c>
      <c r="M200" s="24">
        <v>5.7990878911948798</v>
      </c>
      <c r="O200" s="23">
        <v>231699</v>
      </c>
      <c r="P200" s="23">
        <v>20471.413839000001</v>
      </c>
      <c r="Q200" s="24">
        <v>8.8353483782838946</v>
      </c>
      <c r="S200" s="23">
        <v>107109</v>
      </c>
      <c r="T200" s="23">
        <v>135.859791</v>
      </c>
      <c r="U200" s="24">
        <v>0.12684255384701565</v>
      </c>
      <c r="W200" s="23">
        <v>142865</v>
      </c>
      <c r="X200" s="23">
        <v>2951.5981900000002</v>
      </c>
      <c r="Y200" s="24">
        <v>2.0660051027193505</v>
      </c>
      <c r="AA200" s="23">
        <v>78468</v>
      </c>
      <c r="AB200" s="23">
        <v>4228.5334590000002</v>
      </c>
      <c r="AC200" s="24">
        <v>5.3888635609420401</v>
      </c>
      <c r="AE200" s="23">
        <v>62038</v>
      </c>
      <c r="AF200" s="23">
        <v>8188.2401900000004</v>
      </c>
      <c r="AG200" s="24">
        <v>13.198749460008383</v>
      </c>
      <c r="AI200" s="23">
        <v>53709</v>
      </c>
      <c r="AJ200" s="23">
        <v>17289.664068999999</v>
      </c>
      <c r="AK200" s="24">
        <v>32.19137215178089</v>
      </c>
      <c r="AM200" s="14"/>
    </row>
    <row r="201" spans="2:39" x14ac:dyDescent="0.2">
      <c r="B201" s="12" t="s">
        <v>192</v>
      </c>
      <c r="C201" s="12" t="s">
        <v>417</v>
      </c>
      <c r="E201" s="23">
        <v>165914</v>
      </c>
      <c r="F201" s="23">
        <v>12328.533726</v>
      </c>
      <c r="G201" s="24">
        <v>7.4306771737165027</v>
      </c>
      <c r="H201" s="24">
        <v>4.32</v>
      </c>
      <c r="I201" s="24">
        <v>10.59</v>
      </c>
      <c r="J201" s="14"/>
      <c r="K201" s="23">
        <v>79629</v>
      </c>
      <c r="L201" s="23">
        <v>4573.6413970000003</v>
      </c>
      <c r="M201" s="24">
        <v>5.7436880998128821</v>
      </c>
      <c r="O201" s="23">
        <v>86285</v>
      </c>
      <c r="P201" s="23">
        <v>7754.8923290000002</v>
      </c>
      <c r="Q201" s="24">
        <v>8.9875323972880583</v>
      </c>
      <c r="S201" s="23">
        <v>39475</v>
      </c>
      <c r="T201" s="23">
        <v>50.529975</v>
      </c>
      <c r="U201" s="24">
        <v>0.1280050031665611</v>
      </c>
      <c r="W201" s="23">
        <v>56427</v>
      </c>
      <c r="X201" s="23">
        <v>1172.245846</v>
      </c>
      <c r="Y201" s="24">
        <v>2.0774555549648221</v>
      </c>
      <c r="AA201" s="23">
        <v>27379</v>
      </c>
      <c r="AB201" s="23">
        <v>1488.0723820000001</v>
      </c>
      <c r="AC201" s="24">
        <v>5.4350866795719348</v>
      </c>
      <c r="AE201" s="23">
        <v>22071</v>
      </c>
      <c r="AF201" s="23">
        <v>2939.2352409999999</v>
      </c>
      <c r="AG201" s="24">
        <v>13.317182008064881</v>
      </c>
      <c r="AI201" s="23">
        <v>20562</v>
      </c>
      <c r="AJ201" s="23">
        <v>6678.4502810000004</v>
      </c>
      <c r="AK201" s="24">
        <v>32.479575338002142</v>
      </c>
      <c r="AM201" s="14"/>
    </row>
    <row r="202" spans="2:39" x14ac:dyDescent="0.2">
      <c r="B202" s="12" t="s">
        <v>193</v>
      </c>
      <c r="C202" s="12" t="s">
        <v>418</v>
      </c>
      <c r="E202" s="23">
        <v>435382</v>
      </c>
      <c r="F202" s="23">
        <v>32269.598718000001</v>
      </c>
      <c r="G202" s="24">
        <v>7.4117898117055825</v>
      </c>
      <c r="H202" s="24">
        <v>5.07</v>
      </c>
      <c r="I202" s="24">
        <v>9.7799999999999994</v>
      </c>
      <c r="J202" s="14"/>
      <c r="K202" s="23">
        <v>210003</v>
      </c>
      <c r="L202" s="23">
        <v>12105.694847000001</v>
      </c>
      <c r="M202" s="24">
        <v>5.7645342433203339</v>
      </c>
      <c r="O202" s="23">
        <v>225379</v>
      </c>
      <c r="P202" s="23">
        <v>20163.903870999999</v>
      </c>
      <c r="Q202" s="24">
        <v>8.946664893801108</v>
      </c>
      <c r="S202" s="23">
        <v>106356</v>
      </c>
      <c r="T202" s="23">
        <v>135.637044</v>
      </c>
      <c r="U202" s="24">
        <v>0.12753116326300351</v>
      </c>
      <c r="W202" s="23">
        <v>143283</v>
      </c>
      <c r="X202" s="23">
        <v>2972.6092209999997</v>
      </c>
      <c r="Y202" s="24">
        <v>2.0746419470558264</v>
      </c>
      <c r="AA202" s="23">
        <v>74083</v>
      </c>
      <c r="AB202" s="23">
        <v>4002.7369039999999</v>
      </c>
      <c r="AC202" s="24">
        <v>5.4030437536276876</v>
      </c>
      <c r="AE202" s="23">
        <v>57463</v>
      </c>
      <c r="AF202" s="23">
        <v>7628.553242</v>
      </c>
      <c r="AG202" s="24">
        <v>13.275591671162312</v>
      </c>
      <c r="AI202" s="23">
        <v>54197</v>
      </c>
      <c r="AJ202" s="23">
        <v>17530.062308</v>
      </c>
      <c r="AK202" s="24">
        <v>32.345078709153647</v>
      </c>
      <c r="AM202" s="14"/>
    </row>
    <row r="203" spans="2:39" x14ac:dyDescent="0.2">
      <c r="B203" s="12" t="s">
        <v>194</v>
      </c>
      <c r="C203" s="12" t="s">
        <v>419</v>
      </c>
      <c r="E203" s="23">
        <v>212837</v>
      </c>
      <c r="F203" s="23">
        <v>13333.253052</v>
      </c>
      <c r="G203" s="24">
        <v>6.2645372054670938</v>
      </c>
      <c r="H203" s="24">
        <v>3.32</v>
      </c>
      <c r="I203" s="24">
        <v>9.4700000000000006</v>
      </c>
      <c r="J203" s="14"/>
      <c r="K203" s="23">
        <v>104860</v>
      </c>
      <c r="L203" s="23">
        <v>5120.396369</v>
      </c>
      <c r="M203" s="24">
        <v>4.8830787421323674</v>
      </c>
      <c r="O203" s="23">
        <v>107977</v>
      </c>
      <c r="P203" s="23">
        <v>8212.8566840000003</v>
      </c>
      <c r="Q203" s="24">
        <v>7.6061167507895195</v>
      </c>
      <c r="S203" s="23">
        <v>60987</v>
      </c>
      <c r="T203" s="23">
        <v>79.863485999999995</v>
      </c>
      <c r="U203" s="24">
        <v>0.13095165527079539</v>
      </c>
      <c r="W203" s="23">
        <v>76691</v>
      </c>
      <c r="X203" s="23">
        <v>1625.322044</v>
      </c>
      <c r="Y203" s="24">
        <v>2.1193126233847517</v>
      </c>
      <c r="AA203" s="23">
        <v>30750</v>
      </c>
      <c r="AB203" s="23">
        <v>1697.7327749999999</v>
      </c>
      <c r="AC203" s="24">
        <v>5.5210821951219513</v>
      </c>
      <c r="AE203" s="23">
        <v>24040</v>
      </c>
      <c r="AF203" s="23">
        <v>3251.839555</v>
      </c>
      <c r="AG203" s="24">
        <v>13.526786834442595</v>
      </c>
      <c r="AI203" s="23">
        <v>20369</v>
      </c>
      <c r="AJ203" s="23">
        <v>6678.495191</v>
      </c>
      <c r="AK203" s="24">
        <v>32.787545736167708</v>
      </c>
      <c r="AM203" s="14"/>
    </row>
    <row r="204" spans="2:39" x14ac:dyDescent="0.2">
      <c r="B204" s="12" t="s">
        <v>195</v>
      </c>
      <c r="C204" s="12" t="s">
        <v>420</v>
      </c>
      <c r="E204" s="23">
        <v>167774</v>
      </c>
      <c r="F204" s="23">
        <v>9209.6739830000006</v>
      </c>
      <c r="G204" s="24">
        <v>5.4893332596230646</v>
      </c>
      <c r="H204" s="24">
        <v>1.99</v>
      </c>
      <c r="I204" s="24">
        <v>8.7100000000000009</v>
      </c>
      <c r="J204" s="14"/>
      <c r="K204" s="23">
        <v>83462</v>
      </c>
      <c r="L204" s="23">
        <v>3568.2024980000001</v>
      </c>
      <c r="M204" s="24">
        <v>4.2752420239150757</v>
      </c>
      <c r="O204" s="23">
        <v>84312</v>
      </c>
      <c r="P204" s="23">
        <v>5641.471485</v>
      </c>
      <c r="Q204" s="24">
        <v>6.6911845111016222</v>
      </c>
      <c r="S204" s="23">
        <v>52937</v>
      </c>
      <c r="T204" s="23">
        <v>69.986982999999995</v>
      </c>
      <c r="U204" s="24">
        <v>0.13220806430285054</v>
      </c>
      <c r="W204" s="23">
        <v>63359</v>
      </c>
      <c r="X204" s="23">
        <v>1341.0355</v>
      </c>
      <c r="Y204" s="24">
        <v>2.116566707176565</v>
      </c>
      <c r="AA204" s="23">
        <v>22624</v>
      </c>
      <c r="AB204" s="23">
        <v>1250.2396960000001</v>
      </c>
      <c r="AC204" s="24">
        <v>5.5261655586987271</v>
      </c>
      <c r="AE204" s="23">
        <v>15160</v>
      </c>
      <c r="AF204" s="23">
        <v>2054.2085200000001</v>
      </c>
      <c r="AG204" s="24">
        <v>13.550188126649076</v>
      </c>
      <c r="AI204" s="23">
        <v>13694</v>
      </c>
      <c r="AJ204" s="23">
        <v>4494.2032840000002</v>
      </c>
      <c r="AK204" s="24">
        <v>32.818776719731268</v>
      </c>
      <c r="AM204" s="14"/>
    </row>
    <row r="205" spans="2:39" x14ac:dyDescent="0.2">
      <c r="B205" s="12" t="s">
        <v>196</v>
      </c>
      <c r="C205" s="12" t="s">
        <v>421</v>
      </c>
      <c r="E205" s="23">
        <v>260498</v>
      </c>
      <c r="F205" s="23">
        <v>17911.899282999999</v>
      </c>
      <c r="G205" s="24">
        <v>6.8760218055416935</v>
      </c>
      <c r="H205" s="24">
        <v>3.96</v>
      </c>
      <c r="I205" s="24">
        <v>9.73</v>
      </c>
      <c r="J205" s="14"/>
      <c r="K205" s="23">
        <v>123387</v>
      </c>
      <c r="L205" s="23">
        <v>6487.9449269999996</v>
      </c>
      <c r="M205" s="24">
        <v>5.2582078557708671</v>
      </c>
      <c r="O205" s="23">
        <v>137111</v>
      </c>
      <c r="P205" s="23">
        <v>11423.954356</v>
      </c>
      <c r="Q205" s="24">
        <v>8.3319021493534446</v>
      </c>
      <c r="S205" s="23">
        <v>68894</v>
      </c>
      <c r="T205" s="23">
        <v>87.144843000000009</v>
      </c>
      <c r="U205" s="24">
        <v>0.12649119371788545</v>
      </c>
      <c r="W205" s="23">
        <v>88635</v>
      </c>
      <c r="X205" s="23">
        <v>1824.6775280000002</v>
      </c>
      <c r="Y205" s="24">
        <v>2.0586422158289617</v>
      </c>
      <c r="AA205" s="23">
        <v>42003</v>
      </c>
      <c r="AB205" s="23">
        <v>2254.8581330000002</v>
      </c>
      <c r="AC205" s="24">
        <v>5.3683263885912913</v>
      </c>
      <c r="AE205" s="23">
        <v>31319</v>
      </c>
      <c r="AF205" s="23">
        <v>4144.9246579999999</v>
      </c>
      <c r="AG205" s="24">
        <v>13.234537047798462</v>
      </c>
      <c r="AI205" s="23">
        <v>29647</v>
      </c>
      <c r="AJ205" s="23">
        <v>9600.2941200000005</v>
      </c>
      <c r="AK205" s="24">
        <v>32.382008702398217</v>
      </c>
      <c r="AM205" s="14"/>
    </row>
    <row r="206" spans="2:39" x14ac:dyDescent="0.2">
      <c r="B206" s="12" t="s">
        <v>197</v>
      </c>
      <c r="C206" s="12" t="s">
        <v>422</v>
      </c>
      <c r="E206" s="23">
        <v>477246</v>
      </c>
      <c r="F206" s="23">
        <v>27711.002722000001</v>
      </c>
      <c r="G206" s="24">
        <v>5.8064400166790291</v>
      </c>
      <c r="H206" s="24">
        <v>3.14</v>
      </c>
      <c r="I206" s="24">
        <v>8.59</v>
      </c>
      <c r="J206" s="14"/>
      <c r="K206" s="23">
        <v>229279</v>
      </c>
      <c r="L206" s="23">
        <v>10232.894047</v>
      </c>
      <c r="M206" s="24">
        <v>4.4630751385866123</v>
      </c>
      <c r="O206" s="23">
        <v>247967</v>
      </c>
      <c r="P206" s="23">
        <v>17478.108674999999</v>
      </c>
      <c r="Q206" s="24">
        <v>7.0485623792682084</v>
      </c>
      <c r="S206" s="23">
        <v>168844</v>
      </c>
      <c r="T206" s="23">
        <v>230.73377799999997</v>
      </c>
      <c r="U206" s="24">
        <v>0.13665500580417425</v>
      </c>
      <c r="W206" s="23">
        <v>161014</v>
      </c>
      <c r="X206" s="23">
        <v>3505.9730589999999</v>
      </c>
      <c r="Y206" s="24">
        <v>2.1774336759536439</v>
      </c>
      <c r="AA206" s="23">
        <v>59751</v>
      </c>
      <c r="AB206" s="23">
        <v>3351.1818830000002</v>
      </c>
      <c r="AC206" s="24">
        <v>5.6085787401047682</v>
      </c>
      <c r="AE206" s="23">
        <v>43947</v>
      </c>
      <c r="AF206" s="23">
        <v>6056.2669810000007</v>
      </c>
      <c r="AG206" s="24">
        <v>13.780842790179083</v>
      </c>
      <c r="AI206" s="23">
        <v>43690</v>
      </c>
      <c r="AJ206" s="23">
        <v>14566.847021</v>
      </c>
      <c r="AK206" s="24">
        <v>33.341375648889901</v>
      </c>
      <c r="AM206" s="14"/>
    </row>
    <row r="207" spans="2:39" x14ac:dyDescent="0.2">
      <c r="B207" s="12" t="s">
        <v>198</v>
      </c>
      <c r="C207" s="12" t="s">
        <v>423</v>
      </c>
      <c r="E207" s="23">
        <v>388315</v>
      </c>
      <c r="F207" s="23">
        <v>19779.748194</v>
      </c>
      <c r="G207" s="24">
        <v>5.0937378659078325</v>
      </c>
      <c r="H207" s="24">
        <v>2.0699999999999998</v>
      </c>
      <c r="I207" s="24">
        <v>8.2100000000000009</v>
      </c>
      <c r="J207" s="14"/>
      <c r="K207" s="23">
        <v>190686</v>
      </c>
      <c r="L207" s="23">
        <v>7306.7196510000003</v>
      </c>
      <c r="M207" s="24">
        <v>3.831807081274976</v>
      </c>
      <c r="O207" s="23">
        <v>197629</v>
      </c>
      <c r="P207" s="23">
        <v>12473.028542</v>
      </c>
      <c r="Q207" s="24">
        <v>6.3113351491936909</v>
      </c>
      <c r="S207" s="23">
        <v>152795</v>
      </c>
      <c r="T207" s="23">
        <v>190.909808</v>
      </c>
      <c r="U207" s="24">
        <v>0.12494506233842731</v>
      </c>
      <c r="W207" s="23">
        <v>120272</v>
      </c>
      <c r="X207" s="23">
        <v>2440.29925</v>
      </c>
      <c r="Y207" s="24">
        <v>2.0289836786617004</v>
      </c>
      <c r="AA207" s="23">
        <v>49782</v>
      </c>
      <c r="AB207" s="23">
        <v>2630.889619</v>
      </c>
      <c r="AC207" s="24">
        <v>5.2848210578120609</v>
      </c>
      <c r="AE207" s="23">
        <v>34027</v>
      </c>
      <c r="AF207" s="23">
        <v>4442.6069960000004</v>
      </c>
      <c r="AG207" s="24">
        <v>13.056123066976227</v>
      </c>
      <c r="AI207" s="23">
        <v>31439</v>
      </c>
      <c r="AJ207" s="23">
        <v>10075.042520999999</v>
      </c>
      <c r="AK207" s="24">
        <v>32.046319924297848</v>
      </c>
      <c r="AM207" s="14"/>
    </row>
    <row r="208" spans="2:39" x14ac:dyDescent="0.2">
      <c r="B208" s="12" t="s">
        <v>199</v>
      </c>
      <c r="C208" s="12" t="s">
        <v>424</v>
      </c>
      <c r="E208" s="23">
        <v>165088</v>
      </c>
      <c r="F208" s="23">
        <v>10581.163347</v>
      </c>
      <c r="G208" s="24">
        <v>6.4094079200184142</v>
      </c>
      <c r="H208" s="24">
        <v>3.84</v>
      </c>
      <c r="I208" s="24">
        <v>9.01</v>
      </c>
      <c r="J208" s="14"/>
      <c r="K208" s="23">
        <v>78472</v>
      </c>
      <c r="L208" s="23">
        <v>3820.1587509999999</v>
      </c>
      <c r="M208" s="24">
        <v>4.8681806899276179</v>
      </c>
      <c r="O208" s="23">
        <v>86616</v>
      </c>
      <c r="P208" s="23">
        <v>6761.0045959999998</v>
      </c>
      <c r="Q208" s="24">
        <v>7.8057224946892028</v>
      </c>
      <c r="S208" s="23">
        <v>45697</v>
      </c>
      <c r="T208" s="23">
        <v>57.794438999999997</v>
      </c>
      <c r="U208" s="24">
        <v>0.12647315797535943</v>
      </c>
      <c r="W208" s="23">
        <v>58264</v>
      </c>
      <c r="X208" s="23">
        <v>1194.416138</v>
      </c>
      <c r="Y208" s="24">
        <v>2.0500071021557051</v>
      </c>
      <c r="AA208" s="23">
        <v>25832</v>
      </c>
      <c r="AB208" s="23">
        <v>1382.9906639999999</v>
      </c>
      <c r="AC208" s="24">
        <v>5.3537885723134098</v>
      </c>
      <c r="AE208" s="23">
        <v>18096</v>
      </c>
      <c r="AF208" s="23">
        <v>2392.0003999999999</v>
      </c>
      <c r="AG208" s="24">
        <v>13.218393015030946</v>
      </c>
      <c r="AI208" s="23">
        <v>17199</v>
      </c>
      <c r="AJ208" s="23">
        <v>5553.9617079999998</v>
      </c>
      <c r="AK208" s="24">
        <v>32.292352508866799</v>
      </c>
      <c r="AM208" s="14"/>
    </row>
    <row r="209" spans="2:39" x14ac:dyDescent="0.2">
      <c r="B209" s="12" t="s">
        <v>200</v>
      </c>
      <c r="C209" s="12" t="s">
        <v>425</v>
      </c>
      <c r="E209" s="23">
        <v>108377</v>
      </c>
      <c r="F209" s="23">
        <v>7826.2399800000003</v>
      </c>
      <c r="G209" s="24">
        <v>7.2213107762717179</v>
      </c>
      <c r="H209" s="24">
        <v>5.81</v>
      </c>
      <c r="I209" s="24">
        <v>8.6300000000000008</v>
      </c>
      <c r="J209" s="14"/>
      <c r="K209" s="23">
        <v>51961</v>
      </c>
      <c r="L209" s="23">
        <v>2962.7886170000002</v>
      </c>
      <c r="M209" s="24">
        <v>5.701946877465792</v>
      </c>
      <c r="O209" s="23">
        <v>56416</v>
      </c>
      <c r="P209" s="23">
        <v>4863.4513639999996</v>
      </c>
      <c r="Q209" s="24">
        <v>8.6206951290414064</v>
      </c>
      <c r="S209" s="23">
        <v>26555</v>
      </c>
      <c r="T209" s="23">
        <v>34.048547999999997</v>
      </c>
      <c r="U209" s="24">
        <v>0.12821897194501974</v>
      </c>
      <c r="W209" s="23">
        <v>36752</v>
      </c>
      <c r="X209" s="23">
        <v>763.44771400000002</v>
      </c>
      <c r="Y209" s="24">
        <v>2.0772956954723552</v>
      </c>
      <c r="AA209" s="23">
        <v>17958</v>
      </c>
      <c r="AB209" s="23">
        <v>973.23689100000001</v>
      </c>
      <c r="AC209" s="24">
        <v>5.4195171566989639</v>
      </c>
      <c r="AE209" s="23">
        <v>14224</v>
      </c>
      <c r="AF209" s="23">
        <v>1889.5355639999998</v>
      </c>
      <c r="AG209" s="24">
        <v>13.284136417322834</v>
      </c>
      <c r="AI209" s="23">
        <v>12888</v>
      </c>
      <c r="AJ209" s="23">
        <v>4165.9712639999998</v>
      </c>
      <c r="AK209" s="24">
        <v>32.324420111731847</v>
      </c>
      <c r="AM209" s="14"/>
    </row>
    <row r="210" spans="2:39" x14ac:dyDescent="0.2">
      <c r="B210" s="12" t="s">
        <v>201</v>
      </c>
      <c r="C210" s="12" t="s">
        <v>426</v>
      </c>
      <c r="E210" s="23">
        <v>199313</v>
      </c>
      <c r="F210" s="23">
        <v>12710.384091</v>
      </c>
      <c r="G210" s="24">
        <v>6.3770973749830668</v>
      </c>
      <c r="H210" s="24">
        <v>3.86</v>
      </c>
      <c r="I210" s="24">
        <v>8.92</v>
      </c>
      <c r="J210" s="14"/>
      <c r="K210" s="23">
        <v>95398</v>
      </c>
      <c r="L210" s="23">
        <v>4678.5176549999996</v>
      </c>
      <c r="M210" s="24">
        <v>4.9042093702174041</v>
      </c>
      <c r="O210" s="23">
        <v>103915</v>
      </c>
      <c r="P210" s="23">
        <v>8031.8664360000002</v>
      </c>
      <c r="Q210" s="24">
        <v>7.7292656844536403</v>
      </c>
      <c r="S210" s="23">
        <v>56560</v>
      </c>
      <c r="T210" s="23">
        <v>72.442524000000006</v>
      </c>
      <c r="U210" s="24">
        <v>0.12808084158415842</v>
      </c>
      <c r="W210" s="23">
        <v>71474</v>
      </c>
      <c r="X210" s="23">
        <v>1487.465199</v>
      </c>
      <c r="Y210" s="24">
        <v>2.0811276813946331</v>
      </c>
      <c r="AA210" s="23">
        <v>29342</v>
      </c>
      <c r="AB210" s="23">
        <v>1594.6928320000002</v>
      </c>
      <c r="AC210" s="24">
        <v>5.4348470860882019</v>
      </c>
      <c r="AE210" s="23">
        <v>21378</v>
      </c>
      <c r="AF210" s="23">
        <v>2869.848195</v>
      </c>
      <c r="AG210" s="24">
        <v>13.424306272803818</v>
      </c>
      <c r="AI210" s="23">
        <v>20559</v>
      </c>
      <c r="AJ210" s="23">
        <v>6685.9353430000001</v>
      </c>
      <c r="AK210" s="24">
        <v>32.520722520550613</v>
      </c>
      <c r="AM210" s="14"/>
    </row>
    <row r="211" spans="2:39" x14ac:dyDescent="0.2">
      <c r="B211" s="12" t="s">
        <v>202</v>
      </c>
      <c r="C211" s="12" t="s">
        <v>427</v>
      </c>
      <c r="E211" s="23">
        <v>141413</v>
      </c>
      <c r="F211" s="23">
        <v>10385.42296</v>
      </c>
      <c r="G211" s="24">
        <v>7.3440369414410274</v>
      </c>
      <c r="H211" s="24">
        <v>5.18</v>
      </c>
      <c r="I211" s="24">
        <v>9.6199999999999992</v>
      </c>
      <c r="J211" s="14"/>
      <c r="K211" s="23">
        <v>68484</v>
      </c>
      <c r="L211" s="23">
        <v>3930.532616</v>
      </c>
      <c r="M211" s="24">
        <v>5.7393443957712753</v>
      </c>
      <c r="O211" s="23">
        <v>72929</v>
      </c>
      <c r="P211" s="23">
        <v>6454.890343</v>
      </c>
      <c r="Q211" s="24">
        <v>8.8509239712597179</v>
      </c>
      <c r="S211" s="23">
        <v>33504</v>
      </c>
      <c r="T211" s="23">
        <v>43.616844</v>
      </c>
      <c r="U211" s="24">
        <v>0.1301839899713467</v>
      </c>
      <c r="W211" s="23">
        <v>48037</v>
      </c>
      <c r="X211" s="23">
        <v>1015.938952</v>
      </c>
      <c r="Y211" s="24">
        <v>2.1149092407935548</v>
      </c>
      <c r="AA211" s="23">
        <v>24192</v>
      </c>
      <c r="AB211" s="23">
        <v>1339.7314620000002</v>
      </c>
      <c r="AC211" s="24">
        <v>5.5379111359126991</v>
      </c>
      <c r="AE211" s="23">
        <v>19318</v>
      </c>
      <c r="AF211" s="23">
        <v>2624.0335719999998</v>
      </c>
      <c r="AG211" s="24">
        <v>13.583360451392481</v>
      </c>
      <c r="AI211" s="23">
        <v>16362</v>
      </c>
      <c r="AJ211" s="23">
        <v>5362.1021289999999</v>
      </c>
      <c r="AK211" s="24">
        <v>32.77167906735118</v>
      </c>
      <c r="AM211" s="14"/>
    </row>
    <row r="212" spans="2:39" x14ac:dyDescent="0.2">
      <c r="B212" s="12" t="s">
        <v>203</v>
      </c>
      <c r="C212" s="12" t="s">
        <v>428</v>
      </c>
      <c r="E212" s="23">
        <v>140621</v>
      </c>
      <c r="F212" s="23">
        <v>9282.6003700000001</v>
      </c>
      <c r="G212" s="24">
        <v>6.6011480290994946</v>
      </c>
      <c r="H212" s="24">
        <v>3.63</v>
      </c>
      <c r="I212" s="24">
        <v>9.6999999999999993</v>
      </c>
      <c r="J212" s="14"/>
      <c r="K212" s="23">
        <v>68105</v>
      </c>
      <c r="L212" s="23">
        <v>3360.1718340000002</v>
      </c>
      <c r="M212" s="24">
        <v>4.9338107833492408</v>
      </c>
      <c r="O212" s="23">
        <v>72516</v>
      </c>
      <c r="P212" s="23">
        <v>5922.4285360000003</v>
      </c>
      <c r="Q212" s="24">
        <v>8.1670645595454801</v>
      </c>
      <c r="S212" s="23">
        <v>40789</v>
      </c>
      <c r="T212" s="23">
        <v>52.259486000000003</v>
      </c>
      <c r="U212" s="24">
        <v>0.12812151805633873</v>
      </c>
      <c r="W212" s="23">
        <v>48948</v>
      </c>
      <c r="X212" s="23">
        <v>1012.6906320000001</v>
      </c>
      <c r="Y212" s="24">
        <v>2.0689111546947783</v>
      </c>
      <c r="AA212" s="23">
        <v>20086</v>
      </c>
      <c r="AB212" s="23">
        <v>1087.142386</v>
      </c>
      <c r="AC212" s="24">
        <v>5.412438444687842</v>
      </c>
      <c r="AE212" s="23">
        <v>15184</v>
      </c>
      <c r="AF212" s="23">
        <v>2030.305143</v>
      </c>
      <c r="AG212" s="24">
        <v>13.371345778451001</v>
      </c>
      <c r="AI212" s="23">
        <v>15614</v>
      </c>
      <c r="AJ212" s="23">
        <v>5100.2027230000003</v>
      </c>
      <c r="AK212" s="24">
        <v>32.664293089535036</v>
      </c>
      <c r="AM212" s="14"/>
    </row>
    <row r="213" spans="2:39" x14ac:dyDescent="0.2">
      <c r="B213" s="12" t="s">
        <v>204</v>
      </c>
      <c r="C213" s="12" t="s">
        <v>429</v>
      </c>
      <c r="E213" s="23">
        <v>220129</v>
      </c>
      <c r="F213" s="23">
        <v>15503.194890000001</v>
      </c>
      <c r="G213" s="24">
        <v>7.0427771397680461</v>
      </c>
      <c r="H213" s="24">
        <v>4.96</v>
      </c>
      <c r="I213" s="24">
        <v>9.17</v>
      </c>
      <c r="J213" s="14"/>
      <c r="K213" s="23">
        <v>105683</v>
      </c>
      <c r="L213" s="23">
        <v>5805.2220589999997</v>
      </c>
      <c r="M213" s="24">
        <v>5.493051918473169</v>
      </c>
      <c r="O213" s="23">
        <v>114446</v>
      </c>
      <c r="P213" s="23">
        <v>9697.9728319999995</v>
      </c>
      <c r="Q213" s="24">
        <v>8.4738416650647466</v>
      </c>
      <c r="S213" s="23">
        <v>52909</v>
      </c>
      <c r="T213" s="23">
        <v>69.351220999999995</v>
      </c>
      <c r="U213" s="24">
        <v>0.1310764161106806</v>
      </c>
      <c r="W213" s="23">
        <v>81947</v>
      </c>
      <c r="X213" s="23">
        <v>1738.9585360000001</v>
      </c>
      <c r="Y213" s="24">
        <v>2.1220527121188089</v>
      </c>
      <c r="AA213" s="23">
        <v>34618</v>
      </c>
      <c r="AB213" s="23">
        <v>1915.3703030000001</v>
      </c>
      <c r="AC213" s="24">
        <v>5.5328739470795547</v>
      </c>
      <c r="AE213" s="23">
        <v>25228</v>
      </c>
      <c r="AF213" s="23">
        <v>3427.9671269999999</v>
      </c>
      <c r="AG213" s="24">
        <v>13.587946436499127</v>
      </c>
      <c r="AI213" s="23">
        <v>25427</v>
      </c>
      <c r="AJ213" s="23">
        <v>8351.5477030000002</v>
      </c>
      <c r="AK213" s="24">
        <v>32.84519488339167</v>
      </c>
      <c r="AM213" s="14"/>
    </row>
    <row r="214" spans="2:39" x14ac:dyDescent="0.2">
      <c r="B214" s="12" t="s">
        <v>205</v>
      </c>
      <c r="C214" s="12" t="s">
        <v>430</v>
      </c>
      <c r="E214" s="23">
        <v>366648</v>
      </c>
      <c r="F214" s="23">
        <v>23634.095056999999</v>
      </c>
      <c r="G214" s="24">
        <v>6.4459904477864329</v>
      </c>
      <c r="H214" s="24">
        <v>4.2300000000000004</v>
      </c>
      <c r="I214" s="24">
        <v>8.76</v>
      </c>
      <c r="J214" s="14"/>
      <c r="K214" s="23">
        <v>178021</v>
      </c>
      <c r="L214" s="23">
        <v>8885.5655559999996</v>
      </c>
      <c r="M214" s="24">
        <v>4.9913019003376</v>
      </c>
      <c r="O214" s="23">
        <v>188627</v>
      </c>
      <c r="P214" s="23">
        <v>14748.529501000001</v>
      </c>
      <c r="Q214" s="24">
        <v>7.8188856849761708</v>
      </c>
      <c r="S214" s="23">
        <v>97295</v>
      </c>
      <c r="T214" s="23">
        <v>125.553436</v>
      </c>
      <c r="U214" s="24">
        <v>0.12904407831851586</v>
      </c>
      <c r="W214" s="23">
        <v>135027</v>
      </c>
      <c r="X214" s="23">
        <v>2818.6338000000001</v>
      </c>
      <c r="Y214" s="24">
        <v>2.087459397009487</v>
      </c>
      <c r="AA214" s="23">
        <v>55845</v>
      </c>
      <c r="AB214" s="23">
        <v>3041.6960549999999</v>
      </c>
      <c r="AC214" s="24">
        <v>5.4466757185065804</v>
      </c>
      <c r="AE214" s="23">
        <v>41196</v>
      </c>
      <c r="AF214" s="23">
        <v>5507.1005340000002</v>
      </c>
      <c r="AG214" s="24">
        <v>13.368046737547335</v>
      </c>
      <c r="AI214" s="23">
        <v>37285</v>
      </c>
      <c r="AJ214" s="23">
        <v>12141.111233</v>
      </c>
      <c r="AK214" s="24">
        <v>32.562991103660991</v>
      </c>
      <c r="AM214" s="14"/>
    </row>
    <row r="215" spans="2:39" x14ac:dyDescent="0.2">
      <c r="B215" s="12" t="s">
        <v>206</v>
      </c>
      <c r="C215" s="12" t="s">
        <v>431</v>
      </c>
      <c r="E215" s="23">
        <v>133983</v>
      </c>
      <c r="F215" s="23">
        <v>9813.5469630000007</v>
      </c>
      <c r="G215" s="24">
        <v>7.3244717337274139</v>
      </c>
      <c r="H215" s="24">
        <v>5.33</v>
      </c>
      <c r="I215" s="24">
        <v>9.34</v>
      </c>
      <c r="J215" s="14"/>
      <c r="K215" s="23">
        <v>64346</v>
      </c>
      <c r="L215" s="23">
        <v>3665.0913479999999</v>
      </c>
      <c r="M215" s="24">
        <v>5.6959117085755135</v>
      </c>
      <c r="O215" s="23">
        <v>69637</v>
      </c>
      <c r="P215" s="23">
        <v>6148.4556149999999</v>
      </c>
      <c r="Q215" s="24">
        <v>8.8292942185906913</v>
      </c>
      <c r="S215" s="23">
        <v>30215</v>
      </c>
      <c r="T215" s="23">
        <v>38.746510999999998</v>
      </c>
      <c r="U215" s="24">
        <v>0.12823601191461192</v>
      </c>
      <c r="W215" s="23">
        <v>47193</v>
      </c>
      <c r="X215" s="23">
        <v>986.346315</v>
      </c>
      <c r="Y215" s="24">
        <v>2.0900267306592077</v>
      </c>
      <c r="AA215" s="23">
        <v>23148</v>
      </c>
      <c r="AB215" s="23">
        <v>1260.4081120000001</v>
      </c>
      <c r="AC215" s="24">
        <v>5.4449978918265076</v>
      </c>
      <c r="AE215" s="23">
        <v>17449</v>
      </c>
      <c r="AF215" s="23">
        <v>2333.9515879999999</v>
      </c>
      <c r="AG215" s="24">
        <v>13.375847257722507</v>
      </c>
      <c r="AI215" s="23">
        <v>15978</v>
      </c>
      <c r="AJ215" s="23">
        <v>5194.0944380000001</v>
      </c>
      <c r="AK215" s="24">
        <v>32.507788446614093</v>
      </c>
      <c r="AM215" s="14"/>
    </row>
    <row r="216" spans="2:39" x14ac:dyDescent="0.2">
      <c r="B216" s="12" t="s">
        <v>207</v>
      </c>
      <c r="C216" s="12" t="s">
        <v>432</v>
      </c>
      <c r="E216" s="23">
        <v>155837</v>
      </c>
      <c r="F216" s="23">
        <v>9003.6976969999996</v>
      </c>
      <c r="G216" s="24">
        <v>5.7776379787855259</v>
      </c>
      <c r="H216" s="24">
        <v>3.12</v>
      </c>
      <c r="I216" s="24">
        <v>8.5299999999999994</v>
      </c>
      <c r="J216" s="14"/>
      <c r="K216" s="23">
        <v>76309</v>
      </c>
      <c r="L216" s="23">
        <v>3423.151402</v>
      </c>
      <c r="M216" s="24">
        <v>4.4859078247650999</v>
      </c>
      <c r="O216" s="23">
        <v>79528</v>
      </c>
      <c r="P216" s="23">
        <v>5580.5462950000001</v>
      </c>
      <c r="Q216" s="24">
        <v>7.017083662357912</v>
      </c>
      <c r="S216" s="23">
        <v>46483</v>
      </c>
      <c r="T216" s="23">
        <v>61.247220999999996</v>
      </c>
      <c r="U216" s="24">
        <v>0.13176262504571562</v>
      </c>
      <c r="W216" s="23">
        <v>58897</v>
      </c>
      <c r="X216" s="23">
        <v>1251.520086</v>
      </c>
      <c r="Y216" s="24">
        <v>2.1249301084944903</v>
      </c>
      <c r="AA216" s="23">
        <v>21525</v>
      </c>
      <c r="AB216" s="23">
        <v>1195.998605</v>
      </c>
      <c r="AC216" s="24">
        <v>5.5563233681765389</v>
      </c>
      <c r="AE216" s="23">
        <v>15687</v>
      </c>
      <c r="AF216" s="23">
        <v>2133.9425700000002</v>
      </c>
      <c r="AG216" s="24">
        <v>13.60325473321859</v>
      </c>
      <c r="AI216" s="23">
        <v>13245</v>
      </c>
      <c r="AJ216" s="23">
        <v>4360.9892149999996</v>
      </c>
      <c r="AK216" s="24">
        <v>32.925550887127216</v>
      </c>
      <c r="AM216" s="14"/>
    </row>
    <row r="217" spans="2:39" x14ac:dyDescent="0.2">
      <c r="B217" s="12" t="s">
        <v>208</v>
      </c>
      <c r="C217" s="12" t="s">
        <v>433</v>
      </c>
      <c r="E217" s="23">
        <v>380013</v>
      </c>
      <c r="F217" s="23">
        <v>25244.127756000002</v>
      </c>
      <c r="G217" s="24">
        <v>6.642964255433367</v>
      </c>
      <c r="H217" s="24">
        <v>4.25</v>
      </c>
      <c r="I217" s="24">
        <v>9.2200000000000006</v>
      </c>
      <c r="J217" s="14"/>
      <c r="K217" s="23">
        <v>185461</v>
      </c>
      <c r="L217" s="23">
        <v>9555.2311219999992</v>
      </c>
      <c r="M217" s="24">
        <v>5.1521511918947915</v>
      </c>
      <c r="O217" s="23">
        <v>194552</v>
      </c>
      <c r="P217" s="23">
        <v>15688.896634000001</v>
      </c>
      <c r="Q217" s="24">
        <v>8.064114804268268</v>
      </c>
      <c r="S217" s="23">
        <v>98346</v>
      </c>
      <c r="T217" s="23">
        <v>125.42826600000001</v>
      </c>
      <c r="U217" s="24">
        <v>0.12753774022329328</v>
      </c>
      <c r="W217" s="23">
        <v>136070</v>
      </c>
      <c r="X217" s="23">
        <v>2823.8719849999998</v>
      </c>
      <c r="Y217" s="24">
        <v>2.0753082861762326</v>
      </c>
      <c r="AA217" s="23">
        <v>60109</v>
      </c>
      <c r="AB217" s="23">
        <v>3250.5475280000001</v>
      </c>
      <c r="AC217" s="24">
        <v>5.4077551248565108</v>
      </c>
      <c r="AE217" s="23">
        <v>45070</v>
      </c>
      <c r="AF217" s="23">
        <v>5981.3616600000005</v>
      </c>
      <c r="AG217" s="24">
        <v>13.271270601286888</v>
      </c>
      <c r="AI217" s="23">
        <v>40418</v>
      </c>
      <c r="AJ217" s="23">
        <v>13062.918316000001</v>
      </c>
      <c r="AK217" s="24">
        <v>32.319556425355046</v>
      </c>
      <c r="AM217" s="14"/>
    </row>
    <row r="218" spans="2:39" x14ac:dyDescent="0.2">
      <c r="B218" s="12" t="s">
        <v>209</v>
      </c>
      <c r="C218" s="12" t="s">
        <v>434</v>
      </c>
      <c r="E218" s="23">
        <v>724189</v>
      </c>
      <c r="F218" s="23">
        <v>51222.373229999997</v>
      </c>
      <c r="G218" s="24">
        <v>7.0730670073696222</v>
      </c>
      <c r="H218" s="24">
        <v>3.36</v>
      </c>
      <c r="I218" s="24">
        <v>11.11</v>
      </c>
      <c r="J218" s="14"/>
      <c r="K218" s="23">
        <v>349218</v>
      </c>
      <c r="L218" s="23">
        <v>19064.038489999999</v>
      </c>
      <c r="M218" s="24">
        <v>5.4590652515047902</v>
      </c>
      <c r="O218" s="23">
        <v>374971</v>
      </c>
      <c r="P218" s="23">
        <v>32158.334739999998</v>
      </c>
      <c r="Q218" s="24">
        <v>8.5762191582815728</v>
      </c>
      <c r="S218" s="23">
        <v>201383</v>
      </c>
      <c r="T218" s="23">
        <v>255.12459099999998</v>
      </c>
      <c r="U218" s="24">
        <v>0.12668626001201688</v>
      </c>
      <c r="W218" s="23">
        <v>228420</v>
      </c>
      <c r="X218" s="23">
        <v>4710.8641370000005</v>
      </c>
      <c r="Y218" s="24">
        <v>2.0623693796515195</v>
      </c>
      <c r="AA218" s="23">
        <v>115809</v>
      </c>
      <c r="AB218" s="23">
        <v>6243.4316720000006</v>
      </c>
      <c r="AC218" s="24">
        <v>5.3911454826481542</v>
      </c>
      <c r="AE218" s="23">
        <v>92337</v>
      </c>
      <c r="AF218" s="23">
        <v>12197.949758999999</v>
      </c>
      <c r="AG218" s="24">
        <v>13.210251317456706</v>
      </c>
      <c r="AI218" s="23">
        <v>86240</v>
      </c>
      <c r="AJ218" s="23">
        <v>27815.003069999999</v>
      </c>
      <c r="AK218" s="24">
        <v>32.253018402133584</v>
      </c>
      <c r="AM218" s="14"/>
    </row>
    <row r="219" spans="2:39" x14ac:dyDescent="0.2">
      <c r="B219" s="12" t="s">
        <v>210</v>
      </c>
      <c r="C219" s="12" t="s">
        <v>435</v>
      </c>
      <c r="E219" s="23">
        <v>219828</v>
      </c>
      <c r="F219" s="23">
        <v>17660.734100000001</v>
      </c>
      <c r="G219" s="24">
        <v>8.0338874483687253</v>
      </c>
      <c r="H219" s="24">
        <v>5.0199999999999996</v>
      </c>
      <c r="I219" s="24">
        <v>10.17</v>
      </c>
      <c r="J219" s="14"/>
      <c r="K219" s="23">
        <v>104639</v>
      </c>
      <c r="L219" s="23">
        <v>6509.8165680000002</v>
      </c>
      <c r="M219" s="24">
        <v>6.2212144305660422</v>
      </c>
      <c r="O219" s="23">
        <v>115189</v>
      </c>
      <c r="P219" s="23">
        <v>11150.917531999999</v>
      </c>
      <c r="Q219" s="24">
        <v>9.6805402703383123</v>
      </c>
      <c r="S219" s="23">
        <v>49361</v>
      </c>
      <c r="T219" s="23">
        <v>62.423405000000002</v>
      </c>
      <c r="U219" s="24">
        <v>0.12646300723243045</v>
      </c>
      <c r="W219" s="23">
        <v>69425</v>
      </c>
      <c r="X219" s="23">
        <v>1430.945127</v>
      </c>
      <c r="Y219" s="24">
        <v>2.0611381015484334</v>
      </c>
      <c r="AA219" s="23">
        <v>38624</v>
      </c>
      <c r="AB219" s="23">
        <v>2078.7814680000001</v>
      </c>
      <c r="AC219" s="24">
        <v>5.3820978355426679</v>
      </c>
      <c r="AE219" s="23">
        <v>31646</v>
      </c>
      <c r="AF219" s="23">
        <v>4170.1098510000002</v>
      </c>
      <c r="AG219" s="24">
        <v>13.177367916956332</v>
      </c>
      <c r="AI219" s="23">
        <v>30772</v>
      </c>
      <c r="AJ219" s="23">
        <v>9918.4742480000004</v>
      </c>
      <c r="AK219" s="24">
        <v>32.232140413362799</v>
      </c>
      <c r="AM219" s="14"/>
    </row>
    <row r="220" spans="2:39" x14ac:dyDescent="0.2">
      <c r="E220" s="23"/>
      <c r="F220" s="23"/>
      <c r="G220" s="24"/>
      <c r="H220" s="24"/>
      <c r="I220" s="24"/>
      <c r="J220" s="24"/>
      <c r="K220" s="14"/>
      <c r="L220" s="23"/>
      <c r="M220" s="23"/>
      <c r="O220" s="23"/>
      <c r="P220" s="23"/>
      <c r="Q220" s="24"/>
      <c r="S220" s="23"/>
      <c r="T220" s="23"/>
      <c r="U220" s="24"/>
      <c r="W220" s="23"/>
      <c r="X220" s="23"/>
      <c r="Y220" s="24"/>
      <c r="AA220" s="23"/>
      <c r="AB220" s="23"/>
      <c r="AC220" s="24"/>
      <c r="AE220" s="23"/>
      <c r="AF220" s="23"/>
      <c r="AG220" s="24"/>
      <c r="AJ220" s="14"/>
    </row>
    <row r="221" spans="2:39" x14ac:dyDescent="0.2">
      <c r="E221" s="23"/>
      <c r="F221" s="23"/>
      <c r="G221" s="24"/>
      <c r="H221" s="24"/>
      <c r="I221" s="24"/>
      <c r="J221" s="24"/>
      <c r="K221" s="14"/>
      <c r="L221" s="23"/>
      <c r="M221" s="23"/>
      <c r="O221" s="23"/>
      <c r="P221" s="23"/>
      <c r="Q221" s="24"/>
      <c r="S221" s="23"/>
      <c r="T221" s="23"/>
      <c r="U221" s="24"/>
      <c r="W221" s="23"/>
      <c r="X221" s="23"/>
      <c r="Y221" s="24"/>
      <c r="AA221" s="23"/>
      <c r="AB221" s="23"/>
      <c r="AC221" s="24"/>
      <c r="AE221" s="23"/>
      <c r="AF221" s="23"/>
      <c r="AG221" s="24"/>
      <c r="AJ221" s="14"/>
    </row>
    <row r="222" spans="2:39" x14ac:dyDescent="0.2">
      <c r="E222" s="23"/>
      <c r="F222" s="23"/>
      <c r="G222" s="24"/>
      <c r="H222" s="24"/>
      <c r="I222" s="24"/>
      <c r="J222" s="24"/>
      <c r="K222" s="14"/>
      <c r="L222" s="23"/>
      <c r="M222" s="23"/>
      <c r="O222" s="23"/>
      <c r="P222" s="23"/>
      <c r="Q222" s="24"/>
      <c r="S222" s="23"/>
      <c r="T222" s="23"/>
      <c r="U222" s="24"/>
      <c r="W222" s="23"/>
      <c r="X222" s="23"/>
      <c r="Y222" s="24"/>
      <c r="AA222" s="23"/>
      <c r="AB222" s="23"/>
      <c r="AC222" s="24"/>
      <c r="AE222" s="23"/>
      <c r="AF222" s="23"/>
      <c r="AG222" s="24"/>
      <c r="AJ222" s="14"/>
    </row>
    <row r="223" spans="2:39" x14ac:dyDescent="0.2">
      <c r="E223" s="23"/>
      <c r="F223" s="23"/>
      <c r="G223" s="24"/>
      <c r="H223" s="24"/>
      <c r="I223" s="24"/>
      <c r="J223" s="24"/>
      <c r="K223" s="14"/>
      <c r="L223" s="23"/>
      <c r="M223" s="23"/>
      <c r="O223" s="23"/>
      <c r="P223" s="23"/>
      <c r="Q223" s="24"/>
      <c r="S223" s="23"/>
      <c r="T223" s="23"/>
      <c r="U223" s="24"/>
      <c r="W223" s="23"/>
      <c r="X223" s="23"/>
      <c r="Y223" s="24"/>
      <c r="AA223" s="23"/>
      <c r="AB223" s="23"/>
      <c r="AC223" s="24"/>
      <c r="AE223" s="23"/>
      <c r="AF223" s="23"/>
      <c r="AG223" s="24"/>
      <c r="AJ223" s="14"/>
    </row>
    <row r="224" spans="2:39" x14ac:dyDescent="0.2">
      <c r="E224" s="23"/>
      <c r="F224" s="23"/>
      <c r="G224" s="24"/>
      <c r="H224" s="24"/>
      <c r="I224" s="24"/>
      <c r="J224" s="24"/>
      <c r="K224" s="14"/>
      <c r="L224" s="23"/>
      <c r="M224" s="23"/>
      <c r="O224" s="23"/>
      <c r="P224" s="23"/>
      <c r="Q224" s="24"/>
      <c r="S224" s="23"/>
      <c r="T224" s="23"/>
      <c r="U224" s="24"/>
      <c r="W224" s="23"/>
      <c r="X224" s="23"/>
      <c r="Y224" s="24"/>
      <c r="AA224" s="23"/>
      <c r="AB224" s="23"/>
      <c r="AC224" s="24"/>
      <c r="AE224" s="23"/>
      <c r="AF224" s="23"/>
      <c r="AG224" s="24"/>
      <c r="AJ224" s="14"/>
    </row>
    <row r="225" spans="5:36" x14ac:dyDescent="0.2">
      <c r="E225" s="23"/>
      <c r="F225" s="23"/>
      <c r="G225" s="24"/>
      <c r="H225" s="24"/>
      <c r="I225" s="24"/>
      <c r="J225" s="24"/>
      <c r="K225" s="14"/>
      <c r="L225" s="23"/>
      <c r="M225" s="23"/>
      <c r="O225" s="23"/>
      <c r="P225" s="23"/>
      <c r="Q225" s="24"/>
      <c r="S225" s="23"/>
      <c r="T225" s="23"/>
      <c r="U225" s="24"/>
      <c r="W225" s="23"/>
      <c r="X225" s="23"/>
      <c r="Y225" s="24"/>
      <c r="AA225" s="23"/>
      <c r="AB225" s="23"/>
      <c r="AC225" s="24"/>
      <c r="AE225" s="23"/>
      <c r="AF225" s="23"/>
      <c r="AG225" s="24"/>
      <c r="AJ225" s="14"/>
    </row>
    <row r="226" spans="5:36" x14ac:dyDescent="0.2">
      <c r="E226" s="23"/>
      <c r="F226" s="23"/>
      <c r="G226" s="24"/>
      <c r="H226" s="24"/>
      <c r="I226" s="24"/>
      <c r="J226" s="24"/>
      <c r="K226" s="14"/>
      <c r="L226" s="23"/>
      <c r="M226" s="23"/>
      <c r="O226" s="23"/>
      <c r="P226" s="23"/>
      <c r="Q226" s="24"/>
      <c r="S226" s="23"/>
      <c r="T226" s="23"/>
      <c r="U226" s="24"/>
      <c r="W226" s="23"/>
      <c r="X226" s="23"/>
      <c r="Y226" s="24"/>
      <c r="AA226" s="23"/>
      <c r="AB226" s="23"/>
      <c r="AC226" s="24"/>
      <c r="AE226" s="23"/>
      <c r="AF226" s="23"/>
      <c r="AG226" s="24"/>
      <c r="AJ226" s="14"/>
    </row>
    <row r="227" spans="5:36" x14ac:dyDescent="0.2">
      <c r="E227" s="23"/>
      <c r="F227" s="23"/>
      <c r="G227" s="24"/>
      <c r="H227" s="24"/>
      <c r="I227" s="24"/>
      <c r="J227" s="24"/>
      <c r="K227" s="14"/>
      <c r="L227" s="23"/>
      <c r="M227" s="23"/>
      <c r="O227" s="23"/>
      <c r="P227" s="23"/>
      <c r="Q227" s="24"/>
      <c r="S227" s="23"/>
      <c r="T227" s="23"/>
      <c r="U227" s="24"/>
      <c r="W227" s="23"/>
      <c r="X227" s="23"/>
      <c r="Y227" s="24"/>
      <c r="AA227" s="23"/>
      <c r="AB227" s="23"/>
      <c r="AC227" s="24"/>
      <c r="AE227" s="23"/>
      <c r="AF227" s="23"/>
      <c r="AG227" s="24"/>
      <c r="AJ227" s="14"/>
    </row>
    <row r="228" spans="5:36" x14ac:dyDescent="0.2">
      <c r="E228" s="23"/>
      <c r="F228" s="23"/>
      <c r="G228" s="24"/>
      <c r="H228" s="24"/>
      <c r="I228" s="24"/>
      <c r="J228" s="24"/>
      <c r="K228" s="14"/>
      <c r="L228" s="23"/>
      <c r="M228" s="23"/>
      <c r="O228" s="23"/>
      <c r="P228" s="23"/>
      <c r="Q228" s="24"/>
      <c r="S228" s="23"/>
      <c r="T228" s="23"/>
      <c r="U228" s="24"/>
      <c r="W228" s="23"/>
      <c r="X228" s="23"/>
      <c r="Y228" s="24"/>
      <c r="AA228" s="23"/>
      <c r="AB228" s="23"/>
      <c r="AC228" s="24"/>
      <c r="AE228" s="23"/>
      <c r="AF228" s="23"/>
      <c r="AG228" s="24"/>
      <c r="AJ228" s="14"/>
    </row>
    <row r="229" spans="5:36" x14ac:dyDescent="0.2">
      <c r="E229" s="23"/>
      <c r="F229" s="23"/>
      <c r="G229" s="24"/>
      <c r="H229" s="24"/>
      <c r="I229" s="24"/>
      <c r="J229" s="24"/>
      <c r="K229" s="14"/>
      <c r="L229" s="23"/>
      <c r="M229" s="23"/>
      <c r="O229" s="23"/>
      <c r="P229" s="23"/>
      <c r="Q229" s="24"/>
      <c r="S229" s="23"/>
      <c r="T229" s="23"/>
      <c r="U229" s="24"/>
      <c r="W229" s="23"/>
      <c r="X229" s="23"/>
      <c r="Y229" s="24"/>
      <c r="AA229" s="23"/>
      <c r="AB229" s="23"/>
      <c r="AC229" s="24"/>
      <c r="AE229" s="23"/>
      <c r="AF229" s="23"/>
      <c r="AG229" s="24"/>
      <c r="AJ229" s="14"/>
    </row>
    <row r="230" spans="5:36" x14ac:dyDescent="0.2">
      <c r="E230" s="23"/>
      <c r="F230" s="23"/>
      <c r="G230" s="24"/>
      <c r="H230" s="24"/>
      <c r="I230" s="24"/>
      <c r="J230" s="24"/>
      <c r="K230" s="14"/>
      <c r="L230" s="23"/>
      <c r="M230" s="23"/>
      <c r="O230" s="23"/>
      <c r="P230" s="23"/>
      <c r="Q230" s="24"/>
      <c r="S230" s="23"/>
      <c r="T230" s="23"/>
      <c r="U230" s="24"/>
      <c r="W230" s="23"/>
      <c r="X230" s="23"/>
      <c r="Y230" s="24"/>
      <c r="AA230" s="23"/>
      <c r="AB230" s="23"/>
      <c r="AC230" s="24"/>
      <c r="AE230" s="23"/>
      <c r="AF230" s="23"/>
      <c r="AG230" s="24"/>
      <c r="AJ230" s="14"/>
    </row>
    <row r="231" spans="5:36" x14ac:dyDescent="0.2">
      <c r="E231" s="23"/>
      <c r="F231" s="23"/>
      <c r="G231" s="24"/>
      <c r="H231" s="24"/>
      <c r="I231" s="24"/>
      <c r="J231" s="24"/>
      <c r="K231" s="14"/>
      <c r="L231" s="23"/>
      <c r="M231" s="23"/>
      <c r="O231" s="23"/>
      <c r="P231" s="23"/>
      <c r="Q231" s="24"/>
      <c r="S231" s="23"/>
      <c r="T231" s="23"/>
      <c r="U231" s="24"/>
      <c r="W231" s="23"/>
      <c r="X231" s="23"/>
      <c r="Y231" s="24"/>
      <c r="AA231" s="23"/>
      <c r="AB231" s="23"/>
      <c r="AC231" s="24"/>
      <c r="AE231" s="23"/>
      <c r="AF231" s="23"/>
      <c r="AG231" s="24"/>
      <c r="AJ231" s="14"/>
    </row>
    <row r="232" spans="5:36" x14ac:dyDescent="0.2">
      <c r="E232" s="23"/>
      <c r="F232" s="23"/>
      <c r="G232" s="24"/>
      <c r="H232" s="24"/>
      <c r="I232" s="24"/>
      <c r="J232" s="24"/>
      <c r="K232" s="14"/>
      <c r="L232" s="23"/>
      <c r="M232" s="23"/>
      <c r="O232" s="23"/>
      <c r="P232" s="23"/>
      <c r="Q232" s="24"/>
      <c r="S232" s="23"/>
      <c r="T232" s="23"/>
      <c r="U232" s="24"/>
      <c r="W232" s="23"/>
      <c r="X232" s="23"/>
      <c r="Y232" s="24"/>
      <c r="AA232" s="23"/>
      <c r="AB232" s="23"/>
      <c r="AC232" s="24"/>
      <c r="AE232" s="23"/>
      <c r="AF232" s="23"/>
      <c r="AG232" s="24"/>
      <c r="AJ232" s="14"/>
    </row>
    <row r="233" spans="5:36" x14ac:dyDescent="0.2">
      <c r="E233" s="23"/>
      <c r="F233" s="23"/>
      <c r="G233" s="24"/>
      <c r="H233" s="24"/>
      <c r="I233" s="24"/>
      <c r="J233" s="24"/>
      <c r="K233" s="14"/>
      <c r="L233" s="23"/>
      <c r="M233" s="23"/>
      <c r="O233" s="23"/>
      <c r="P233" s="23"/>
      <c r="Q233" s="24"/>
      <c r="S233" s="23"/>
      <c r="T233" s="23"/>
      <c r="U233" s="24"/>
      <c r="W233" s="23"/>
      <c r="X233" s="23"/>
      <c r="Y233" s="24"/>
      <c r="AA233" s="23"/>
      <c r="AB233" s="23"/>
      <c r="AC233" s="24"/>
      <c r="AE233" s="23"/>
      <c r="AF233" s="23"/>
      <c r="AG233" s="24"/>
      <c r="AJ233" s="14"/>
    </row>
    <row r="234" spans="5:36" x14ac:dyDescent="0.2">
      <c r="E234" s="23"/>
      <c r="F234" s="23"/>
      <c r="G234" s="24"/>
      <c r="H234" s="24"/>
      <c r="I234" s="24"/>
      <c r="J234" s="24"/>
      <c r="K234" s="14"/>
      <c r="L234" s="23"/>
      <c r="M234" s="23"/>
      <c r="O234" s="23"/>
      <c r="P234" s="23"/>
      <c r="Q234" s="24"/>
      <c r="S234" s="23"/>
      <c r="T234" s="23"/>
      <c r="U234" s="24"/>
      <c r="W234" s="23"/>
      <c r="X234" s="23"/>
      <c r="Y234" s="24"/>
      <c r="AA234" s="23"/>
      <c r="AB234" s="23"/>
      <c r="AC234" s="24"/>
      <c r="AE234" s="23"/>
      <c r="AF234" s="23"/>
      <c r="AG234" s="24"/>
      <c r="AJ234" s="14"/>
    </row>
    <row r="235" spans="5:36" x14ac:dyDescent="0.2">
      <c r="E235" s="23"/>
      <c r="F235" s="23"/>
      <c r="G235" s="24"/>
      <c r="H235" s="24"/>
      <c r="I235" s="24"/>
      <c r="J235" s="24"/>
      <c r="K235" s="14"/>
      <c r="L235" s="23"/>
      <c r="M235" s="23"/>
      <c r="O235" s="23"/>
      <c r="P235" s="23"/>
      <c r="Q235" s="24"/>
      <c r="S235" s="23"/>
      <c r="T235" s="23"/>
      <c r="U235" s="24"/>
      <c r="W235" s="23"/>
      <c r="X235" s="23"/>
      <c r="Y235" s="24"/>
      <c r="AA235" s="23"/>
      <c r="AB235" s="23"/>
      <c r="AC235" s="24"/>
      <c r="AE235" s="23"/>
      <c r="AF235" s="23"/>
      <c r="AG235" s="24"/>
      <c r="AJ235" s="14"/>
    </row>
    <row r="236" spans="5:36" x14ac:dyDescent="0.2">
      <c r="E236" s="23"/>
      <c r="F236" s="23"/>
      <c r="G236" s="24"/>
      <c r="H236" s="24"/>
      <c r="I236" s="24"/>
      <c r="J236" s="24"/>
      <c r="K236" s="14"/>
      <c r="L236" s="23"/>
      <c r="M236" s="23"/>
      <c r="O236" s="23"/>
      <c r="P236" s="23"/>
      <c r="Q236" s="24"/>
      <c r="S236" s="23"/>
      <c r="T236" s="23"/>
      <c r="U236" s="24"/>
      <c r="W236" s="23"/>
      <c r="X236" s="23"/>
      <c r="Y236" s="24"/>
      <c r="AA236" s="23"/>
      <c r="AB236" s="23"/>
      <c r="AC236" s="24"/>
      <c r="AE236" s="23"/>
      <c r="AF236" s="23"/>
      <c r="AG236" s="24"/>
      <c r="AJ236" s="14"/>
    </row>
    <row r="237" spans="5:36" x14ac:dyDescent="0.2">
      <c r="E237" s="23"/>
      <c r="F237" s="23"/>
      <c r="G237" s="24"/>
      <c r="H237" s="24"/>
      <c r="I237" s="24"/>
      <c r="J237" s="24"/>
      <c r="K237" s="14"/>
      <c r="L237" s="23"/>
      <c r="M237" s="23"/>
      <c r="O237" s="23"/>
      <c r="P237" s="23"/>
      <c r="Q237" s="24"/>
      <c r="S237" s="23"/>
      <c r="T237" s="23"/>
      <c r="U237" s="24"/>
      <c r="W237" s="23"/>
      <c r="X237" s="23"/>
      <c r="Y237" s="24"/>
      <c r="AA237" s="23"/>
      <c r="AB237" s="23"/>
      <c r="AC237" s="24"/>
      <c r="AE237" s="23"/>
      <c r="AF237" s="23"/>
      <c r="AG237" s="24"/>
      <c r="AJ237" s="14"/>
    </row>
    <row r="238" spans="5:36" x14ac:dyDescent="0.2">
      <c r="E238" s="23"/>
      <c r="F238" s="23"/>
      <c r="G238" s="24"/>
      <c r="H238" s="24"/>
      <c r="I238" s="24"/>
      <c r="J238" s="24"/>
      <c r="K238" s="14"/>
      <c r="L238" s="23"/>
      <c r="M238" s="23"/>
      <c r="O238" s="23"/>
      <c r="P238" s="23"/>
      <c r="Q238" s="24"/>
      <c r="S238" s="23"/>
      <c r="T238" s="23"/>
      <c r="U238" s="24"/>
      <c r="W238" s="23"/>
      <c r="X238" s="23"/>
      <c r="Y238" s="24"/>
      <c r="AA238" s="23"/>
      <c r="AB238" s="23"/>
      <c r="AC238" s="24"/>
      <c r="AE238" s="23"/>
      <c r="AF238" s="23"/>
      <c r="AG238" s="24"/>
      <c r="AJ238" s="14"/>
    </row>
    <row r="239" spans="5:36" x14ac:dyDescent="0.2">
      <c r="E239" s="23"/>
      <c r="F239" s="23"/>
      <c r="G239" s="24"/>
      <c r="H239" s="24"/>
      <c r="I239" s="24"/>
      <c r="J239" s="24"/>
      <c r="K239" s="14"/>
      <c r="L239" s="23"/>
      <c r="M239" s="23"/>
      <c r="O239" s="23"/>
      <c r="P239" s="23"/>
      <c r="Q239" s="24"/>
      <c r="S239" s="23"/>
      <c r="T239" s="23"/>
      <c r="U239" s="24"/>
      <c r="W239" s="23"/>
      <c r="X239" s="23"/>
      <c r="Y239" s="24"/>
      <c r="AA239" s="23"/>
      <c r="AB239" s="23"/>
      <c r="AC239" s="24"/>
      <c r="AE239" s="23"/>
      <c r="AF239" s="23"/>
      <c r="AG239" s="24"/>
      <c r="AJ239" s="14"/>
    </row>
    <row r="240" spans="5:36" x14ac:dyDescent="0.2">
      <c r="E240" s="23"/>
      <c r="F240" s="23"/>
      <c r="G240" s="24"/>
      <c r="H240" s="24"/>
      <c r="I240" s="24"/>
      <c r="J240" s="24"/>
      <c r="K240" s="14"/>
      <c r="L240" s="23"/>
      <c r="M240" s="23"/>
      <c r="O240" s="23"/>
      <c r="P240" s="23"/>
      <c r="Q240" s="24"/>
      <c r="S240" s="23"/>
      <c r="T240" s="23"/>
      <c r="U240" s="24"/>
      <c r="W240" s="23"/>
      <c r="X240" s="23"/>
      <c r="Y240" s="24"/>
      <c r="AA240" s="23"/>
      <c r="AB240" s="23"/>
      <c r="AC240" s="24"/>
      <c r="AE240" s="23"/>
      <c r="AF240" s="23"/>
      <c r="AG240" s="24"/>
      <c r="AJ240" s="14"/>
    </row>
    <row r="241" spans="5:36" x14ac:dyDescent="0.2">
      <c r="E241" s="23"/>
      <c r="F241" s="23"/>
      <c r="G241" s="24"/>
      <c r="H241" s="24"/>
      <c r="I241" s="24"/>
      <c r="J241" s="24"/>
      <c r="K241" s="14"/>
      <c r="L241" s="23"/>
      <c r="M241" s="23"/>
      <c r="O241" s="23"/>
      <c r="P241" s="23"/>
      <c r="Q241" s="24"/>
      <c r="S241" s="23"/>
      <c r="T241" s="23"/>
      <c r="U241" s="24"/>
      <c r="W241" s="23"/>
      <c r="X241" s="23"/>
      <c r="Y241" s="24"/>
      <c r="AA241" s="23"/>
      <c r="AB241" s="23"/>
      <c r="AC241" s="24"/>
      <c r="AE241" s="23"/>
      <c r="AF241" s="23"/>
      <c r="AG241" s="24"/>
      <c r="AJ241" s="14"/>
    </row>
    <row r="242" spans="5:36" x14ac:dyDescent="0.2">
      <c r="E242" s="23"/>
      <c r="F242" s="23"/>
      <c r="G242" s="24"/>
      <c r="H242" s="24"/>
      <c r="I242" s="24"/>
      <c r="J242" s="24"/>
      <c r="K242" s="14"/>
      <c r="L242" s="23"/>
      <c r="M242" s="23"/>
      <c r="O242" s="23"/>
      <c r="P242" s="23"/>
      <c r="Q242" s="24"/>
      <c r="S242" s="23"/>
      <c r="T242" s="23"/>
      <c r="U242" s="24"/>
      <c r="W242" s="23"/>
      <c r="X242" s="23"/>
      <c r="Y242" s="24"/>
      <c r="AA242" s="23"/>
      <c r="AB242" s="23"/>
      <c r="AC242" s="24"/>
      <c r="AE242" s="23"/>
      <c r="AF242" s="23"/>
      <c r="AG242" s="24"/>
      <c r="AJ242" s="14"/>
    </row>
    <row r="243" spans="5:36" x14ac:dyDescent="0.2">
      <c r="E243" s="23"/>
      <c r="F243" s="23"/>
      <c r="G243" s="24"/>
      <c r="H243" s="24"/>
      <c r="I243" s="24"/>
      <c r="J243" s="24"/>
      <c r="K243" s="14"/>
      <c r="L243" s="23"/>
      <c r="M243" s="23"/>
      <c r="O243" s="23"/>
      <c r="P243" s="23"/>
      <c r="Q243" s="24"/>
      <c r="S243" s="23"/>
      <c r="T243" s="23"/>
      <c r="U243" s="24"/>
      <c r="W243" s="23"/>
      <c r="X243" s="23"/>
      <c r="Y243" s="24"/>
      <c r="AA243" s="23"/>
      <c r="AB243" s="23"/>
      <c r="AC243" s="24"/>
      <c r="AE243" s="23"/>
      <c r="AF243" s="23"/>
      <c r="AG243" s="24"/>
      <c r="AJ243" s="14"/>
    </row>
    <row r="244" spans="5:36" x14ac:dyDescent="0.2">
      <c r="E244" s="23"/>
      <c r="F244" s="23"/>
      <c r="G244" s="24"/>
      <c r="H244" s="24"/>
      <c r="I244" s="24"/>
      <c r="J244" s="24"/>
      <c r="K244" s="14"/>
      <c r="L244" s="23"/>
      <c r="M244" s="23"/>
      <c r="O244" s="23"/>
      <c r="P244" s="23"/>
      <c r="Q244" s="24"/>
      <c r="S244" s="23"/>
      <c r="T244" s="23"/>
      <c r="U244" s="24"/>
      <c r="W244" s="23"/>
      <c r="X244" s="23"/>
      <c r="Y244" s="24"/>
      <c r="AA244" s="23"/>
      <c r="AB244" s="23"/>
      <c r="AC244" s="24"/>
      <c r="AE244" s="23"/>
      <c r="AF244" s="23"/>
      <c r="AG244" s="24"/>
      <c r="AJ244" s="14"/>
    </row>
    <row r="245" spans="5:36" x14ac:dyDescent="0.2">
      <c r="E245" s="23"/>
      <c r="F245" s="23"/>
      <c r="G245" s="24"/>
      <c r="H245" s="24"/>
      <c r="I245" s="24"/>
      <c r="J245" s="24"/>
      <c r="K245" s="14"/>
      <c r="L245" s="23"/>
      <c r="M245" s="23"/>
      <c r="O245" s="23"/>
      <c r="P245" s="23"/>
      <c r="Q245" s="24"/>
      <c r="S245" s="23"/>
      <c r="T245" s="23"/>
      <c r="U245" s="24"/>
      <c r="W245" s="23"/>
      <c r="X245" s="23"/>
      <c r="Y245" s="24"/>
      <c r="AA245" s="23"/>
      <c r="AB245" s="23"/>
      <c r="AC245" s="24"/>
      <c r="AE245" s="23"/>
      <c r="AF245" s="23"/>
      <c r="AG245" s="24"/>
      <c r="AJ245" s="14"/>
    </row>
    <row r="246" spans="5:36" x14ac:dyDescent="0.2">
      <c r="E246" s="23"/>
      <c r="F246" s="23"/>
      <c r="G246" s="24"/>
      <c r="H246" s="24"/>
      <c r="I246" s="24"/>
      <c r="J246" s="24"/>
      <c r="K246" s="14"/>
      <c r="L246" s="23"/>
      <c r="M246" s="23"/>
      <c r="O246" s="23"/>
      <c r="P246" s="23"/>
      <c r="Q246" s="24"/>
      <c r="S246" s="23"/>
      <c r="T246" s="23"/>
      <c r="U246" s="24"/>
      <c r="W246" s="23"/>
      <c r="X246" s="23"/>
      <c r="Y246" s="24"/>
      <c r="AA246" s="23"/>
      <c r="AB246" s="23"/>
      <c r="AC246" s="24"/>
      <c r="AE246" s="23"/>
      <c r="AF246" s="23"/>
      <c r="AG246" s="24"/>
      <c r="AJ246" s="14"/>
    </row>
    <row r="247" spans="5:36" x14ac:dyDescent="0.2">
      <c r="E247" s="23"/>
      <c r="F247" s="23"/>
      <c r="G247" s="24"/>
      <c r="H247" s="24"/>
      <c r="I247" s="24"/>
      <c r="J247" s="24"/>
      <c r="K247" s="14"/>
      <c r="L247" s="23"/>
      <c r="M247" s="23"/>
      <c r="O247" s="23"/>
      <c r="P247" s="23"/>
      <c r="Q247" s="24"/>
      <c r="S247" s="23"/>
      <c r="T247" s="23"/>
      <c r="U247" s="24"/>
      <c r="W247" s="23"/>
      <c r="X247" s="23"/>
      <c r="Y247" s="24"/>
      <c r="AA247" s="23"/>
      <c r="AB247" s="23"/>
      <c r="AC247" s="24"/>
      <c r="AE247" s="23"/>
      <c r="AF247" s="23"/>
      <c r="AG247" s="24"/>
      <c r="AJ247" s="14"/>
    </row>
    <row r="248" spans="5:36" x14ac:dyDescent="0.2">
      <c r="E248" s="23"/>
      <c r="F248" s="23"/>
      <c r="G248" s="24"/>
      <c r="H248" s="24"/>
      <c r="I248" s="24"/>
      <c r="J248" s="24"/>
      <c r="K248" s="14"/>
      <c r="L248" s="23"/>
      <c r="M248" s="23"/>
      <c r="O248" s="23"/>
      <c r="P248" s="23"/>
      <c r="Q248" s="24"/>
      <c r="S248" s="23"/>
      <c r="T248" s="23"/>
      <c r="U248" s="24"/>
      <c r="W248" s="23"/>
      <c r="X248" s="23"/>
      <c r="Y248" s="24"/>
      <c r="AA248" s="23"/>
      <c r="AB248" s="23"/>
      <c r="AC248" s="24"/>
      <c r="AE248" s="23"/>
      <c r="AF248" s="23"/>
      <c r="AG248" s="24"/>
      <c r="AJ248" s="14"/>
    </row>
    <row r="249" spans="5:36" x14ac:dyDescent="0.2">
      <c r="E249" s="23"/>
      <c r="F249" s="23"/>
      <c r="G249" s="24"/>
      <c r="H249" s="24"/>
      <c r="I249" s="24"/>
      <c r="J249" s="24"/>
      <c r="K249" s="14"/>
      <c r="L249" s="23"/>
      <c r="M249" s="23"/>
      <c r="O249" s="23"/>
      <c r="P249" s="23"/>
      <c r="Q249" s="24"/>
      <c r="S249" s="23"/>
      <c r="T249" s="23"/>
      <c r="U249" s="24"/>
      <c r="W249" s="23"/>
      <c r="X249" s="23"/>
      <c r="Y249" s="24"/>
      <c r="AA249" s="23"/>
      <c r="AB249" s="23"/>
      <c r="AC249" s="24"/>
      <c r="AE249" s="23"/>
      <c r="AF249" s="23"/>
      <c r="AG249" s="24"/>
      <c r="AJ249" s="14"/>
    </row>
    <row r="250" spans="5:36" x14ac:dyDescent="0.2">
      <c r="E250" s="23"/>
      <c r="F250" s="23"/>
      <c r="G250" s="24"/>
      <c r="H250" s="24"/>
      <c r="I250" s="24"/>
      <c r="J250" s="24"/>
      <c r="K250" s="14"/>
      <c r="L250" s="23"/>
      <c r="M250" s="23"/>
      <c r="O250" s="23"/>
      <c r="P250" s="23"/>
      <c r="Q250" s="24"/>
      <c r="S250" s="23"/>
      <c r="T250" s="23"/>
      <c r="U250" s="24"/>
      <c r="W250" s="23"/>
      <c r="X250" s="23"/>
      <c r="Y250" s="24"/>
      <c r="AA250" s="23"/>
      <c r="AB250" s="23"/>
      <c r="AC250" s="24"/>
      <c r="AE250" s="23"/>
      <c r="AF250" s="23"/>
      <c r="AG250" s="24"/>
      <c r="AJ250" s="14"/>
    </row>
    <row r="251" spans="5:36" x14ac:dyDescent="0.2">
      <c r="E251" s="23"/>
      <c r="F251" s="23"/>
      <c r="G251" s="24"/>
      <c r="H251" s="24"/>
      <c r="I251" s="24"/>
      <c r="J251" s="24"/>
      <c r="K251" s="14"/>
      <c r="L251" s="23"/>
      <c r="M251" s="23"/>
      <c r="O251" s="23"/>
      <c r="P251" s="23"/>
      <c r="Q251" s="24"/>
      <c r="S251" s="23"/>
      <c r="T251" s="23"/>
      <c r="U251" s="24"/>
      <c r="W251" s="23"/>
      <c r="X251" s="23"/>
      <c r="Y251" s="24"/>
      <c r="AA251" s="23"/>
      <c r="AB251" s="23"/>
      <c r="AC251" s="24"/>
      <c r="AE251" s="23"/>
      <c r="AF251" s="23"/>
      <c r="AG251" s="24"/>
      <c r="AJ251" s="14"/>
    </row>
    <row r="252" spans="5:36" x14ac:dyDescent="0.2">
      <c r="E252" s="23"/>
      <c r="F252" s="23"/>
      <c r="G252" s="24"/>
      <c r="H252" s="24"/>
      <c r="I252" s="24"/>
      <c r="J252" s="24"/>
      <c r="K252" s="14"/>
      <c r="L252" s="23"/>
      <c r="M252" s="23"/>
      <c r="O252" s="23"/>
      <c r="P252" s="23"/>
      <c r="Q252" s="24"/>
      <c r="S252" s="23"/>
      <c r="T252" s="23"/>
      <c r="U252" s="24"/>
      <c r="W252" s="23"/>
      <c r="X252" s="23"/>
      <c r="Y252" s="24"/>
      <c r="AA252" s="23"/>
      <c r="AB252" s="23"/>
      <c r="AC252" s="24"/>
      <c r="AE252" s="23"/>
      <c r="AF252" s="23"/>
      <c r="AG252" s="24"/>
      <c r="AJ252" s="14"/>
    </row>
    <row r="253" spans="5:36" x14ac:dyDescent="0.2">
      <c r="E253" s="23"/>
      <c r="F253" s="23"/>
      <c r="G253" s="24"/>
      <c r="H253" s="24"/>
      <c r="I253" s="24"/>
      <c r="J253" s="24"/>
      <c r="K253" s="14"/>
      <c r="L253" s="23"/>
      <c r="M253" s="23"/>
      <c r="O253" s="23"/>
      <c r="P253" s="23"/>
      <c r="Q253" s="24"/>
      <c r="S253" s="23"/>
      <c r="T253" s="23"/>
      <c r="U253" s="24"/>
      <c r="W253" s="23"/>
      <c r="X253" s="23"/>
      <c r="Y253" s="24"/>
      <c r="AA253" s="23"/>
      <c r="AB253" s="23"/>
      <c r="AC253" s="24"/>
      <c r="AE253" s="23"/>
      <c r="AF253" s="23"/>
      <c r="AG253" s="24"/>
      <c r="AJ253" s="14"/>
    </row>
    <row r="254" spans="5:36" x14ac:dyDescent="0.2">
      <c r="E254" s="23"/>
      <c r="F254" s="23"/>
      <c r="G254" s="24"/>
      <c r="H254" s="24"/>
      <c r="I254" s="24"/>
      <c r="J254" s="24"/>
      <c r="K254" s="14"/>
      <c r="L254" s="23"/>
      <c r="M254" s="23"/>
      <c r="O254" s="23"/>
      <c r="P254" s="23"/>
      <c r="Q254" s="24"/>
      <c r="S254" s="23"/>
      <c r="T254" s="23"/>
      <c r="U254" s="24"/>
      <c r="W254" s="23"/>
      <c r="X254" s="23"/>
      <c r="Y254" s="24"/>
      <c r="AA254" s="23"/>
      <c r="AB254" s="23"/>
      <c r="AC254" s="24"/>
      <c r="AE254" s="23"/>
      <c r="AF254" s="23"/>
      <c r="AG254" s="24"/>
      <c r="AJ254" s="14"/>
    </row>
    <row r="255" spans="5:36" x14ac:dyDescent="0.2">
      <c r="E255" s="23"/>
      <c r="F255" s="23"/>
      <c r="G255" s="24"/>
      <c r="H255" s="24"/>
      <c r="I255" s="24"/>
      <c r="J255" s="24"/>
      <c r="K255" s="14"/>
      <c r="L255" s="23"/>
      <c r="M255" s="23"/>
      <c r="O255" s="23"/>
      <c r="P255" s="23"/>
      <c r="Q255" s="24"/>
      <c r="S255" s="23"/>
      <c r="T255" s="23"/>
      <c r="U255" s="24"/>
      <c r="W255" s="23"/>
      <c r="X255" s="23"/>
      <c r="Y255" s="24"/>
      <c r="AA255" s="23"/>
      <c r="AB255" s="23"/>
      <c r="AC255" s="24"/>
      <c r="AE255" s="23"/>
      <c r="AF255" s="23"/>
      <c r="AG255" s="24"/>
      <c r="AJ255" s="14"/>
    </row>
    <row r="256" spans="5:36" x14ac:dyDescent="0.2">
      <c r="E256" s="23"/>
      <c r="F256" s="23"/>
      <c r="G256" s="24"/>
      <c r="H256" s="24"/>
      <c r="I256" s="24"/>
      <c r="J256" s="24"/>
      <c r="K256" s="14"/>
      <c r="L256" s="23"/>
      <c r="M256" s="23"/>
      <c r="O256" s="23"/>
      <c r="P256" s="23"/>
      <c r="Q256" s="24"/>
      <c r="S256" s="23"/>
      <c r="T256" s="23"/>
      <c r="U256" s="24"/>
      <c r="W256" s="23"/>
      <c r="X256" s="23"/>
      <c r="Y256" s="24"/>
      <c r="AA256" s="23"/>
      <c r="AB256" s="23"/>
      <c r="AC256" s="24"/>
      <c r="AE256" s="23"/>
      <c r="AF256" s="23"/>
      <c r="AG256" s="24"/>
      <c r="AJ256" s="14"/>
    </row>
    <row r="257" spans="5:36" x14ac:dyDescent="0.2">
      <c r="E257" s="23"/>
      <c r="F257" s="23"/>
      <c r="G257" s="24"/>
      <c r="H257" s="24"/>
      <c r="I257" s="24"/>
      <c r="J257" s="24"/>
      <c r="K257" s="14"/>
      <c r="L257" s="23"/>
      <c r="M257" s="23"/>
      <c r="O257" s="23"/>
      <c r="P257" s="23"/>
      <c r="Q257" s="24"/>
      <c r="S257" s="23"/>
      <c r="T257" s="23"/>
      <c r="U257" s="24"/>
      <c r="W257" s="23"/>
      <c r="X257" s="23"/>
      <c r="Y257" s="24"/>
      <c r="AA257" s="23"/>
      <c r="AB257" s="23"/>
      <c r="AC257" s="24"/>
      <c r="AE257" s="23"/>
      <c r="AF257" s="23"/>
      <c r="AG257" s="24"/>
      <c r="AJ257" s="14"/>
    </row>
    <row r="258" spans="5:36" x14ac:dyDescent="0.2">
      <c r="E258" s="23"/>
      <c r="F258" s="23"/>
      <c r="G258" s="24"/>
      <c r="H258" s="24"/>
      <c r="I258" s="24"/>
      <c r="J258" s="24"/>
      <c r="K258" s="14"/>
      <c r="L258" s="23"/>
      <c r="M258" s="23"/>
      <c r="O258" s="23"/>
      <c r="P258" s="23"/>
      <c r="Q258" s="24"/>
      <c r="S258" s="23"/>
      <c r="T258" s="23"/>
      <c r="U258" s="24"/>
      <c r="W258" s="23"/>
      <c r="X258" s="23"/>
      <c r="Y258" s="24"/>
      <c r="AA258" s="23"/>
      <c r="AB258" s="23"/>
      <c r="AC258" s="24"/>
      <c r="AE258" s="23"/>
      <c r="AF258" s="23"/>
      <c r="AG258" s="24"/>
      <c r="AJ258" s="14"/>
    </row>
    <row r="259" spans="5:36" x14ac:dyDescent="0.2">
      <c r="E259" s="23"/>
      <c r="F259" s="23"/>
      <c r="G259" s="24"/>
      <c r="H259" s="24"/>
      <c r="I259" s="24"/>
      <c r="J259" s="24"/>
      <c r="K259" s="14"/>
      <c r="L259" s="23"/>
      <c r="M259" s="23"/>
      <c r="O259" s="23"/>
      <c r="P259" s="23"/>
      <c r="Q259" s="24"/>
      <c r="S259" s="23"/>
      <c r="T259" s="23"/>
      <c r="U259" s="24"/>
      <c r="W259" s="23"/>
      <c r="X259" s="23"/>
      <c r="Y259" s="24"/>
      <c r="AA259" s="23"/>
      <c r="AB259" s="23"/>
      <c r="AC259" s="24"/>
      <c r="AE259" s="23"/>
      <c r="AF259" s="23"/>
      <c r="AG259" s="24"/>
      <c r="AJ259" s="14"/>
    </row>
    <row r="260" spans="5:36" x14ac:dyDescent="0.2">
      <c r="E260" s="23"/>
      <c r="F260" s="23"/>
      <c r="G260" s="24"/>
      <c r="H260" s="24"/>
      <c r="I260" s="24"/>
      <c r="J260" s="24"/>
      <c r="K260" s="14"/>
      <c r="L260" s="23"/>
      <c r="M260" s="23"/>
      <c r="O260" s="23"/>
      <c r="P260" s="23"/>
      <c r="Q260" s="24"/>
      <c r="S260" s="23"/>
      <c r="T260" s="23"/>
      <c r="U260" s="24"/>
      <c r="W260" s="23"/>
      <c r="X260" s="23"/>
      <c r="Y260" s="24"/>
      <c r="AA260" s="23"/>
      <c r="AB260" s="23"/>
      <c r="AC260" s="24"/>
      <c r="AE260" s="23"/>
      <c r="AF260" s="23"/>
      <c r="AG260" s="24"/>
      <c r="AJ260" s="14"/>
    </row>
    <row r="261" spans="5:36" x14ac:dyDescent="0.2">
      <c r="E261" s="23"/>
      <c r="F261" s="23"/>
      <c r="G261" s="24"/>
      <c r="H261" s="24"/>
      <c r="I261" s="24"/>
      <c r="J261" s="24"/>
      <c r="K261" s="14"/>
      <c r="L261" s="23"/>
      <c r="M261" s="23"/>
      <c r="O261" s="23"/>
      <c r="P261" s="23"/>
      <c r="Q261" s="24"/>
      <c r="S261" s="23"/>
      <c r="T261" s="23"/>
      <c r="U261" s="24"/>
      <c r="W261" s="23"/>
      <c r="X261" s="23"/>
      <c r="Y261" s="24"/>
      <c r="AA261" s="23"/>
      <c r="AB261" s="23"/>
      <c r="AC261" s="24"/>
      <c r="AE261" s="23"/>
      <c r="AF261" s="23"/>
      <c r="AG261" s="24"/>
      <c r="AJ261" s="14"/>
    </row>
    <row r="262" spans="5:36" x14ac:dyDescent="0.2">
      <c r="E262" s="23"/>
      <c r="F262" s="23"/>
      <c r="G262" s="24"/>
      <c r="H262" s="24"/>
      <c r="I262" s="24"/>
      <c r="J262" s="24"/>
      <c r="K262" s="14"/>
      <c r="L262" s="23"/>
      <c r="M262" s="23"/>
      <c r="O262" s="23"/>
      <c r="P262" s="23"/>
      <c r="Q262" s="24"/>
      <c r="S262" s="23"/>
      <c r="T262" s="23"/>
      <c r="U262" s="24"/>
      <c r="W262" s="23"/>
      <c r="X262" s="23"/>
      <c r="Y262" s="24"/>
      <c r="AA262" s="23"/>
      <c r="AB262" s="23"/>
      <c r="AC262" s="24"/>
      <c r="AE262" s="23"/>
      <c r="AF262" s="23"/>
      <c r="AG262" s="24"/>
      <c r="AJ262" s="14"/>
    </row>
    <row r="263" spans="5:36" x14ac:dyDescent="0.2">
      <c r="E263" s="23"/>
      <c r="F263" s="23"/>
      <c r="G263" s="24"/>
      <c r="H263" s="24"/>
      <c r="I263" s="24"/>
      <c r="J263" s="24"/>
      <c r="K263" s="14"/>
      <c r="L263" s="23"/>
      <c r="M263" s="23"/>
      <c r="O263" s="23"/>
      <c r="P263" s="23"/>
      <c r="Q263" s="24"/>
      <c r="S263" s="23"/>
      <c r="T263" s="23"/>
      <c r="U263" s="24"/>
      <c r="W263" s="23"/>
      <c r="X263" s="23"/>
      <c r="Y263" s="24"/>
      <c r="AA263" s="23"/>
      <c r="AB263" s="23"/>
      <c r="AC263" s="24"/>
      <c r="AE263" s="23"/>
      <c r="AF263" s="23"/>
      <c r="AG263" s="24"/>
      <c r="AJ263" s="14"/>
    </row>
    <row r="264" spans="5:36" x14ac:dyDescent="0.2">
      <c r="E264" s="23"/>
      <c r="F264" s="23"/>
      <c r="G264" s="24"/>
      <c r="H264" s="24"/>
      <c r="I264" s="24"/>
      <c r="J264" s="24"/>
      <c r="K264" s="14"/>
      <c r="L264" s="23"/>
      <c r="M264" s="23"/>
      <c r="O264" s="23"/>
      <c r="P264" s="23"/>
      <c r="Q264" s="24"/>
      <c r="S264" s="23"/>
      <c r="T264" s="23"/>
      <c r="U264" s="24"/>
      <c r="W264" s="23"/>
      <c r="X264" s="23"/>
      <c r="Y264" s="24"/>
      <c r="AA264" s="23"/>
      <c r="AB264" s="23"/>
      <c r="AC264" s="24"/>
      <c r="AE264" s="23"/>
      <c r="AF264" s="23"/>
      <c r="AG264" s="24"/>
      <c r="AJ264" s="14"/>
    </row>
    <row r="265" spans="5:36" x14ac:dyDescent="0.2">
      <c r="E265" s="23"/>
      <c r="F265" s="23"/>
      <c r="G265" s="24"/>
      <c r="H265" s="24"/>
      <c r="I265" s="24"/>
      <c r="J265" s="24"/>
      <c r="K265" s="14"/>
      <c r="L265" s="23"/>
      <c r="M265" s="23"/>
      <c r="O265" s="23"/>
      <c r="P265" s="23"/>
      <c r="Q265" s="24"/>
      <c r="S265" s="23"/>
      <c r="T265" s="23"/>
      <c r="U265" s="24"/>
      <c r="W265" s="23"/>
      <c r="X265" s="23"/>
      <c r="Y265" s="24"/>
      <c r="AA265" s="23"/>
      <c r="AB265" s="23"/>
      <c r="AC265" s="24"/>
      <c r="AE265" s="23"/>
      <c r="AF265" s="23"/>
      <c r="AG265" s="24"/>
      <c r="AJ265" s="14"/>
    </row>
    <row r="266" spans="5:36" x14ac:dyDescent="0.2">
      <c r="E266" s="23"/>
      <c r="F266" s="23"/>
      <c r="G266" s="24"/>
      <c r="H266" s="24"/>
      <c r="I266" s="24"/>
      <c r="J266" s="24"/>
      <c r="K266" s="14"/>
      <c r="L266" s="23"/>
      <c r="M266" s="23"/>
      <c r="O266" s="23"/>
      <c r="P266" s="23"/>
      <c r="Q266" s="24"/>
      <c r="S266" s="23"/>
      <c r="T266" s="23"/>
      <c r="U266" s="24"/>
      <c r="W266" s="23"/>
      <c r="X266" s="23"/>
      <c r="Y266" s="24"/>
      <c r="AA266" s="23"/>
      <c r="AB266" s="23"/>
      <c r="AC266" s="24"/>
      <c r="AE266" s="23"/>
      <c r="AF266" s="23"/>
      <c r="AG266" s="24"/>
      <c r="AJ266" s="14"/>
    </row>
    <row r="267" spans="5:36" x14ac:dyDescent="0.2">
      <c r="E267" s="23"/>
      <c r="F267" s="23"/>
      <c r="G267" s="24"/>
      <c r="H267" s="24"/>
      <c r="I267" s="24"/>
      <c r="J267" s="24"/>
      <c r="K267" s="14"/>
      <c r="L267" s="23"/>
      <c r="M267" s="23"/>
      <c r="O267" s="23"/>
      <c r="P267" s="23"/>
      <c r="Q267" s="24"/>
      <c r="S267" s="23"/>
      <c r="T267" s="23"/>
      <c r="U267" s="24"/>
      <c r="W267" s="23"/>
      <c r="X267" s="23"/>
      <c r="Y267" s="24"/>
      <c r="AA267" s="23"/>
      <c r="AB267" s="23"/>
      <c r="AC267" s="24"/>
      <c r="AE267" s="23"/>
      <c r="AF267" s="23"/>
      <c r="AG267" s="24"/>
      <c r="AJ267" s="14"/>
    </row>
    <row r="268" spans="5:36" x14ac:dyDescent="0.2">
      <c r="E268" s="23"/>
      <c r="F268" s="23"/>
      <c r="G268" s="24"/>
      <c r="H268" s="24"/>
      <c r="I268" s="24"/>
      <c r="J268" s="24"/>
      <c r="K268" s="14"/>
      <c r="L268" s="23"/>
      <c r="M268" s="23"/>
      <c r="O268" s="23"/>
      <c r="P268" s="23"/>
      <c r="Q268" s="24"/>
      <c r="S268" s="23"/>
      <c r="T268" s="23"/>
      <c r="U268" s="24"/>
      <c r="W268" s="23"/>
      <c r="X268" s="23"/>
      <c r="Y268" s="24"/>
      <c r="AA268" s="23"/>
      <c r="AB268" s="23"/>
      <c r="AC268" s="24"/>
      <c r="AE268" s="23"/>
      <c r="AF268" s="23"/>
      <c r="AG268" s="24"/>
      <c r="AJ268" s="14"/>
    </row>
    <row r="269" spans="5:36" x14ac:dyDescent="0.2">
      <c r="E269" s="23"/>
      <c r="F269" s="23"/>
      <c r="G269" s="24"/>
      <c r="H269" s="24"/>
      <c r="I269" s="24"/>
      <c r="J269" s="24"/>
      <c r="K269" s="14"/>
      <c r="L269" s="23"/>
      <c r="M269" s="23"/>
      <c r="O269" s="23"/>
      <c r="P269" s="23"/>
      <c r="Q269" s="24"/>
      <c r="S269" s="23"/>
      <c r="T269" s="23"/>
      <c r="U269" s="24"/>
      <c r="W269" s="23"/>
      <c r="X269" s="23"/>
      <c r="Y269" s="24"/>
      <c r="AA269" s="23"/>
      <c r="AB269" s="23"/>
      <c r="AC269" s="24"/>
      <c r="AE269" s="23"/>
      <c r="AF269" s="23"/>
      <c r="AG269" s="24"/>
      <c r="AJ269" s="14"/>
    </row>
    <row r="270" spans="5:36" x14ac:dyDescent="0.2">
      <c r="E270" s="23"/>
      <c r="F270" s="23"/>
      <c r="G270" s="24"/>
      <c r="H270" s="24"/>
      <c r="I270" s="24"/>
      <c r="J270" s="24"/>
      <c r="K270" s="14"/>
      <c r="L270" s="23"/>
      <c r="M270" s="23"/>
      <c r="O270" s="23"/>
      <c r="P270" s="23"/>
      <c r="Q270" s="24"/>
      <c r="S270" s="23"/>
      <c r="T270" s="23"/>
      <c r="U270" s="24"/>
      <c r="W270" s="23"/>
      <c r="X270" s="23"/>
      <c r="Y270" s="24"/>
      <c r="AA270" s="23"/>
      <c r="AB270" s="23"/>
      <c r="AC270" s="24"/>
      <c r="AE270" s="23"/>
      <c r="AF270" s="23"/>
      <c r="AG270" s="24"/>
      <c r="AJ270" s="14"/>
    </row>
    <row r="271" spans="5:36" x14ac:dyDescent="0.2">
      <c r="E271" s="23"/>
      <c r="F271" s="23"/>
      <c r="G271" s="24"/>
      <c r="H271" s="24"/>
      <c r="I271" s="24"/>
      <c r="J271" s="24"/>
      <c r="K271" s="14"/>
      <c r="L271" s="23"/>
      <c r="M271" s="23"/>
      <c r="O271" s="23"/>
      <c r="P271" s="23"/>
      <c r="Q271" s="24"/>
      <c r="S271" s="23"/>
      <c r="T271" s="23"/>
      <c r="U271" s="24"/>
      <c r="W271" s="23"/>
      <c r="X271" s="23"/>
      <c r="Y271" s="24"/>
      <c r="AA271" s="23"/>
      <c r="AB271" s="23"/>
      <c r="AC271" s="24"/>
      <c r="AE271" s="23"/>
      <c r="AF271" s="23"/>
      <c r="AG271" s="24"/>
      <c r="AJ271" s="14"/>
    </row>
    <row r="272" spans="5:36" x14ac:dyDescent="0.2">
      <c r="E272" s="23"/>
      <c r="F272" s="23"/>
      <c r="G272" s="24"/>
      <c r="H272" s="24"/>
      <c r="I272" s="24"/>
      <c r="J272" s="24"/>
      <c r="K272" s="14"/>
      <c r="L272" s="23"/>
      <c r="M272" s="23"/>
      <c r="O272" s="23"/>
      <c r="P272" s="23"/>
      <c r="Q272" s="24"/>
      <c r="S272" s="23"/>
      <c r="T272" s="23"/>
      <c r="U272" s="24"/>
      <c r="W272" s="23"/>
      <c r="X272" s="23"/>
      <c r="Y272" s="24"/>
      <c r="AA272" s="23"/>
      <c r="AB272" s="23"/>
      <c r="AC272" s="24"/>
      <c r="AE272" s="23"/>
      <c r="AF272" s="23"/>
      <c r="AG272" s="24"/>
      <c r="AJ272" s="14"/>
    </row>
    <row r="273" spans="5:36" x14ac:dyDescent="0.2">
      <c r="E273" s="23"/>
      <c r="F273" s="23"/>
      <c r="G273" s="24"/>
      <c r="H273" s="24"/>
      <c r="I273" s="24"/>
      <c r="J273" s="24"/>
      <c r="K273" s="14"/>
      <c r="L273" s="23"/>
      <c r="M273" s="23"/>
      <c r="O273" s="23"/>
      <c r="P273" s="23"/>
      <c r="Q273" s="24"/>
      <c r="S273" s="23"/>
      <c r="T273" s="23"/>
      <c r="U273" s="24"/>
      <c r="W273" s="23"/>
      <c r="X273" s="23"/>
      <c r="Y273" s="24"/>
      <c r="AA273" s="23"/>
      <c r="AB273" s="23"/>
      <c r="AC273" s="24"/>
      <c r="AE273" s="23"/>
      <c r="AF273" s="23"/>
      <c r="AG273" s="24"/>
      <c r="AJ273" s="14"/>
    </row>
    <row r="274" spans="5:36" x14ac:dyDescent="0.2">
      <c r="E274" s="23"/>
      <c r="F274" s="23"/>
      <c r="G274" s="24"/>
      <c r="H274" s="24"/>
      <c r="I274" s="24"/>
      <c r="J274" s="24"/>
      <c r="K274" s="14"/>
      <c r="L274" s="23"/>
      <c r="M274" s="23"/>
      <c r="O274" s="23"/>
      <c r="P274" s="23"/>
      <c r="Q274" s="24"/>
      <c r="S274" s="23"/>
      <c r="T274" s="23"/>
      <c r="U274" s="24"/>
      <c r="W274" s="23"/>
      <c r="X274" s="23"/>
      <c r="Y274" s="24"/>
      <c r="AA274" s="23"/>
      <c r="AB274" s="23"/>
      <c r="AC274" s="24"/>
      <c r="AE274" s="23"/>
      <c r="AF274" s="23"/>
      <c r="AG274" s="24"/>
      <c r="AJ274" s="14"/>
    </row>
    <row r="275" spans="5:36" x14ac:dyDescent="0.2">
      <c r="E275" s="23"/>
      <c r="F275" s="23"/>
      <c r="G275" s="24"/>
      <c r="H275" s="24"/>
      <c r="I275" s="24"/>
      <c r="J275" s="24"/>
      <c r="K275" s="14"/>
      <c r="L275" s="23"/>
      <c r="M275" s="23"/>
      <c r="O275" s="23"/>
      <c r="P275" s="23"/>
      <c r="Q275" s="24"/>
      <c r="S275" s="23"/>
      <c r="T275" s="23"/>
      <c r="U275" s="24"/>
      <c r="W275" s="23"/>
      <c r="X275" s="23"/>
      <c r="Y275" s="24"/>
      <c r="AA275" s="23"/>
      <c r="AB275" s="23"/>
      <c r="AC275" s="24"/>
      <c r="AE275" s="23"/>
      <c r="AF275" s="23"/>
      <c r="AG275" s="24"/>
      <c r="AJ275" s="14"/>
    </row>
    <row r="276" spans="5:36" x14ac:dyDescent="0.2">
      <c r="E276" s="23"/>
      <c r="F276" s="23"/>
      <c r="G276" s="24"/>
      <c r="H276" s="24"/>
      <c r="I276" s="24"/>
      <c r="J276" s="24"/>
      <c r="K276" s="14"/>
      <c r="L276" s="23"/>
      <c r="M276" s="23"/>
      <c r="O276" s="23"/>
      <c r="P276" s="23"/>
      <c r="Q276" s="24"/>
      <c r="S276" s="23"/>
      <c r="T276" s="23"/>
      <c r="U276" s="24"/>
      <c r="W276" s="23"/>
      <c r="X276" s="23"/>
      <c r="Y276" s="24"/>
      <c r="AA276" s="23"/>
      <c r="AB276" s="23"/>
      <c r="AC276" s="24"/>
      <c r="AE276" s="23"/>
      <c r="AF276" s="23"/>
      <c r="AG276" s="24"/>
      <c r="AJ276" s="14"/>
    </row>
    <row r="277" spans="5:36" x14ac:dyDescent="0.2">
      <c r="E277" s="23"/>
      <c r="F277" s="23"/>
      <c r="G277" s="24"/>
      <c r="H277" s="24"/>
      <c r="I277" s="24"/>
      <c r="J277" s="24"/>
      <c r="K277" s="14"/>
      <c r="L277" s="23"/>
      <c r="M277" s="23"/>
      <c r="O277" s="23"/>
      <c r="P277" s="23"/>
      <c r="Q277" s="24"/>
      <c r="S277" s="23"/>
      <c r="T277" s="23"/>
      <c r="U277" s="24"/>
      <c r="W277" s="23"/>
      <c r="X277" s="23"/>
      <c r="Y277" s="24"/>
      <c r="AA277" s="23"/>
      <c r="AB277" s="23"/>
      <c r="AC277" s="24"/>
      <c r="AE277" s="23"/>
      <c r="AF277" s="23"/>
      <c r="AG277" s="24"/>
      <c r="AJ277" s="14"/>
    </row>
    <row r="278" spans="5:36" x14ac:dyDescent="0.2">
      <c r="E278" s="23"/>
      <c r="F278" s="23"/>
      <c r="G278" s="24"/>
      <c r="H278" s="24"/>
      <c r="I278" s="24"/>
      <c r="J278" s="24"/>
      <c r="K278" s="14"/>
      <c r="L278" s="23"/>
      <c r="M278" s="23"/>
      <c r="O278" s="23"/>
      <c r="P278" s="23"/>
      <c r="Q278" s="24"/>
      <c r="S278" s="23"/>
      <c r="T278" s="23"/>
      <c r="U278" s="24"/>
      <c r="W278" s="23"/>
      <c r="X278" s="23"/>
      <c r="Y278" s="24"/>
      <c r="AA278" s="23"/>
      <c r="AB278" s="23"/>
      <c r="AC278" s="24"/>
      <c r="AE278" s="23"/>
      <c r="AF278" s="23"/>
      <c r="AG278" s="24"/>
      <c r="AJ278" s="14"/>
    </row>
    <row r="279" spans="5:36" x14ac:dyDescent="0.2">
      <c r="E279" s="23"/>
      <c r="F279" s="23"/>
      <c r="G279" s="24"/>
      <c r="H279" s="24"/>
      <c r="I279" s="24"/>
      <c r="J279" s="24"/>
      <c r="K279" s="14"/>
      <c r="L279" s="23"/>
      <c r="M279" s="23"/>
      <c r="O279" s="23"/>
      <c r="P279" s="23"/>
      <c r="Q279" s="24"/>
      <c r="S279" s="23"/>
      <c r="T279" s="23"/>
      <c r="U279" s="24"/>
      <c r="W279" s="23"/>
      <c r="X279" s="23"/>
      <c r="Y279" s="24"/>
      <c r="AA279" s="23"/>
      <c r="AB279" s="23"/>
      <c r="AC279" s="24"/>
      <c r="AE279" s="23"/>
      <c r="AF279" s="23"/>
      <c r="AG279" s="24"/>
      <c r="AJ279" s="14"/>
    </row>
    <row r="280" spans="5:36" x14ac:dyDescent="0.2">
      <c r="E280" s="23"/>
      <c r="F280" s="23"/>
      <c r="G280" s="24"/>
      <c r="H280" s="24"/>
      <c r="I280" s="24"/>
      <c r="J280" s="24"/>
      <c r="K280" s="14"/>
      <c r="L280" s="23"/>
      <c r="M280" s="23"/>
      <c r="O280" s="23"/>
      <c r="P280" s="23"/>
      <c r="Q280" s="24"/>
      <c r="S280" s="23"/>
      <c r="T280" s="23"/>
      <c r="U280" s="24"/>
      <c r="W280" s="23"/>
      <c r="X280" s="23"/>
      <c r="Y280" s="24"/>
      <c r="AA280" s="23"/>
      <c r="AB280" s="23"/>
      <c r="AC280" s="24"/>
      <c r="AE280" s="23"/>
      <c r="AF280" s="23"/>
      <c r="AG280" s="24"/>
      <c r="AJ280" s="14"/>
    </row>
    <row r="281" spans="5:36" x14ac:dyDescent="0.2">
      <c r="E281" s="23"/>
      <c r="F281" s="23"/>
      <c r="G281" s="24"/>
      <c r="H281" s="24"/>
      <c r="I281" s="24"/>
      <c r="J281" s="24"/>
      <c r="K281" s="14"/>
      <c r="L281" s="23"/>
      <c r="M281" s="23"/>
      <c r="O281" s="23"/>
      <c r="P281" s="23"/>
      <c r="Q281" s="24"/>
      <c r="S281" s="23"/>
      <c r="T281" s="23"/>
      <c r="U281" s="24"/>
      <c r="W281" s="23"/>
      <c r="X281" s="23"/>
      <c r="Y281" s="24"/>
      <c r="AA281" s="23"/>
      <c r="AB281" s="23"/>
      <c r="AC281" s="24"/>
      <c r="AE281" s="23"/>
      <c r="AF281" s="23"/>
      <c r="AG281" s="24"/>
      <c r="AJ281" s="14"/>
    </row>
    <row r="282" spans="5:36" x14ac:dyDescent="0.2">
      <c r="E282" s="23"/>
      <c r="F282" s="23"/>
      <c r="G282" s="24"/>
      <c r="H282" s="24"/>
      <c r="I282" s="24"/>
      <c r="J282" s="24"/>
      <c r="K282" s="14"/>
      <c r="L282" s="23"/>
      <c r="M282" s="23"/>
      <c r="O282" s="23"/>
      <c r="P282" s="23"/>
      <c r="Q282" s="24"/>
      <c r="S282" s="23"/>
      <c r="T282" s="23"/>
      <c r="U282" s="24"/>
      <c r="W282" s="23"/>
      <c r="X282" s="23"/>
      <c r="Y282" s="24"/>
      <c r="AA282" s="23"/>
      <c r="AB282" s="23"/>
      <c r="AC282" s="24"/>
      <c r="AE282" s="23"/>
      <c r="AF282" s="23"/>
      <c r="AG282" s="24"/>
      <c r="AJ282" s="14"/>
    </row>
    <row r="283" spans="5:36" x14ac:dyDescent="0.2">
      <c r="E283" s="23"/>
      <c r="F283" s="23"/>
      <c r="G283" s="24"/>
      <c r="H283" s="24"/>
      <c r="I283" s="24"/>
      <c r="J283" s="24"/>
      <c r="K283" s="14"/>
      <c r="L283" s="23"/>
      <c r="M283" s="23"/>
      <c r="O283" s="23"/>
      <c r="P283" s="23"/>
      <c r="Q283" s="24"/>
      <c r="S283" s="23"/>
      <c r="T283" s="23"/>
      <c r="U283" s="24"/>
      <c r="W283" s="23"/>
      <c r="X283" s="23"/>
      <c r="Y283" s="24"/>
      <c r="AA283" s="23"/>
      <c r="AB283" s="23"/>
      <c r="AC283" s="24"/>
      <c r="AE283" s="23"/>
      <c r="AF283" s="23"/>
      <c r="AG283" s="24"/>
      <c r="AJ283" s="14"/>
    </row>
    <row r="284" spans="5:36" x14ac:dyDescent="0.2">
      <c r="E284" s="23"/>
      <c r="F284" s="23"/>
      <c r="G284" s="24"/>
      <c r="H284" s="24"/>
      <c r="I284" s="24"/>
      <c r="J284" s="24"/>
      <c r="K284" s="14"/>
      <c r="L284" s="23"/>
      <c r="M284" s="23"/>
      <c r="O284" s="23"/>
      <c r="P284" s="23"/>
      <c r="Q284" s="24"/>
      <c r="S284" s="23"/>
      <c r="T284" s="23"/>
      <c r="U284" s="24"/>
      <c r="W284" s="23"/>
      <c r="X284" s="23"/>
      <c r="Y284" s="24"/>
      <c r="AA284" s="23"/>
      <c r="AB284" s="23"/>
      <c r="AC284" s="24"/>
      <c r="AE284" s="23"/>
      <c r="AF284" s="23"/>
      <c r="AG284" s="24"/>
      <c r="AJ284" s="14"/>
    </row>
    <row r="285" spans="5:36" x14ac:dyDescent="0.2">
      <c r="E285" s="23"/>
      <c r="F285" s="23"/>
      <c r="G285" s="24"/>
      <c r="H285" s="24"/>
      <c r="I285" s="24"/>
      <c r="J285" s="24"/>
      <c r="K285" s="14"/>
      <c r="L285" s="23"/>
      <c r="M285" s="23"/>
      <c r="O285" s="23"/>
      <c r="P285" s="23"/>
      <c r="Q285" s="24"/>
      <c r="S285" s="23"/>
      <c r="T285" s="23"/>
      <c r="U285" s="24"/>
      <c r="W285" s="23"/>
      <c r="X285" s="23"/>
      <c r="Y285" s="24"/>
      <c r="AA285" s="23"/>
      <c r="AB285" s="23"/>
      <c r="AC285" s="24"/>
      <c r="AE285" s="23"/>
      <c r="AF285" s="23"/>
      <c r="AG285" s="24"/>
      <c r="AJ285" s="14"/>
    </row>
    <row r="286" spans="5:36" x14ac:dyDescent="0.2">
      <c r="E286" s="23"/>
      <c r="F286" s="23"/>
      <c r="G286" s="24"/>
      <c r="H286" s="24"/>
      <c r="I286" s="24"/>
      <c r="J286" s="24"/>
      <c r="K286" s="14"/>
      <c r="L286" s="23"/>
      <c r="M286" s="23"/>
      <c r="O286" s="23"/>
      <c r="P286" s="23"/>
      <c r="Q286" s="24"/>
      <c r="S286" s="23"/>
      <c r="T286" s="23"/>
      <c r="U286" s="24"/>
      <c r="W286" s="23"/>
      <c r="X286" s="23"/>
      <c r="Y286" s="24"/>
      <c r="AA286" s="23"/>
      <c r="AB286" s="23"/>
      <c r="AC286" s="24"/>
      <c r="AE286" s="23"/>
      <c r="AF286" s="23"/>
      <c r="AG286" s="24"/>
      <c r="AJ286" s="14"/>
    </row>
    <row r="287" spans="5:36" x14ac:dyDescent="0.2">
      <c r="E287" s="23"/>
      <c r="F287" s="23"/>
      <c r="G287" s="24"/>
      <c r="H287" s="24"/>
      <c r="I287" s="24"/>
      <c r="J287" s="24"/>
      <c r="K287" s="14"/>
      <c r="L287" s="23"/>
      <c r="M287" s="23"/>
      <c r="O287" s="23"/>
      <c r="P287" s="23"/>
      <c r="Q287" s="24"/>
      <c r="S287" s="23"/>
      <c r="T287" s="23"/>
      <c r="U287" s="24"/>
      <c r="W287" s="23"/>
      <c r="X287" s="23"/>
      <c r="Y287" s="24"/>
      <c r="AA287" s="23"/>
      <c r="AB287" s="23"/>
      <c r="AC287" s="24"/>
      <c r="AE287" s="23"/>
      <c r="AF287" s="23"/>
      <c r="AG287" s="24"/>
      <c r="AJ287" s="14"/>
    </row>
    <row r="288" spans="5:36" x14ac:dyDescent="0.2">
      <c r="E288" s="23"/>
      <c r="F288" s="23"/>
      <c r="G288" s="24"/>
      <c r="H288" s="24"/>
      <c r="I288" s="24"/>
      <c r="J288" s="24"/>
      <c r="K288" s="14"/>
      <c r="L288" s="23"/>
      <c r="M288" s="23"/>
      <c r="O288" s="23"/>
      <c r="P288" s="23"/>
      <c r="Q288" s="24"/>
      <c r="S288" s="23"/>
      <c r="T288" s="23"/>
      <c r="U288" s="24"/>
      <c r="W288" s="23"/>
      <c r="X288" s="23"/>
      <c r="Y288" s="24"/>
      <c r="AA288" s="23"/>
      <c r="AB288" s="23"/>
      <c r="AC288" s="24"/>
      <c r="AE288" s="23"/>
      <c r="AF288" s="23"/>
      <c r="AG288" s="24"/>
      <c r="AJ288" s="14"/>
    </row>
    <row r="289" spans="5:36" x14ac:dyDescent="0.2">
      <c r="E289" s="23"/>
      <c r="F289" s="23"/>
      <c r="G289" s="24"/>
      <c r="H289" s="24"/>
      <c r="I289" s="24"/>
      <c r="J289" s="24"/>
      <c r="K289" s="14"/>
      <c r="L289" s="23"/>
      <c r="M289" s="23"/>
      <c r="O289" s="23"/>
      <c r="P289" s="23"/>
      <c r="Q289" s="24"/>
      <c r="S289" s="23"/>
      <c r="T289" s="23"/>
      <c r="U289" s="24"/>
      <c r="W289" s="23"/>
      <c r="X289" s="23"/>
      <c r="Y289" s="24"/>
      <c r="AA289" s="23"/>
      <c r="AB289" s="23"/>
      <c r="AC289" s="24"/>
      <c r="AE289" s="23"/>
      <c r="AF289" s="23"/>
      <c r="AG289" s="24"/>
      <c r="AJ289" s="14"/>
    </row>
    <row r="290" spans="5:36" x14ac:dyDescent="0.2">
      <c r="E290" s="23"/>
      <c r="F290" s="23"/>
      <c r="G290" s="24"/>
      <c r="H290" s="24"/>
      <c r="I290" s="24"/>
      <c r="J290" s="24"/>
      <c r="K290" s="14"/>
      <c r="L290" s="23"/>
      <c r="M290" s="23"/>
      <c r="O290" s="23"/>
      <c r="P290" s="23"/>
      <c r="Q290" s="24"/>
      <c r="S290" s="23"/>
      <c r="T290" s="23"/>
      <c r="U290" s="24"/>
      <c r="W290" s="23"/>
      <c r="X290" s="23"/>
      <c r="Y290" s="24"/>
      <c r="AA290" s="23"/>
      <c r="AB290" s="23"/>
      <c r="AC290" s="24"/>
      <c r="AE290" s="23"/>
      <c r="AF290" s="23"/>
      <c r="AG290" s="24"/>
      <c r="AJ290" s="14"/>
    </row>
    <row r="291" spans="5:36" x14ac:dyDescent="0.2">
      <c r="E291" s="23"/>
      <c r="F291" s="23"/>
      <c r="G291" s="24"/>
      <c r="H291" s="24"/>
      <c r="I291" s="24"/>
      <c r="J291" s="24"/>
      <c r="K291" s="14"/>
      <c r="L291" s="23"/>
      <c r="M291" s="23"/>
      <c r="O291" s="23"/>
      <c r="P291" s="23"/>
      <c r="Q291" s="24"/>
      <c r="S291" s="23"/>
      <c r="T291" s="23"/>
      <c r="U291" s="24"/>
      <c r="W291" s="23"/>
      <c r="X291" s="23"/>
      <c r="Y291" s="24"/>
      <c r="AA291" s="23"/>
      <c r="AB291" s="23"/>
      <c r="AC291" s="24"/>
      <c r="AE291" s="23"/>
      <c r="AF291" s="23"/>
      <c r="AG291" s="24"/>
      <c r="AJ291" s="14"/>
    </row>
    <row r="292" spans="5:36" x14ac:dyDescent="0.2">
      <c r="E292" s="23"/>
      <c r="F292" s="23"/>
      <c r="G292" s="24"/>
      <c r="H292" s="24"/>
      <c r="I292" s="24"/>
      <c r="J292" s="24"/>
      <c r="K292" s="14"/>
      <c r="L292" s="23"/>
      <c r="M292" s="23"/>
      <c r="O292" s="23"/>
      <c r="P292" s="23"/>
      <c r="Q292" s="24"/>
      <c r="S292" s="23"/>
      <c r="T292" s="23"/>
      <c r="U292" s="24"/>
      <c r="W292" s="23"/>
      <c r="X292" s="23"/>
      <c r="Y292" s="24"/>
      <c r="AA292" s="23"/>
      <c r="AB292" s="23"/>
      <c r="AC292" s="24"/>
      <c r="AE292" s="23"/>
      <c r="AF292" s="23"/>
      <c r="AG292" s="24"/>
      <c r="AJ292" s="14"/>
    </row>
    <row r="293" spans="5:36" x14ac:dyDescent="0.2">
      <c r="E293" s="23"/>
      <c r="F293" s="23"/>
      <c r="G293" s="24"/>
      <c r="H293" s="24"/>
      <c r="I293" s="24"/>
      <c r="J293" s="24"/>
      <c r="K293" s="14"/>
      <c r="L293" s="23"/>
      <c r="M293" s="23"/>
      <c r="O293" s="23"/>
      <c r="P293" s="23"/>
      <c r="Q293" s="24"/>
      <c r="S293" s="23"/>
      <c r="T293" s="23"/>
      <c r="U293" s="24"/>
      <c r="W293" s="23"/>
      <c r="X293" s="23"/>
      <c r="Y293" s="24"/>
      <c r="AA293" s="23"/>
      <c r="AB293" s="23"/>
      <c r="AC293" s="24"/>
      <c r="AE293" s="23"/>
      <c r="AF293" s="23"/>
      <c r="AG293" s="24"/>
      <c r="AJ293" s="14"/>
    </row>
    <row r="294" spans="5:36" x14ac:dyDescent="0.2">
      <c r="E294" s="23"/>
      <c r="F294" s="23"/>
      <c r="G294" s="24"/>
      <c r="H294" s="24"/>
      <c r="I294" s="24"/>
      <c r="J294" s="24"/>
      <c r="K294" s="14"/>
      <c r="L294" s="23"/>
      <c r="M294" s="23"/>
      <c r="O294" s="23"/>
      <c r="P294" s="23"/>
      <c r="Q294" s="24"/>
      <c r="S294" s="23"/>
      <c r="T294" s="23"/>
      <c r="U294" s="24"/>
      <c r="W294" s="23"/>
      <c r="X294" s="23"/>
      <c r="Y294" s="24"/>
      <c r="AA294" s="23"/>
      <c r="AB294" s="23"/>
      <c r="AC294" s="24"/>
      <c r="AE294" s="23"/>
      <c r="AF294" s="23"/>
      <c r="AG294" s="24"/>
      <c r="AJ294" s="14"/>
    </row>
    <row r="295" spans="5:36" x14ac:dyDescent="0.2">
      <c r="E295" s="23"/>
      <c r="F295" s="23"/>
      <c r="G295" s="24"/>
      <c r="H295" s="24"/>
      <c r="I295" s="24"/>
      <c r="J295" s="24"/>
      <c r="K295" s="14"/>
      <c r="L295" s="23"/>
      <c r="M295" s="23"/>
      <c r="O295" s="23"/>
      <c r="P295" s="23"/>
      <c r="Q295" s="24"/>
      <c r="S295" s="23"/>
      <c r="T295" s="23"/>
      <c r="U295" s="24"/>
      <c r="W295" s="23"/>
      <c r="X295" s="23"/>
      <c r="Y295" s="24"/>
      <c r="AA295" s="23"/>
      <c r="AB295" s="23"/>
      <c r="AC295" s="24"/>
      <c r="AE295" s="23"/>
      <c r="AF295" s="23"/>
      <c r="AG295" s="24"/>
      <c r="AJ295" s="14"/>
    </row>
    <row r="296" spans="5:36" x14ac:dyDescent="0.2">
      <c r="E296" s="23"/>
      <c r="F296" s="23"/>
      <c r="G296" s="24"/>
      <c r="H296" s="24"/>
      <c r="I296" s="24"/>
      <c r="J296" s="24"/>
      <c r="K296" s="14"/>
      <c r="L296" s="23"/>
      <c r="M296" s="23"/>
      <c r="O296" s="23"/>
      <c r="P296" s="23"/>
      <c r="Q296" s="24"/>
      <c r="S296" s="23"/>
      <c r="T296" s="23"/>
      <c r="U296" s="24"/>
      <c r="W296" s="23"/>
      <c r="X296" s="23"/>
      <c r="Y296" s="24"/>
      <c r="AA296" s="23"/>
      <c r="AB296" s="23"/>
      <c r="AC296" s="24"/>
      <c r="AE296" s="23"/>
      <c r="AF296" s="23"/>
      <c r="AG296" s="24"/>
      <c r="AJ296" s="14"/>
    </row>
    <row r="297" spans="5:36" x14ac:dyDescent="0.2">
      <c r="E297" s="23"/>
      <c r="F297" s="23"/>
      <c r="G297" s="24"/>
      <c r="H297" s="24"/>
      <c r="I297" s="24"/>
      <c r="J297" s="24"/>
      <c r="K297" s="14"/>
      <c r="L297" s="23"/>
      <c r="M297" s="23"/>
      <c r="O297" s="23"/>
      <c r="P297" s="23"/>
      <c r="Q297" s="24"/>
      <c r="S297" s="23"/>
      <c r="T297" s="23"/>
      <c r="U297" s="24"/>
      <c r="W297" s="23"/>
      <c r="X297" s="23"/>
      <c r="Y297" s="24"/>
      <c r="AA297" s="23"/>
      <c r="AB297" s="23"/>
      <c r="AC297" s="24"/>
      <c r="AE297" s="23"/>
      <c r="AF297" s="23"/>
      <c r="AG297" s="24"/>
      <c r="AJ297" s="14"/>
    </row>
    <row r="298" spans="5:36" x14ac:dyDescent="0.2">
      <c r="E298" s="23"/>
      <c r="F298" s="23"/>
      <c r="G298" s="24"/>
      <c r="H298" s="24"/>
      <c r="I298" s="24"/>
      <c r="J298" s="24"/>
      <c r="K298" s="14"/>
      <c r="L298" s="23"/>
      <c r="M298" s="23"/>
      <c r="O298" s="23"/>
      <c r="P298" s="23"/>
      <c r="Q298" s="24"/>
      <c r="S298" s="23"/>
      <c r="T298" s="23"/>
      <c r="U298" s="24"/>
      <c r="W298" s="23"/>
      <c r="X298" s="23"/>
      <c r="Y298" s="24"/>
      <c r="AA298" s="23"/>
      <c r="AB298" s="23"/>
      <c r="AC298" s="24"/>
      <c r="AE298" s="23"/>
      <c r="AF298" s="23"/>
      <c r="AG298" s="24"/>
      <c r="AJ298" s="14"/>
    </row>
    <row r="299" spans="5:36" x14ac:dyDescent="0.2">
      <c r="E299" s="23"/>
      <c r="F299" s="23"/>
      <c r="G299" s="24"/>
      <c r="H299" s="24"/>
      <c r="I299" s="24"/>
      <c r="J299" s="24"/>
      <c r="K299" s="14"/>
      <c r="L299" s="23"/>
      <c r="M299" s="23"/>
      <c r="O299" s="23"/>
      <c r="P299" s="23"/>
      <c r="Q299" s="24"/>
      <c r="S299" s="23"/>
      <c r="T299" s="23"/>
      <c r="U299" s="24"/>
      <c r="W299" s="23"/>
      <c r="X299" s="23"/>
      <c r="Y299" s="24"/>
      <c r="AA299" s="23"/>
      <c r="AB299" s="23"/>
      <c r="AC299" s="24"/>
      <c r="AE299" s="23"/>
      <c r="AF299" s="23"/>
      <c r="AG299" s="24"/>
      <c r="AJ299" s="14"/>
    </row>
    <row r="300" spans="5:36" x14ac:dyDescent="0.2">
      <c r="E300" s="23"/>
      <c r="F300" s="23"/>
      <c r="G300" s="24"/>
      <c r="H300" s="24"/>
      <c r="I300" s="24"/>
      <c r="J300" s="24"/>
      <c r="K300" s="14"/>
      <c r="L300" s="23"/>
      <c r="M300" s="23"/>
      <c r="O300" s="23"/>
      <c r="P300" s="23"/>
      <c r="Q300" s="24"/>
      <c r="S300" s="23"/>
      <c r="T300" s="23"/>
      <c r="U300" s="24"/>
      <c r="W300" s="23"/>
      <c r="X300" s="23"/>
      <c r="Y300" s="24"/>
      <c r="AA300" s="23"/>
      <c r="AB300" s="23"/>
      <c r="AC300" s="24"/>
      <c r="AE300" s="23"/>
      <c r="AF300" s="23"/>
      <c r="AG300" s="24"/>
      <c r="AJ300" s="14"/>
    </row>
    <row r="301" spans="5:36" x14ac:dyDescent="0.2">
      <c r="E301" s="23"/>
      <c r="F301" s="23"/>
      <c r="G301" s="24"/>
      <c r="H301" s="24"/>
      <c r="I301" s="24"/>
      <c r="J301" s="24"/>
      <c r="K301" s="14"/>
      <c r="L301" s="23"/>
      <c r="M301" s="23"/>
      <c r="O301" s="23"/>
      <c r="P301" s="23"/>
      <c r="Q301" s="24"/>
      <c r="S301" s="23"/>
      <c r="T301" s="23"/>
      <c r="U301" s="24"/>
      <c r="W301" s="23"/>
      <c r="X301" s="23"/>
      <c r="Y301" s="24"/>
      <c r="AA301" s="23"/>
      <c r="AB301" s="23"/>
      <c r="AC301" s="24"/>
      <c r="AE301" s="23"/>
      <c r="AF301" s="23"/>
      <c r="AG301" s="24"/>
      <c r="AJ301" s="14"/>
    </row>
    <row r="302" spans="5:36" x14ac:dyDescent="0.2">
      <c r="E302" s="23"/>
      <c r="F302" s="23"/>
      <c r="G302" s="24"/>
      <c r="H302" s="24"/>
      <c r="I302" s="24"/>
      <c r="J302" s="24"/>
      <c r="K302" s="14"/>
      <c r="L302" s="23"/>
      <c r="M302" s="23"/>
      <c r="O302" s="23"/>
      <c r="P302" s="23"/>
      <c r="Q302" s="24"/>
      <c r="S302" s="23"/>
      <c r="T302" s="23"/>
      <c r="U302" s="24"/>
      <c r="W302" s="23"/>
      <c r="X302" s="23"/>
      <c r="Y302" s="24"/>
      <c r="AA302" s="23"/>
      <c r="AB302" s="23"/>
      <c r="AC302" s="24"/>
      <c r="AE302" s="23"/>
      <c r="AF302" s="23"/>
      <c r="AG302" s="24"/>
      <c r="AJ302" s="14"/>
    </row>
    <row r="303" spans="5:36" x14ac:dyDescent="0.2">
      <c r="E303" s="23"/>
      <c r="F303" s="23"/>
      <c r="G303" s="24"/>
      <c r="H303" s="24"/>
      <c r="I303" s="24"/>
      <c r="J303" s="24"/>
      <c r="K303" s="14"/>
      <c r="L303" s="23"/>
      <c r="M303" s="23"/>
      <c r="O303" s="23"/>
      <c r="P303" s="23"/>
      <c r="Q303" s="24"/>
      <c r="S303" s="23"/>
      <c r="T303" s="23"/>
      <c r="U303" s="24"/>
      <c r="W303" s="23"/>
      <c r="X303" s="23"/>
      <c r="Y303" s="24"/>
      <c r="AA303" s="23"/>
      <c r="AB303" s="23"/>
      <c r="AC303" s="24"/>
      <c r="AE303" s="23"/>
      <c r="AF303" s="23"/>
      <c r="AG303" s="24"/>
      <c r="AJ303" s="14"/>
    </row>
    <row r="304" spans="5:36" x14ac:dyDescent="0.2">
      <c r="E304" s="23"/>
      <c r="F304" s="23"/>
      <c r="G304" s="24"/>
      <c r="H304" s="24"/>
      <c r="I304" s="24"/>
      <c r="J304" s="24"/>
      <c r="K304" s="14"/>
      <c r="L304" s="23"/>
      <c r="M304" s="23"/>
      <c r="O304" s="23"/>
      <c r="P304" s="23"/>
      <c r="Q304" s="24"/>
      <c r="S304" s="23"/>
      <c r="T304" s="23"/>
      <c r="U304" s="24"/>
      <c r="W304" s="23"/>
      <c r="X304" s="23"/>
      <c r="Y304" s="24"/>
      <c r="AA304" s="23"/>
      <c r="AB304" s="23"/>
      <c r="AC304" s="24"/>
      <c r="AE304" s="23"/>
      <c r="AF304" s="23"/>
      <c r="AG304" s="24"/>
      <c r="AJ304" s="14"/>
    </row>
    <row r="305" spans="5:36" x14ac:dyDescent="0.2">
      <c r="E305" s="23"/>
      <c r="F305" s="23"/>
      <c r="G305" s="24"/>
      <c r="H305" s="24"/>
      <c r="I305" s="24"/>
      <c r="J305" s="24"/>
      <c r="K305" s="14"/>
      <c r="L305" s="23"/>
      <c r="M305" s="23"/>
      <c r="O305" s="23"/>
      <c r="P305" s="23"/>
      <c r="Q305" s="24"/>
      <c r="S305" s="23"/>
      <c r="T305" s="23"/>
      <c r="U305" s="24"/>
      <c r="W305" s="23"/>
      <c r="X305" s="23"/>
      <c r="Y305" s="24"/>
      <c r="AA305" s="23"/>
      <c r="AB305" s="23"/>
      <c r="AC305" s="24"/>
      <c r="AE305" s="23"/>
      <c r="AF305" s="23"/>
      <c r="AG305" s="24"/>
      <c r="AJ305" s="14"/>
    </row>
    <row r="306" spans="5:36" x14ac:dyDescent="0.2">
      <c r="E306" s="23"/>
      <c r="F306" s="23"/>
      <c r="G306" s="24"/>
      <c r="H306" s="24"/>
      <c r="I306" s="24"/>
      <c r="J306" s="24"/>
      <c r="K306" s="14"/>
      <c r="L306" s="23"/>
      <c r="M306" s="23"/>
      <c r="O306" s="23"/>
      <c r="P306" s="23"/>
      <c r="Q306" s="24"/>
      <c r="S306" s="23"/>
      <c r="T306" s="23"/>
      <c r="U306" s="24"/>
      <c r="W306" s="23"/>
      <c r="X306" s="23"/>
      <c r="Y306" s="24"/>
      <c r="AA306" s="23"/>
      <c r="AB306" s="23"/>
      <c r="AC306" s="24"/>
      <c r="AE306" s="23"/>
      <c r="AF306" s="23"/>
      <c r="AG306" s="24"/>
      <c r="AJ306" s="14"/>
    </row>
    <row r="307" spans="5:36" x14ac:dyDescent="0.2">
      <c r="E307" s="23"/>
      <c r="F307" s="23"/>
      <c r="G307" s="24"/>
      <c r="H307" s="24"/>
      <c r="I307" s="24"/>
      <c r="J307" s="24"/>
      <c r="K307" s="14"/>
      <c r="L307" s="23"/>
      <c r="M307" s="23"/>
      <c r="O307" s="23"/>
      <c r="P307" s="23"/>
      <c r="Q307" s="24"/>
      <c r="S307" s="23"/>
      <c r="T307" s="23"/>
      <c r="U307" s="24"/>
      <c r="W307" s="23"/>
      <c r="X307" s="23"/>
      <c r="Y307" s="24"/>
      <c r="AA307" s="23"/>
      <c r="AB307" s="23"/>
      <c r="AC307" s="24"/>
      <c r="AE307" s="23"/>
      <c r="AF307" s="23"/>
      <c r="AG307" s="24"/>
      <c r="AJ307" s="14"/>
    </row>
    <row r="308" spans="5:36" x14ac:dyDescent="0.2">
      <c r="E308" s="23"/>
      <c r="F308" s="23"/>
      <c r="G308" s="24"/>
      <c r="H308" s="24"/>
      <c r="I308" s="24"/>
      <c r="J308" s="24"/>
      <c r="K308" s="14"/>
      <c r="L308" s="23"/>
      <c r="M308" s="23"/>
      <c r="O308" s="23"/>
      <c r="P308" s="23"/>
      <c r="Q308" s="24"/>
      <c r="S308" s="23"/>
      <c r="T308" s="23"/>
      <c r="U308" s="24"/>
      <c r="W308" s="23"/>
      <c r="X308" s="23"/>
      <c r="Y308" s="24"/>
      <c r="AA308" s="23"/>
      <c r="AB308" s="23"/>
      <c r="AC308" s="24"/>
      <c r="AE308" s="23"/>
      <c r="AF308" s="23"/>
      <c r="AG308" s="24"/>
      <c r="AJ308" s="14"/>
    </row>
    <row r="309" spans="5:36" x14ac:dyDescent="0.2">
      <c r="E309" s="23"/>
      <c r="F309" s="23"/>
      <c r="G309" s="24"/>
      <c r="H309" s="24"/>
      <c r="I309" s="24"/>
      <c r="J309" s="24"/>
      <c r="K309" s="14"/>
      <c r="L309" s="23"/>
      <c r="M309" s="23"/>
      <c r="O309" s="23"/>
      <c r="P309" s="23"/>
      <c r="Q309" s="24"/>
      <c r="S309" s="23"/>
      <c r="T309" s="23"/>
      <c r="U309" s="24"/>
      <c r="W309" s="23"/>
      <c r="X309" s="23"/>
      <c r="Y309" s="24"/>
      <c r="AA309" s="23"/>
      <c r="AB309" s="23"/>
      <c r="AC309" s="24"/>
      <c r="AE309" s="23"/>
      <c r="AF309" s="23"/>
      <c r="AG309" s="24"/>
      <c r="AJ309" s="14"/>
    </row>
    <row r="310" spans="5:36" x14ac:dyDescent="0.2">
      <c r="E310" s="23"/>
      <c r="F310" s="23"/>
      <c r="G310" s="24"/>
      <c r="H310" s="24"/>
      <c r="I310" s="24"/>
      <c r="J310" s="24"/>
      <c r="K310" s="14"/>
      <c r="L310" s="23"/>
      <c r="M310" s="23"/>
      <c r="O310" s="23"/>
      <c r="P310" s="23"/>
      <c r="Q310" s="24"/>
      <c r="S310" s="23"/>
      <c r="T310" s="23"/>
      <c r="U310" s="24"/>
      <c r="W310" s="23"/>
      <c r="X310" s="23"/>
      <c r="Y310" s="24"/>
      <c r="AA310" s="23"/>
      <c r="AB310" s="23"/>
      <c r="AC310" s="24"/>
      <c r="AE310" s="23"/>
      <c r="AF310" s="23"/>
      <c r="AG310" s="24"/>
      <c r="AJ310" s="14"/>
    </row>
    <row r="311" spans="5:36" x14ac:dyDescent="0.2">
      <c r="E311" s="23"/>
      <c r="F311" s="23"/>
      <c r="G311" s="24"/>
      <c r="H311" s="24"/>
      <c r="I311" s="24"/>
      <c r="J311" s="24"/>
      <c r="K311" s="14"/>
      <c r="L311" s="23"/>
      <c r="M311" s="23"/>
      <c r="O311" s="23"/>
      <c r="P311" s="23"/>
      <c r="Q311" s="24"/>
      <c r="S311" s="23"/>
      <c r="T311" s="23"/>
      <c r="U311" s="24"/>
      <c r="W311" s="23"/>
      <c r="X311" s="23"/>
      <c r="Y311" s="24"/>
      <c r="AA311" s="23"/>
      <c r="AB311" s="23"/>
      <c r="AC311" s="24"/>
      <c r="AE311" s="23"/>
      <c r="AF311" s="23"/>
      <c r="AG311" s="24"/>
      <c r="AJ311" s="14"/>
    </row>
    <row r="312" spans="5:36" x14ac:dyDescent="0.2">
      <c r="E312" s="23"/>
      <c r="F312" s="23"/>
      <c r="G312" s="24"/>
      <c r="H312" s="24"/>
      <c r="I312" s="24"/>
      <c r="J312" s="24"/>
      <c r="K312" s="14"/>
      <c r="L312" s="23"/>
      <c r="M312" s="23"/>
      <c r="O312" s="23"/>
      <c r="P312" s="23"/>
      <c r="Q312" s="24"/>
      <c r="S312" s="23"/>
      <c r="T312" s="23"/>
      <c r="U312" s="24"/>
      <c r="W312" s="23"/>
      <c r="X312" s="23"/>
      <c r="Y312" s="24"/>
      <c r="AA312" s="23"/>
      <c r="AB312" s="23"/>
      <c r="AC312" s="24"/>
      <c r="AE312" s="23"/>
      <c r="AF312" s="23"/>
      <c r="AG312" s="24"/>
      <c r="AJ312" s="14"/>
    </row>
    <row r="313" spans="5:36" x14ac:dyDescent="0.2">
      <c r="E313" s="23"/>
      <c r="F313" s="23"/>
      <c r="G313" s="24"/>
      <c r="H313" s="24"/>
      <c r="I313" s="24"/>
      <c r="J313" s="24"/>
      <c r="K313" s="14"/>
      <c r="L313" s="23"/>
      <c r="M313" s="23"/>
      <c r="O313" s="23"/>
      <c r="P313" s="23"/>
      <c r="Q313" s="24"/>
      <c r="S313" s="23"/>
      <c r="T313" s="23"/>
      <c r="U313" s="24"/>
      <c r="W313" s="23"/>
      <c r="X313" s="23"/>
      <c r="Y313" s="24"/>
      <c r="AA313" s="23"/>
      <c r="AB313" s="23"/>
      <c r="AC313" s="24"/>
      <c r="AE313" s="23"/>
      <c r="AF313" s="23"/>
      <c r="AG313" s="24"/>
      <c r="AJ313" s="14"/>
    </row>
    <row r="314" spans="5:36" x14ac:dyDescent="0.2">
      <c r="E314" s="23"/>
      <c r="F314" s="23"/>
      <c r="G314" s="24"/>
      <c r="H314" s="24"/>
      <c r="I314" s="24"/>
      <c r="J314" s="24"/>
      <c r="K314" s="14"/>
      <c r="L314" s="23"/>
      <c r="M314" s="23"/>
      <c r="O314" s="23"/>
      <c r="P314" s="23"/>
      <c r="Q314" s="24"/>
      <c r="S314" s="23"/>
      <c r="T314" s="23"/>
      <c r="U314" s="24"/>
      <c r="W314" s="23"/>
      <c r="X314" s="23"/>
      <c r="Y314" s="24"/>
      <c r="AA314" s="23"/>
      <c r="AB314" s="23"/>
      <c r="AC314" s="24"/>
      <c r="AE314" s="23"/>
      <c r="AF314" s="23"/>
      <c r="AG314" s="24"/>
      <c r="AJ314" s="14"/>
    </row>
    <row r="315" spans="5:36" x14ac:dyDescent="0.2">
      <c r="E315" s="23"/>
      <c r="F315" s="23"/>
      <c r="G315" s="24"/>
      <c r="H315" s="24"/>
      <c r="I315" s="24"/>
      <c r="J315" s="24"/>
      <c r="K315" s="14"/>
      <c r="L315" s="23"/>
      <c r="M315" s="23"/>
      <c r="O315" s="23"/>
      <c r="P315" s="23"/>
      <c r="Q315" s="24"/>
      <c r="S315" s="23"/>
      <c r="T315" s="23"/>
      <c r="U315" s="24"/>
      <c r="W315" s="23"/>
      <c r="X315" s="23"/>
      <c r="Y315" s="24"/>
      <c r="AA315" s="23"/>
      <c r="AB315" s="23"/>
      <c r="AC315" s="24"/>
      <c r="AE315" s="23"/>
      <c r="AF315" s="23"/>
      <c r="AG315" s="24"/>
      <c r="AJ315" s="14"/>
    </row>
    <row r="316" spans="5:36" x14ac:dyDescent="0.2">
      <c r="E316" s="23"/>
      <c r="F316" s="23"/>
      <c r="G316" s="24"/>
      <c r="H316" s="24"/>
      <c r="I316" s="24"/>
      <c r="J316" s="24"/>
      <c r="K316" s="14"/>
      <c r="L316" s="23"/>
      <c r="M316" s="23"/>
      <c r="O316" s="23"/>
      <c r="P316" s="23"/>
      <c r="Q316" s="24"/>
      <c r="S316" s="23"/>
      <c r="T316" s="23"/>
      <c r="U316" s="24"/>
      <c r="W316" s="23"/>
      <c r="X316" s="23"/>
      <c r="Y316" s="24"/>
      <c r="AA316" s="23"/>
      <c r="AB316" s="23"/>
      <c r="AC316" s="24"/>
      <c r="AE316" s="23"/>
      <c r="AF316" s="23"/>
      <c r="AG316" s="24"/>
      <c r="AJ316" s="14"/>
    </row>
    <row r="317" spans="5:36" x14ac:dyDescent="0.2">
      <c r="E317" s="23"/>
      <c r="F317" s="23"/>
      <c r="G317" s="24"/>
      <c r="H317" s="24"/>
      <c r="I317" s="24"/>
      <c r="J317" s="24"/>
      <c r="K317" s="14"/>
      <c r="L317" s="23"/>
      <c r="M317" s="23"/>
      <c r="O317" s="23"/>
      <c r="P317" s="23"/>
      <c r="Q317" s="24"/>
      <c r="S317" s="23"/>
      <c r="T317" s="23"/>
      <c r="U317" s="24"/>
      <c r="W317" s="23"/>
      <c r="X317" s="23"/>
      <c r="Y317" s="24"/>
      <c r="AA317" s="23"/>
      <c r="AB317" s="23"/>
      <c r="AC317" s="24"/>
      <c r="AE317" s="23"/>
      <c r="AF317" s="23"/>
      <c r="AG317" s="24"/>
      <c r="AJ317" s="14"/>
    </row>
    <row r="318" spans="5:36" x14ac:dyDescent="0.2">
      <c r="E318" s="23"/>
      <c r="F318" s="23"/>
      <c r="G318" s="24"/>
      <c r="H318" s="24"/>
      <c r="I318" s="24"/>
      <c r="J318" s="24"/>
      <c r="K318" s="14"/>
      <c r="L318" s="23"/>
      <c r="M318" s="23"/>
      <c r="O318" s="23"/>
      <c r="P318" s="23"/>
      <c r="Q318" s="24"/>
      <c r="S318" s="23"/>
      <c r="T318" s="23"/>
      <c r="U318" s="24"/>
      <c r="W318" s="23"/>
      <c r="X318" s="23"/>
      <c r="Y318" s="24"/>
      <c r="AA318" s="23"/>
      <c r="AB318" s="23"/>
      <c r="AC318" s="24"/>
      <c r="AE318" s="23"/>
      <c r="AF318" s="23"/>
      <c r="AG318" s="24"/>
      <c r="AJ318" s="14"/>
    </row>
    <row r="319" spans="5:36" x14ac:dyDescent="0.2">
      <c r="E319" s="23"/>
      <c r="F319" s="23"/>
      <c r="G319" s="24"/>
      <c r="H319" s="24"/>
      <c r="I319" s="24"/>
      <c r="J319" s="24"/>
      <c r="K319" s="14"/>
      <c r="L319" s="23"/>
      <c r="M319" s="23"/>
      <c r="O319" s="23"/>
      <c r="P319" s="23"/>
      <c r="Q319" s="24"/>
      <c r="S319" s="23"/>
      <c r="T319" s="23"/>
      <c r="U319" s="24"/>
      <c r="W319" s="23"/>
      <c r="X319" s="23"/>
      <c r="Y319" s="24"/>
      <c r="AA319" s="23"/>
      <c r="AB319" s="23"/>
      <c r="AC319" s="24"/>
      <c r="AE319" s="23"/>
      <c r="AF319" s="23"/>
      <c r="AG319" s="24"/>
      <c r="AJ319" s="14"/>
    </row>
    <row r="320" spans="5:36" x14ac:dyDescent="0.2">
      <c r="E320" s="23"/>
      <c r="F320" s="23"/>
      <c r="G320" s="24"/>
      <c r="H320" s="24"/>
      <c r="I320" s="24"/>
      <c r="J320" s="24"/>
      <c r="K320" s="14"/>
      <c r="L320" s="23"/>
      <c r="M320" s="23"/>
      <c r="O320" s="23"/>
      <c r="P320" s="23"/>
      <c r="Q320" s="24"/>
      <c r="S320" s="23"/>
      <c r="T320" s="23"/>
      <c r="U320" s="24"/>
      <c r="W320" s="23"/>
      <c r="X320" s="23"/>
      <c r="Y320" s="24"/>
      <c r="AA320" s="23"/>
      <c r="AB320" s="23"/>
      <c r="AC320" s="24"/>
      <c r="AE320" s="23"/>
      <c r="AF320" s="23"/>
      <c r="AG320" s="24"/>
      <c r="AJ320" s="14"/>
    </row>
    <row r="321" spans="5:36" x14ac:dyDescent="0.2">
      <c r="E321" s="23"/>
      <c r="F321" s="23"/>
      <c r="G321" s="24"/>
      <c r="H321" s="24"/>
      <c r="I321" s="24"/>
      <c r="J321" s="24"/>
      <c r="K321" s="14"/>
      <c r="L321" s="23"/>
      <c r="M321" s="23"/>
      <c r="O321" s="23"/>
      <c r="P321" s="23"/>
      <c r="Q321" s="24"/>
      <c r="S321" s="23"/>
      <c r="T321" s="23"/>
      <c r="U321" s="24"/>
      <c r="W321" s="23"/>
      <c r="X321" s="23"/>
      <c r="Y321" s="24"/>
      <c r="AA321" s="23"/>
      <c r="AB321" s="23"/>
      <c r="AC321" s="24"/>
      <c r="AE321" s="23"/>
      <c r="AF321" s="23"/>
      <c r="AG321" s="24"/>
      <c r="AJ321" s="14"/>
    </row>
    <row r="322" spans="5:36" x14ac:dyDescent="0.2">
      <c r="E322" s="23"/>
      <c r="F322" s="23"/>
      <c r="G322" s="24"/>
      <c r="H322" s="24"/>
      <c r="I322" s="24"/>
      <c r="J322" s="24"/>
      <c r="K322" s="14"/>
      <c r="L322" s="23"/>
      <c r="M322" s="23"/>
      <c r="O322" s="23"/>
      <c r="P322" s="23"/>
      <c r="Q322" s="24"/>
      <c r="S322" s="23"/>
      <c r="T322" s="23"/>
      <c r="U322" s="24"/>
      <c r="W322" s="23"/>
      <c r="X322" s="23"/>
      <c r="Y322" s="24"/>
      <c r="AA322" s="23"/>
      <c r="AB322" s="23"/>
      <c r="AC322" s="24"/>
      <c r="AE322" s="23"/>
      <c r="AF322" s="23"/>
      <c r="AG322" s="24"/>
      <c r="AJ322" s="14"/>
    </row>
    <row r="323" spans="5:36" x14ac:dyDescent="0.2">
      <c r="E323" s="23"/>
      <c r="F323" s="23"/>
      <c r="G323" s="24"/>
      <c r="H323" s="24"/>
      <c r="I323" s="24"/>
      <c r="J323" s="24"/>
      <c r="K323" s="14"/>
      <c r="L323" s="23"/>
      <c r="M323" s="23"/>
      <c r="O323" s="23"/>
      <c r="P323" s="23"/>
      <c r="Q323" s="24"/>
      <c r="S323" s="23"/>
      <c r="T323" s="23"/>
      <c r="U323" s="24"/>
      <c r="W323" s="23"/>
      <c r="X323" s="23"/>
      <c r="Y323" s="24"/>
      <c r="AA323" s="23"/>
      <c r="AB323" s="23"/>
      <c r="AC323" s="24"/>
      <c r="AE323" s="23"/>
      <c r="AF323" s="23"/>
      <c r="AG323" s="24"/>
      <c r="AJ323" s="14"/>
    </row>
    <row r="324" spans="5:36" x14ac:dyDescent="0.2">
      <c r="E324" s="23"/>
      <c r="F324" s="23"/>
      <c r="G324" s="24"/>
      <c r="H324" s="24"/>
      <c r="I324" s="24"/>
      <c r="J324" s="24"/>
      <c r="K324" s="14"/>
      <c r="L324" s="23"/>
      <c r="M324" s="23"/>
      <c r="O324" s="23"/>
      <c r="P324" s="23"/>
      <c r="Q324" s="24"/>
      <c r="S324" s="23"/>
      <c r="T324" s="23"/>
      <c r="U324" s="24"/>
      <c r="W324" s="23"/>
      <c r="X324" s="23"/>
      <c r="Y324" s="24"/>
      <c r="AA324" s="23"/>
      <c r="AB324" s="23"/>
      <c r="AC324" s="24"/>
      <c r="AE324" s="23"/>
      <c r="AF324" s="23"/>
      <c r="AG324" s="24"/>
      <c r="AJ324" s="14"/>
    </row>
    <row r="325" spans="5:36" x14ac:dyDescent="0.2">
      <c r="E325" s="23"/>
      <c r="F325" s="23"/>
      <c r="G325" s="24"/>
      <c r="H325" s="24"/>
      <c r="I325" s="24"/>
      <c r="J325" s="24"/>
      <c r="K325" s="14"/>
      <c r="L325" s="23"/>
      <c r="M325" s="23"/>
      <c r="O325" s="23"/>
      <c r="P325" s="23"/>
      <c r="Q325" s="24"/>
      <c r="S325" s="23"/>
      <c r="T325" s="23"/>
      <c r="U325" s="24"/>
      <c r="W325" s="23"/>
      <c r="X325" s="23"/>
      <c r="Y325" s="24"/>
      <c r="AA325" s="23"/>
      <c r="AB325" s="23"/>
      <c r="AC325" s="24"/>
      <c r="AE325" s="23"/>
      <c r="AF325" s="23"/>
      <c r="AG325" s="24"/>
      <c r="AJ325" s="14"/>
    </row>
    <row r="326" spans="5:36" x14ac:dyDescent="0.2">
      <c r="E326" s="23"/>
      <c r="F326" s="23"/>
      <c r="G326" s="24"/>
      <c r="H326" s="24"/>
      <c r="I326" s="24"/>
      <c r="J326" s="24"/>
      <c r="K326" s="14"/>
      <c r="L326" s="23"/>
      <c r="M326" s="23"/>
      <c r="O326" s="23"/>
      <c r="P326" s="23"/>
      <c r="Q326" s="24"/>
      <c r="S326" s="23"/>
      <c r="T326" s="23"/>
      <c r="U326" s="24"/>
      <c r="W326" s="23"/>
      <c r="X326" s="23"/>
      <c r="Y326" s="24"/>
      <c r="AA326" s="23"/>
      <c r="AB326" s="23"/>
      <c r="AC326" s="24"/>
      <c r="AE326" s="23"/>
      <c r="AF326" s="23"/>
      <c r="AG326" s="24"/>
      <c r="AJ326" s="14"/>
    </row>
    <row r="327" spans="5:36" x14ac:dyDescent="0.2">
      <c r="E327" s="23"/>
      <c r="F327" s="23"/>
      <c r="G327" s="24"/>
      <c r="H327" s="24"/>
      <c r="I327" s="24"/>
      <c r="J327" s="24"/>
      <c r="K327" s="14"/>
      <c r="L327" s="23"/>
      <c r="M327" s="23"/>
      <c r="O327" s="23"/>
      <c r="P327" s="23"/>
      <c r="Q327" s="24"/>
      <c r="S327" s="23"/>
      <c r="T327" s="23"/>
      <c r="U327" s="24"/>
      <c r="W327" s="23"/>
      <c r="X327" s="23"/>
      <c r="Y327" s="24"/>
      <c r="AA327" s="23"/>
      <c r="AB327" s="23"/>
      <c r="AC327" s="24"/>
      <c r="AE327" s="23"/>
      <c r="AF327" s="23"/>
      <c r="AG327" s="24"/>
      <c r="AJ327" s="14"/>
    </row>
    <row r="328" spans="5:36" x14ac:dyDescent="0.2">
      <c r="E328" s="23"/>
      <c r="F328" s="23"/>
      <c r="G328" s="24"/>
      <c r="H328" s="24"/>
      <c r="I328" s="24"/>
      <c r="J328" s="24"/>
      <c r="K328" s="14"/>
      <c r="L328" s="23"/>
      <c r="M328" s="23"/>
      <c r="O328" s="23"/>
      <c r="P328" s="23"/>
      <c r="Q328" s="24"/>
      <c r="S328" s="23"/>
      <c r="T328" s="23"/>
      <c r="U328" s="24"/>
      <c r="W328" s="23"/>
      <c r="X328" s="23"/>
      <c r="Y328" s="24"/>
      <c r="AA328" s="23"/>
      <c r="AB328" s="23"/>
      <c r="AC328" s="24"/>
      <c r="AE328" s="23"/>
      <c r="AF328" s="23"/>
      <c r="AG328" s="24"/>
      <c r="AJ328" s="14"/>
    </row>
    <row r="329" spans="5:36" x14ac:dyDescent="0.2">
      <c r="E329" s="23"/>
      <c r="F329" s="23"/>
      <c r="G329" s="24"/>
      <c r="H329" s="24"/>
      <c r="I329" s="24"/>
      <c r="J329" s="24"/>
      <c r="K329" s="14"/>
      <c r="L329" s="23"/>
      <c r="M329" s="23"/>
      <c r="O329" s="23"/>
      <c r="P329" s="23"/>
      <c r="Q329" s="24"/>
      <c r="S329" s="23"/>
      <c r="T329" s="23"/>
      <c r="U329" s="24"/>
      <c r="W329" s="23"/>
      <c r="X329" s="23"/>
      <c r="Y329" s="24"/>
      <c r="AA329" s="23"/>
      <c r="AB329" s="23"/>
      <c r="AC329" s="24"/>
      <c r="AE329" s="23"/>
      <c r="AF329" s="23"/>
      <c r="AG329" s="24"/>
      <c r="AJ329" s="14"/>
    </row>
    <row r="330" spans="5:36" x14ac:dyDescent="0.2">
      <c r="E330" s="23"/>
      <c r="F330" s="23"/>
      <c r="G330" s="24"/>
      <c r="H330" s="24"/>
      <c r="I330" s="24"/>
      <c r="J330" s="24"/>
      <c r="K330" s="14"/>
      <c r="L330" s="23"/>
      <c r="M330" s="23"/>
      <c r="O330" s="23"/>
      <c r="P330" s="23"/>
      <c r="Q330" s="24"/>
      <c r="S330" s="23"/>
      <c r="T330" s="23"/>
      <c r="U330" s="24"/>
      <c r="W330" s="23"/>
      <c r="X330" s="23"/>
      <c r="Y330" s="24"/>
      <c r="AA330" s="23"/>
      <c r="AB330" s="23"/>
      <c r="AC330" s="24"/>
      <c r="AE330" s="23"/>
      <c r="AF330" s="23"/>
      <c r="AG330" s="24"/>
      <c r="AJ330" s="14"/>
    </row>
    <row r="331" spans="5:36" x14ac:dyDescent="0.2">
      <c r="E331" s="23"/>
      <c r="F331" s="23"/>
      <c r="G331" s="24"/>
      <c r="H331" s="24"/>
      <c r="I331" s="24"/>
      <c r="J331" s="24"/>
      <c r="K331" s="14"/>
      <c r="L331" s="23"/>
      <c r="M331" s="23"/>
      <c r="O331" s="23"/>
      <c r="P331" s="23"/>
      <c r="Q331" s="24"/>
      <c r="S331" s="23"/>
      <c r="T331" s="23"/>
      <c r="U331" s="24"/>
      <c r="W331" s="23"/>
      <c r="X331" s="23"/>
      <c r="Y331" s="24"/>
      <c r="AA331" s="23"/>
      <c r="AB331" s="23"/>
      <c r="AC331" s="24"/>
      <c r="AE331" s="23"/>
      <c r="AF331" s="23"/>
      <c r="AG331" s="24"/>
      <c r="AJ331" s="14"/>
    </row>
    <row r="332" spans="5:36" x14ac:dyDescent="0.2">
      <c r="E332" s="23"/>
      <c r="F332" s="23"/>
      <c r="G332" s="24"/>
      <c r="H332" s="24"/>
      <c r="I332" s="24"/>
      <c r="J332" s="24"/>
      <c r="K332" s="14"/>
      <c r="L332" s="23"/>
      <c r="M332" s="23"/>
      <c r="O332" s="23"/>
      <c r="P332" s="23"/>
      <c r="Q332" s="24"/>
      <c r="S332" s="23"/>
      <c r="T332" s="23"/>
      <c r="U332" s="24"/>
      <c r="W332" s="23"/>
      <c r="X332" s="23"/>
      <c r="Y332" s="24"/>
      <c r="AA332" s="23"/>
      <c r="AB332" s="23"/>
      <c r="AC332" s="24"/>
      <c r="AE332" s="23"/>
      <c r="AF332" s="23"/>
      <c r="AG332" s="24"/>
      <c r="AJ332" s="14"/>
    </row>
    <row r="333" spans="5:36" x14ac:dyDescent="0.2">
      <c r="E333" s="23"/>
      <c r="F333" s="23"/>
      <c r="G333" s="24"/>
      <c r="H333" s="24"/>
      <c r="I333" s="24"/>
      <c r="J333" s="24"/>
      <c r="K333" s="14"/>
      <c r="L333" s="23"/>
      <c r="M333" s="23"/>
      <c r="O333" s="23"/>
      <c r="P333" s="23"/>
      <c r="Q333" s="24"/>
      <c r="S333" s="23"/>
      <c r="T333" s="23"/>
      <c r="U333" s="24"/>
      <c r="W333" s="23"/>
      <c r="X333" s="23"/>
      <c r="Y333" s="24"/>
      <c r="AA333" s="23"/>
      <c r="AB333" s="23"/>
      <c r="AC333" s="24"/>
      <c r="AE333" s="23"/>
      <c r="AF333" s="23"/>
      <c r="AG333" s="24"/>
      <c r="AJ333" s="14"/>
    </row>
  </sheetData>
  <mergeCells count="1">
    <mergeCell ref="D2:M3"/>
  </mergeCells>
  <printOptions gridLines="1"/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3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0" sqref="F10"/>
    </sheetView>
  </sheetViews>
  <sheetFormatPr defaultColWidth="8.85546875" defaultRowHeight="12.75" x14ac:dyDescent="0.2"/>
  <cols>
    <col min="1" max="1" width="1.140625" style="12" customWidth="1"/>
    <col min="2" max="2" width="9" style="12" customWidth="1"/>
    <col min="3" max="3" width="29.28515625" style="12" customWidth="1"/>
    <col min="4" max="4" width="2" style="12" customWidth="1"/>
    <col min="5" max="9" width="11.7109375" style="12" customWidth="1"/>
    <col min="10" max="10" width="1.7109375" style="12" customWidth="1"/>
    <col min="11" max="13" width="11.7109375" style="12" customWidth="1"/>
    <col min="14" max="14" width="1.7109375" style="12" customWidth="1"/>
    <col min="15" max="17" width="11.7109375" style="12" customWidth="1"/>
    <col min="18" max="18" width="2.140625" style="12" customWidth="1"/>
    <col min="19" max="21" width="11.7109375" style="12" customWidth="1"/>
    <col min="22" max="22" width="2.28515625" style="12" customWidth="1"/>
    <col min="23" max="25" width="11.7109375" style="12" customWidth="1"/>
    <col min="26" max="26" width="2" style="12" customWidth="1"/>
    <col min="27" max="29" width="11.7109375" style="12" customWidth="1"/>
    <col min="30" max="30" width="2.28515625" style="12" customWidth="1"/>
    <col min="31" max="33" width="11.7109375" style="12" customWidth="1"/>
    <col min="34" max="34" width="1.85546875" style="12" customWidth="1"/>
    <col min="35" max="37" width="11.7109375" style="12" customWidth="1"/>
    <col min="38" max="40" width="10.7109375" style="12" customWidth="1"/>
    <col min="41" max="16384" width="8.85546875" style="12"/>
  </cols>
  <sheetData>
    <row r="1" spans="1:39" s="8" customFormat="1" ht="30" customHeight="1" x14ac:dyDescent="0.3">
      <c r="A1" s="6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9" s="8" customFormat="1" ht="30" customHeight="1" x14ac:dyDescent="0.25">
      <c r="A2" s="6"/>
      <c r="B2" s="2"/>
      <c r="C2" s="6"/>
      <c r="D2" s="59" t="s">
        <v>950</v>
      </c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9" s="8" customFormat="1" ht="30" customHeight="1" x14ac:dyDescent="0.25">
      <c r="A3" s="3"/>
      <c r="B3" s="4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9" s="8" customFormat="1" ht="30" customHeight="1" x14ac:dyDescent="0.3">
      <c r="A4" s="6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9" s="11" customFormat="1" ht="22.9" x14ac:dyDescent="0.3">
      <c r="A5" s="9"/>
      <c r="B5" s="5"/>
      <c r="C5" s="25" t="s">
        <v>951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9" ht="9" customHeight="1" x14ac:dyDescent="0.2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9" s="15" customFormat="1" ht="14.45" x14ac:dyDescent="0.3">
      <c r="B7" s="21"/>
      <c r="C7" s="21"/>
      <c r="D7" s="21"/>
      <c r="E7" s="21" t="s">
        <v>223</v>
      </c>
      <c r="F7" s="21"/>
      <c r="G7" s="21"/>
      <c r="H7" s="21"/>
      <c r="I7" s="21"/>
      <c r="J7" s="21"/>
      <c r="K7" s="21" t="s">
        <v>217</v>
      </c>
      <c r="L7" s="21"/>
      <c r="M7" s="21"/>
      <c r="N7" s="21"/>
      <c r="O7" s="21" t="s">
        <v>218</v>
      </c>
      <c r="P7" s="21"/>
      <c r="Q7" s="21"/>
      <c r="R7" s="21"/>
      <c r="S7" s="21" t="s">
        <v>219</v>
      </c>
      <c r="T7" s="21"/>
      <c r="U7" s="21"/>
      <c r="V7" s="21"/>
      <c r="W7" s="21" t="s">
        <v>220</v>
      </c>
      <c r="X7" s="21"/>
      <c r="Y7" s="21"/>
      <c r="Z7" s="21"/>
      <c r="AA7" s="21" t="s">
        <v>224</v>
      </c>
      <c r="AB7" s="21"/>
      <c r="AC7" s="21"/>
      <c r="AD7" s="21"/>
      <c r="AE7" s="21" t="s">
        <v>221</v>
      </c>
      <c r="AF7" s="21"/>
      <c r="AG7" s="21"/>
      <c r="AH7" s="21"/>
      <c r="AI7" s="21" t="s">
        <v>222</v>
      </c>
      <c r="AJ7" s="21"/>
      <c r="AK7" s="21"/>
      <c r="AL7" s="26"/>
      <c r="AM7" s="26"/>
    </row>
    <row r="8" spans="1:39" s="15" customFormat="1" ht="77.25" x14ac:dyDescent="0.25">
      <c r="C8" s="16" t="s">
        <v>973</v>
      </c>
      <c r="D8" s="16"/>
      <c r="E8" s="16" t="s">
        <v>216</v>
      </c>
      <c r="F8" s="16" t="s">
        <v>952</v>
      </c>
      <c r="G8" s="16" t="s">
        <v>953</v>
      </c>
      <c r="H8" s="17" t="s">
        <v>974</v>
      </c>
      <c r="I8" s="17" t="s">
        <v>975</v>
      </c>
      <c r="J8" s="17"/>
      <c r="K8" s="16" t="s">
        <v>769</v>
      </c>
      <c r="L8" s="16" t="s">
        <v>976</v>
      </c>
      <c r="M8" s="16" t="s">
        <v>970</v>
      </c>
      <c r="N8" s="16"/>
      <c r="O8" s="16" t="s">
        <v>770</v>
      </c>
      <c r="P8" s="16" t="s">
        <v>977</v>
      </c>
      <c r="Q8" s="16" t="s">
        <v>959</v>
      </c>
      <c r="R8" s="16"/>
      <c r="S8" s="16" t="s">
        <v>211</v>
      </c>
      <c r="T8" s="16" t="s">
        <v>978</v>
      </c>
      <c r="U8" s="16" t="s">
        <v>961</v>
      </c>
      <c r="V8" s="16"/>
      <c r="W8" s="16" t="s">
        <v>212</v>
      </c>
      <c r="X8" s="16" t="s">
        <v>979</v>
      </c>
      <c r="Y8" s="16" t="s">
        <v>963</v>
      </c>
      <c r="Z8" s="16"/>
      <c r="AA8" s="16" t="s">
        <v>213</v>
      </c>
      <c r="AB8" s="16" t="s">
        <v>980</v>
      </c>
      <c r="AC8" s="16" t="s">
        <v>965</v>
      </c>
      <c r="AD8" s="16"/>
      <c r="AE8" s="16" t="s">
        <v>214</v>
      </c>
      <c r="AF8" s="16" t="s">
        <v>981</v>
      </c>
      <c r="AG8" s="16" t="s">
        <v>967</v>
      </c>
      <c r="AH8" s="16"/>
      <c r="AI8" s="16" t="s">
        <v>215</v>
      </c>
      <c r="AJ8" s="16" t="s">
        <v>971</v>
      </c>
      <c r="AK8" s="16" t="s">
        <v>969</v>
      </c>
      <c r="AL8" s="27"/>
      <c r="AM8" s="28"/>
    </row>
    <row r="9" spans="1:39" ht="14.45" x14ac:dyDescent="0.3">
      <c r="C9" s="34" t="s">
        <v>760</v>
      </c>
      <c r="E9" s="23">
        <v>2134449</v>
      </c>
      <c r="F9" s="23">
        <v>132803.65167000002</v>
      </c>
      <c r="G9" s="24">
        <v>6.2219173037163236</v>
      </c>
      <c r="H9" s="24">
        <v>5.28</v>
      </c>
      <c r="I9" s="24">
        <v>7.22</v>
      </c>
      <c r="J9" s="14"/>
      <c r="K9" s="23">
        <v>1032467</v>
      </c>
      <c r="L9" s="23">
        <v>49429.06425000001</v>
      </c>
      <c r="M9" s="24">
        <v>4.7874715850482401</v>
      </c>
      <c r="O9" s="23">
        <v>1101982</v>
      </c>
      <c r="P9" s="23">
        <v>83374.587410000022</v>
      </c>
      <c r="Q9" s="24">
        <v>7.5658756141207411</v>
      </c>
      <c r="S9" s="23">
        <v>637663</v>
      </c>
      <c r="T9" s="23">
        <v>811.1412600000001</v>
      </c>
      <c r="U9" s="24">
        <v>0.12720532005150056</v>
      </c>
      <c r="W9" s="23">
        <v>717780</v>
      </c>
      <c r="X9" s="23">
        <v>14790.57949</v>
      </c>
      <c r="Y9" s="24">
        <v>2.0606006701217643</v>
      </c>
      <c r="AA9" s="23">
        <v>329521</v>
      </c>
      <c r="AB9" s="23">
        <v>17706.83714</v>
      </c>
      <c r="AC9" s="24">
        <v>5.3735079524521963</v>
      </c>
      <c r="AE9" s="23">
        <v>239242</v>
      </c>
      <c r="AF9" s="23">
        <v>31636.739940000003</v>
      </c>
      <c r="AG9" s="24">
        <v>13.223739953687064</v>
      </c>
      <c r="AI9" s="23">
        <v>210243</v>
      </c>
      <c r="AJ9" s="23">
        <v>67858.353830000007</v>
      </c>
      <c r="AK9" s="24">
        <v>32.276153703095943</v>
      </c>
      <c r="AL9" s="1"/>
      <c r="AM9" s="1"/>
    </row>
    <row r="10" spans="1:39" ht="14.45" x14ac:dyDescent="0.3">
      <c r="C10" s="34" t="s">
        <v>761</v>
      </c>
      <c r="E10" s="23">
        <v>6721550</v>
      </c>
      <c r="F10" s="23">
        <v>414954.09312999999</v>
      </c>
      <c r="G10" s="24">
        <v>6.1734881557081325</v>
      </c>
      <c r="H10" s="24">
        <v>4.54</v>
      </c>
      <c r="I10" s="24">
        <v>7.9</v>
      </c>
      <c r="J10" s="14"/>
      <c r="K10" s="23">
        <v>3271271</v>
      </c>
      <c r="L10" s="23">
        <v>155111.49425999998</v>
      </c>
      <c r="M10" s="24">
        <v>4.7416277728136853</v>
      </c>
      <c r="O10" s="23">
        <v>3450279</v>
      </c>
      <c r="P10" s="23">
        <v>259842.59888000003</v>
      </c>
      <c r="Q10" s="24">
        <v>7.53106049916543</v>
      </c>
      <c r="S10" s="23">
        <v>2045488</v>
      </c>
      <c r="T10" s="23">
        <v>2650.0363200000002</v>
      </c>
      <c r="U10" s="24">
        <v>0.1295552122525285</v>
      </c>
      <c r="W10" s="23">
        <v>2286269</v>
      </c>
      <c r="X10" s="23">
        <v>47857.885159999991</v>
      </c>
      <c r="Y10" s="24">
        <v>2.0932744642034682</v>
      </c>
      <c r="AA10" s="23">
        <v>1003479</v>
      </c>
      <c r="AB10" s="23">
        <v>54657.075780000006</v>
      </c>
      <c r="AC10" s="24">
        <v>5.4467583058539351</v>
      </c>
      <c r="AE10" s="23">
        <v>741681</v>
      </c>
      <c r="AF10" s="23">
        <v>99374.497839999982</v>
      </c>
      <c r="AG10" s="24">
        <v>13.398549759263076</v>
      </c>
      <c r="AI10" s="23">
        <v>644633</v>
      </c>
      <c r="AJ10" s="23">
        <v>210414.59804000004</v>
      </c>
      <c r="AK10" s="24">
        <v>32.640990771493243</v>
      </c>
      <c r="AL10" s="1"/>
      <c r="AM10" s="1"/>
    </row>
    <row r="11" spans="1:39" ht="14.45" x14ac:dyDescent="0.3">
      <c r="C11" s="34" t="s">
        <v>762</v>
      </c>
      <c r="E11" s="23">
        <v>3367811</v>
      </c>
      <c r="F11" s="23">
        <v>204267.81977</v>
      </c>
      <c r="G11" s="24">
        <v>6.065299382002137</v>
      </c>
      <c r="H11" s="24">
        <v>4.4800000000000004</v>
      </c>
      <c r="I11" s="24">
        <v>7.76</v>
      </c>
      <c r="J11" s="14"/>
      <c r="K11" s="23">
        <v>1641223</v>
      </c>
      <c r="L11" s="23">
        <v>76084.241899999994</v>
      </c>
      <c r="M11" s="24">
        <v>4.6358259602747465</v>
      </c>
      <c r="O11" s="23">
        <v>1726588</v>
      </c>
      <c r="P11" s="23">
        <v>128183.57789</v>
      </c>
      <c r="Q11" s="24">
        <v>7.4240975779977623</v>
      </c>
      <c r="S11" s="23">
        <v>1062630</v>
      </c>
      <c r="T11" s="23">
        <v>1396.4538899999998</v>
      </c>
      <c r="U11" s="24">
        <v>0.13141487535642696</v>
      </c>
      <c r="W11" s="23">
        <v>1140598</v>
      </c>
      <c r="X11" s="23">
        <v>24039.704840000006</v>
      </c>
      <c r="Y11" s="24">
        <v>2.1076404517630229</v>
      </c>
      <c r="AA11" s="23">
        <v>488939</v>
      </c>
      <c r="AB11" s="23">
        <v>26775.394329999999</v>
      </c>
      <c r="AC11" s="24">
        <v>5.4762238909148175</v>
      </c>
      <c r="AE11" s="23">
        <v>358907</v>
      </c>
      <c r="AF11" s="23">
        <v>48289.699720000004</v>
      </c>
      <c r="AG11" s="24">
        <v>13.454655306249252</v>
      </c>
      <c r="AI11" s="23">
        <v>316737</v>
      </c>
      <c r="AJ11" s="23">
        <v>103766.56701</v>
      </c>
      <c r="AK11" s="24">
        <v>32.761113166444083</v>
      </c>
      <c r="AL11" s="1"/>
      <c r="AM11" s="1"/>
    </row>
    <row r="12" spans="1:39" ht="14.45" x14ac:dyDescent="0.3">
      <c r="C12" s="34" t="s">
        <v>763</v>
      </c>
      <c r="E12" s="23">
        <v>3618976</v>
      </c>
      <c r="F12" s="23">
        <v>227670.06281000003</v>
      </c>
      <c r="G12" s="24">
        <v>6.2910078102203499</v>
      </c>
      <c r="H12" s="24">
        <v>4.8</v>
      </c>
      <c r="I12" s="24">
        <v>7.87</v>
      </c>
      <c r="J12" s="14"/>
      <c r="K12" s="23">
        <v>1768226</v>
      </c>
      <c r="L12" s="23">
        <v>86632.325800000006</v>
      </c>
      <c r="M12" s="24">
        <v>4.8993921478363056</v>
      </c>
      <c r="O12" s="23">
        <v>1850750</v>
      </c>
      <c r="P12" s="23">
        <v>141037.73709999997</v>
      </c>
      <c r="Q12" s="24">
        <v>7.6205720437660389</v>
      </c>
      <c r="S12" s="23">
        <v>1074719</v>
      </c>
      <c r="T12" s="23">
        <v>1410.5555800000004</v>
      </c>
      <c r="U12" s="24">
        <v>0.13124878037887117</v>
      </c>
      <c r="W12" s="23">
        <v>1238748</v>
      </c>
      <c r="X12" s="23">
        <v>26215.766499999998</v>
      </c>
      <c r="Y12" s="24">
        <v>2.1163115096855858</v>
      </c>
      <c r="AA12" s="23">
        <v>548793</v>
      </c>
      <c r="AB12" s="23">
        <v>30224.734060000003</v>
      </c>
      <c r="AC12" s="24">
        <v>5.5074926356567966</v>
      </c>
      <c r="AE12" s="23">
        <v>405716</v>
      </c>
      <c r="AF12" s="23">
        <v>54741.888289999988</v>
      </c>
      <c r="AG12" s="24">
        <v>13.492661933470702</v>
      </c>
      <c r="AI12" s="23">
        <v>351000</v>
      </c>
      <c r="AJ12" s="23">
        <v>115077.11847</v>
      </c>
      <c r="AK12" s="24">
        <v>32.785503837606839</v>
      </c>
      <c r="AL12" s="1"/>
      <c r="AM12" s="1"/>
    </row>
    <row r="13" spans="1:39" ht="15" x14ac:dyDescent="0.25">
      <c r="C13" s="34" t="s">
        <v>764</v>
      </c>
      <c r="E13" s="23">
        <v>4507405</v>
      </c>
      <c r="F13" s="23">
        <v>284707.84845000005</v>
      </c>
      <c r="G13" s="24">
        <v>6.316447012194379</v>
      </c>
      <c r="H13" s="24">
        <v>4.87</v>
      </c>
      <c r="I13" s="24">
        <v>7.86</v>
      </c>
      <c r="J13" s="14"/>
      <c r="K13" s="23">
        <v>2202517</v>
      </c>
      <c r="L13" s="23">
        <v>107449.81887</v>
      </c>
      <c r="M13" s="24">
        <v>4.8785012270052857</v>
      </c>
      <c r="O13" s="23">
        <v>2304888</v>
      </c>
      <c r="P13" s="23">
        <v>177258.02952999997</v>
      </c>
      <c r="Q13" s="24">
        <v>7.6905268078101834</v>
      </c>
      <c r="S13" s="23">
        <v>1384979</v>
      </c>
      <c r="T13" s="23">
        <v>1844.2540899999997</v>
      </c>
      <c r="U13" s="24">
        <v>0.13316115912226825</v>
      </c>
      <c r="W13" s="23">
        <v>1521501</v>
      </c>
      <c r="X13" s="23">
        <v>32491.635549999992</v>
      </c>
      <c r="Y13" s="24">
        <v>2.1354987969117332</v>
      </c>
      <c r="AA13" s="23">
        <v>654950</v>
      </c>
      <c r="AB13" s="23">
        <v>36310.563559999995</v>
      </c>
      <c r="AC13" s="24">
        <v>5.5440206977631874</v>
      </c>
      <c r="AE13" s="23">
        <v>505689</v>
      </c>
      <c r="AF13" s="23">
        <v>68722.019580000007</v>
      </c>
      <c r="AG13" s="24">
        <v>13.589779405919449</v>
      </c>
      <c r="AI13" s="23">
        <v>440286</v>
      </c>
      <c r="AJ13" s="23">
        <v>145339.37562000001</v>
      </c>
      <c r="AK13" s="24">
        <v>33.010219634510293</v>
      </c>
      <c r="AL13" s="1"/>
      <c r="AM13" s="1"/>
    </row>
    <row r="14" spans="1:39" ht="15" x14ac:dyDescent="0.25">
      <c r="C14" s="34" t="s">
        <v>765</v>
      </c>
      <c r="E14" s="23">
        <v>4738333</v>
      </c>
      <c r="F14" s="23">
        <v>307201.12309000001</v>
      </c>
      <c r="G14" s="24">
        <v>6.4833164551752702</v>
      </c>
      <c r="H14" s="24">
        <v>4.5599999999999996</v>
      </c>
      <c r="I14" s="24">
        <v>8.52</v>
      </c>
      <c r="J14" s="14"/>
      <c r="K14" s="23">
        <v>2307714</v>
      </c>
      <c r="L14" s="23">
        <v>116384.07686</v>
      </c>
      <c r="M14" s="24">
        <v>5.0432625905983155</v>
      </c>
      <c r="O14" s="23">
        <v>2430619</v>
      </c>
      <c r="P14" s="23">
        <v>190817.04617000002</v>
      </c>
      <c r="Q14" s="24">
        <v>7.8505535491165013</v>
      </c>
      <c r="S14" s="23">
        <v>1364724</v>
      </c>
      <c r="T14" s="23">
        <v>1774.37896</v>
      </c>
      <c r="U14" s="24">
        <v>0.13001742183767559</v>
      </c>
      <c r="W14" s="23">
        <v>1636235</v>
      </c>
      <c r="X14" s="23">
        <v>34371.659349999994</v>
      </c>
      <c r="Y14" s="24">
        <v>2.1006554284684045</v>
      </c>
      <c r="AA14" s="23">
        <v>713192</v>
      </c>
      <c r="AB14" s="23">
        <v>39081.904739999998</v>
      </c>
      <c r="AC14" s="24">
        <v>5.4798574212834694</v>
      </c>
      <c r="AE14" s="23">
        <v>531393</v>
      </c>
      <c r="AF14" s="23">
        <v>71320.761929999979</v>
      </c>
      <c r="AG14" s="24">
        <v>13.421471854164427</v>
      </c>
      <c r="AI14" s="23">
        <v>492789</v>
      </c>
      <c r="AJ14" s="23">
        <v>160652.41805000001</v>
      </c>
      <c r="AK14" s="24">
        <v>32.600650186996873</v>
      </c>
      <c r="AL14" s="1"/>
      <c r="AM14" s="1"/>
    </row>
    <row r="15" spans="1:39" ht="15" x14ac:dyDescent="0.25">
      <c r="C15" s="34" t="s">
        <v>766</v>
      </c>
      <c r="E15" s="23">
        <v>6549173</v>
      </c>
      <c r="F15" s="23">
        <v>302491.86736000003</v>
      </c>
      <c r="G15" s="24">
        <v>4.6187796132427721</v>
      </c>
      <c r="H15" s="24">
        <v>2.56</v>
      </c>
      <c r="I15" s="24">
        <v>6.8</v>
      </c>
      <c r="J15" s="14"/>
      <c r="K15" s="23">
        <v>3203018</v>
      </c>
      <c r="L15" s="23">
        <v>113610.56617999999</v>
      </c>
      <c r="M15" s="24">
        <v>3.5469849429506795</v>
      </c>
      <c r="O15" s="23">
        <v>3346155</v>
      </c>
      <c r="P15" s="23">
        <v>188881.30118999997</v>
      </c>
      <c r="Q15" s="24">
        <v>5.6447265948528971</v>
      </c>
      <c r="S15" s="23">
        <v>2637886</v>
      </c>
      <c r="T15" s="23">
        <v>3525.3244600000003</v>
      </c>
      <c r="U15" s="24">
        <v>0.13364203229404154</v>
      </c>
      <c r="W15" s="23">
        <v>2292012</v>
      </c>
      <c r="X15" s="23">
        <v>49284.704310000001</v>
      </c>
      <c r="Y15" s="24">
        <v>2.150281251145282</v>
      </c>
      <c r="AA15" s="23">
        <v>714526</v>
      </c>
      <c r="AB15" s="23">
        <v>40344.890689999993</v>
      </c>
      <c r="AC15" s="24">
        <v>5.6463852526010241</v>
      </c>
      <c r="AE15" s="23">
        <v>473058</v>
      </c>
      <c r="AF15" s="23">
        <v>65473.809189999985</v>
      </c>
      <c r="AG15" s="24">
        <v>13.840545808336396</v>
      </c>
      <c r="AI15" s="23">
        <v>431691</v>
      </c>
      <c r="AJ15" s="23">
        <v>143863.13871999999</v>
      </c>
      <c r="AK15" s="24">
        <v>33.325489463528307</v>
      </c>
      <c r="AL15" s="1"/>
      <c r="AM15" s="1"/>
    </row>
    <row r="16" spans="1:39" ht="15" x14ac:dyDescent="0.25">
      <c r="C16" s="34" t="s">
        <v>767</v>
      </c>
      <c r="E16" s="23">
        <v>6992666</v>
      </c>
      <c r="F16" s="23">
        <v>447459.79382000008</v>
      </c>
      <c r="G16" s="24">
        <v>6.3989870790339491</v>
      </c>
      <c r="H16" s="24">
        <v>4.3600000000000003</v>
      </c>
      <c r="I16" s="24">
        <v>8.56</v>
      </c>
      <c r="J16" s="14"/>
      <c r="K16" s="23">
        <v>3396466</v>
      </c>
      <c r="L16" s="23">
        <v>167605.28152000005</v>
      </c>
      <c r="M16" s="24">
        <v>4.9346962849031923</v>
      </c>
      <c r="O16" s="23">
        <v>3596200</v>
      </c>
      <c r="P16" s="23">
        <v>279854.51226000011</v>
      </c>
      <c r="Q16" s="24">
        <v>7.7819507329959432</v>
      </c>
      <c r="S16" s="23">
        <v>2035583</v>
      </c>
      <c r="T16" s="23">
        <v>2647.5818899999999</v>
      </c>
      <c r="U16" s="24">
        <v>0.13006504229992094</v>
      </c>
      <c r="W16" s="23">
        <v>2443899</v>
      </c>
      <c r="X16" s="23">
        <v>51361.466340000014</v>
      </c>
      <c r="Y16" s="24">
        <v>2.101619843536906</v>
      </c>
      <c r="AA16" s="23">
        <v>1031164</v>
      </c>
      <c r="AB16" s="23">
        <v>56457.998010000003</v>
      </c>
      <c r="AC16" s="24">
        <v>5.4751715546702568</v>
      </c>
      <c r="AE16" s="23">
        <v>763695</v>
      </c>
      <c r="AF16" s="23">
        <v>102564.40746000002</v>
      </c>
      <c r="AG16" s="24">
        <v>13.430022124015478</v>
      </c>
      <c r="AI16" s="23">
        <v>718325</v>
      </c>
      <c r="AJ16" s="23">
        <v>234428.34008000002</v>
      </c>
      <c r="AK16" s="24">
        <v>32.635414343089828</v>
      </c>
      <c r="AL16" s="1"/>
      <c r="AM16" s="1"/>
    </row>
    <row r="17" spans="3:39" ht="15" x14ac:dyDescent="0.25">
      <c r="C17" s="34" t="s">
        <v>768</v>
      </c>
      <c r="E17" s="23">
        <v>4359257</v>
      </c>
      <c r="F17" s="23">
        <v>301947.43046999996</v>
      </c>
      <c r="G17" s="24">
        <v>6.9265801596464716</v>
      </c>
      <c r="H17" s="24">
        <v>4.7699999999999996</v>
      </c>
      <c r="I17" s="24">
        <v>9.2200000000000006</v>
      </c>
      <c r="J17" s="14"/>
      <c r="K17" s="23">
        <v>2114571</v>
      </c>
      <c r="L17" s="23">
        <v>113114.74867999996</v>
      </c>
      <c r="M17" s="24">
        <v>5.3493001029523226</v>
      </c>
      <c r="O17" s="23">
        <v>2244686</v>
      </c>
      <c r="P17" s="23">
        <v>188832.68173000004</v>
      </c>
      <c r="Q17" s="24">
        <v>8.4124319272272405</v>
      </c>
      <c r="S17" s="23">
        <v>1201190</v>
      </c>
      <c r="T17" s="23">
        <v>1536.3392599999997</v>
      </c>
      <c r="U17" s="24">
        <v>0.12790143607589138</v>
      </c>
      <c r="W17" s="23">
        <v>1437918</v>
      </c>
      <c r="X17" s="23">
        <v>29840.816069999997</v>
      </c>
      <c r="Y17" s="24">
        <v>2.0752794018852256</v>
      </c>
      <c r="AA17" s="23">
        <v>684705</v>
      </c>
      <c r="AB17" s="23">
        <v>37089.554180000006</v>
      </c>
      <c r="AC17" s="24">
        <v>5.4168662679548136</v>
      </c>
      <c r="AE17" s="23">
        <v>532902</v>
      </c>
      <c r="AF17" s="23">
        <v>70769.869520000007</v>
      </c>
      <c r="AG17" s="24">
        <v>13.280090808441328</v>
      </c>
      <c r="AI17" s="23">
        <v>502542</v>
      </c>
      <c r="AJ17" s="23">
        <v>162710.85137999998</v>
      </c>
      <c r="AK17" s="24">
        <v>32.377562746994279</v>
      </c>
      <c r="AL17" s="1"/>
      <c r="AM17" s="1"/>
    </row>
    <row r="18" spans="3:39" ht="15" x14ac:dyDescent="0.25">
      <c r="E18" s="23"/>
      <c r="F18" s="23"/>
      <c r="G18" s="24"/>
      <c r="H18" s="24"/>
      <c r="I18" s="24"/>
      <c r="K18" s="23"/>
      <c r="L18" s="23"/>
      <c r="M18" s="24"/>
      <c r="O18" s="23"/>
      <c r="P18" s="23"/>
      <c r="Q18" s="24"/>
      <c r="S18" s="23"/>
      <c r="T18" s="23"/>
      <c r="U18" s="24"/>
      <c r="W18" s="23"/>
      <c r="X18" s="23"/>
      <c r="Y18" s="24"/>
      <c r="AA18" s="23"/>
      <c r="AB18" s="23"/>
      <c r="AC18" s="24"/>
      <c r="AE18" s="23"/>
      <c r="AF18" s="23"/>
      <c r="AG18" s="24"/>
      <c r="AI18" s="23"/>
      <c r="AJ18" s="23"/>
      <c r="AK18" s="24"/>
      <c r="AL18" s="1"/>
      <c r="AM18" s="1"/>
    </row>
    <row r="19" spans="3:39" x14ac:dyDescent="0.2">
      <c r="E19" s="23"/>
      <c r="F19" s="23"/>
      <c r="G19" s="24"/>
      <c r="H19" s="24"/>
      <c r="I19" s="24"/>
      <c r="J19" s="14"/>
      <c r="K19" s="23"/>
      <c r="L19" s="23"/>
      <c r="M19" s="24"/>
      <c r="O19" s="23"/>
      <c r="P19" s="23"/>
      <c r="Q19" s="24"/>
      <c r="S19" s="23"/>
      <c r="T19" s="23"/>
      <c r="U19" s="24"/>
      <c r="W19" s="23"/>
      <c r="X19" s="23"/>
      <c r="Y19" s="24"/>
      <c r="AA19" s="23"/>
      <c r="AB19" s="23"/>
      <c r="AC19" s="24"/>
      <c r="AE19" s="23"/>
      <c r="AF19" s="23"/>
      <c r="AG19" s="24"/>
      <c r="AI19" s="23"/>
      <c r="AK19" s="14"/>
    </row>
    <row r="20" spans="3:39" x14ac:dyDescent="0.2">
      <c r="E20" s="23"/>
      <c r="F20" s="23"/>
      <c r="G20" s="24"/>
      <c r="H20" s="24"/>
      <c r="I20" s="24"/>
      <c r="J20" s="14"/>
      <c r="K20" s="23"/>
      <c r="L20" s="23"/>
      <c r="M20" s="24"/>
      <c r="O20" s="23"/>
      <c r="P20" s="23"/>
      <c r="Q20" s="24"/>
      <c r="S20" s="23"/>
      <c r="T20" s="23"/>
      <c r="U20" s="24"/>
      <c r="W20" s="23"/>
      <c r="X20" s="23"/>
      <c r="Y20" s="24"/>
      <c r="AA20" s="23"/>
      <c r="AB20" s="23"/>
      <c r="AC20" s="24"/>
      <c r="AE20" s="23"/>
      <c r="AF20" s="23"/>
      <c r="AG20" s="24"/>
      <c r="AI20" s="23"/>
      <c r="AK20" s="14"/>
    </row>
    <row r="21" spans="3:39" x14ac:dyDescent="0.2">
      <c r="E21" s="23"/>
      <c r="F21" s="23"/>
      <c r="G21" s="24"/>
      <c r="H21" s="24"/>
      <c r="I21" s="24"/>
      <c r="J21" s="14"/>
      <c r="K21" s="23"/>
      <c r="L21" s="23"/>
      <c r="M21" s="24"/>
      <c r="O21" s="23"/>
      <c r="P21" s="23"/>
      <c r="Q21" s="24"/>
      <c r="S21" s="23"/>
      <c r="T21" s="23"/>
      <c r="U21" s="24"/>
      <c r="W21" s="23"/>
      <c r="X21" s="23"/>
      <c r="Y21" s="24"/>
      <c r="AA21" s="23"/>
      <c r="AB21" s="23"/>
      <c r="AC21" s="24"/>
      <c r="AE21" s="23"/>
      <c r="AF21" s="23"/>
      <c r="AG21" s="24"/>
      <c r="AI21" s="23"/>
      <c r="AK21" s="14"/>
    </row>
    <row r="22" spans="3:39" x14ac:dyDescent="0.2">
      <c r="E22" s="23"/>
      <c r="F22" s="23"/>
      <c r="G22" s="24"/>
      <c r="H22" s="24"/>
      <c r="I22" s="24"/>
      <c r="J22" s="14"/>
      <c r="K22" s="23"/>
      <c r="L22" s="23"/>
      <c r="M22" s="24"/>
      <c r="O22" s="23"/>
      <c r="P22" s="23"/>
      <c r="Q22" s="24"/>
      <c r="S22" s="23"/>
      <c r="T22" s="23"/>
      <c r="U22" s="24"/>
      <c r="W22" s="23"/>
      <c r="X22" s="23"/>
      <c r="Y22" s="24"/>
      <c r="AA22" s="23"/>
      <c r="AB22" s="23"/>
      <c r="AC22" s="24"/>
      <c r="AE22" s="23"/>
      <c r="AF22" s="23"/>
      <c r="AG22" s="24"/>
      <c r="AI22" s="23"/>
      <c r="AK22" s="14"/>
    </row>
    <row r="23" spans="3:39" x14ac:dyDescent="0.2">
      <c r="E23" s="23"/>
      <c r="F23" s="23"/>
      <c r="G23" s="24"/>
      <c r="H23" s="24"/>
      <c r="I23" s="24"/>
      <c r="J23" s="14"/>
      <c r="K23" s="23"/>
      <c r="L23" s="23"/>
      <c r="M23" s="24"/>
      <c r="O23" s="23"/>
      <c r="P23" s="23"/>
      <c r="Q23" s="24"/>
      <c r="S23" s="23"/>
      <c r="T23" s="23"/>
      <c r="U23" s="24"/>
      <c r="W23" s="23"/>
      <c r="X23" s="23"/>
      <c r="Y23" s="24"/>
      <c r="AA23" s="23"/>
      <c r="AB23" s="23"/>
      <c r="AC23" s="24"/>
      <c r="AE23" s="23"/>
      <c r="AF23" s="23"/>
      <c r="AG23" s="24"/>
      <c r="AI23" s="23"/>
      <c r="AK23" s="14"/>
    </row>
    <row r="24" spans="3:39" x14ac:dyDescent="0.2">
      <c r="E24" s="23"/>
      <c r="F24" s="23"/>
      <c r="G24" s="24"/>
      <c r="H24" s="24"/>
      <c r="I24" s="24"/>
      <c r="J24" s="14"/>
      <c r="K24" s="23"/>
      <c r="L24" s="23"/>
      <c r="M24" s="24"/>
      <c r="O24" s="23"/>
      <c r="P24" s="23"/>
      <c r="Q24" s="24"/>
      <c r="S24" s="23"/>
      <c r="T24" s="23"/>
      <c r="U24" s="24"/>
      <c r="W24" s="23"/>
      <c r="X24" s="23"/>
      <c r="Y24" s="24"/>
      <c r="AA24" s="23"/>
      <c r="AB24" s="23"/>
      <c r="AC24" s="24"/>
      <c r="AE24" s="23"/>
      <c r="AF24" s="23"/>
      <c r="AG24" s="24"/>
      <c r="AI24" s="23"/>
      <c r="AK24" s="14"/>
    </row>
    <row r="25" spans="3:39" x14ac:dyDescent="0.2">
      <c r="E25" s="23"/>
      <c r="F25" s="23"/>
      <c r="G25" s="24"/>
      <c r="H25" s="24"/>
      <c r="I25" s="24"/>
      <c r="J25" s="14"/>
      <c r="K25" s="23"/>
      <c r="L25" s="23"/>
      <c r="M25" s="24"/>
      <c r="O25" s="23"/>
      <c r="P25" s="23"/>
      <c r="Q25" s="24"/>
      <c r="S25" s="23"/>
      <c r="T25" s="23"/>
      <c r="U25" s="24"/>
      <c r="W25" s="23"/>
      <c r="X25" s="23"/>
      <c r="Y25" s="24"/>
      <c r="AA25" s="23"/>
      <c r="AB25" s="23"/>
      <c r="AC25" s="24"/>
      <c r="AE25" s="23"/>
      <c r="AF25" s="23"/>
      <c r="AG25" s="24"/>
      <c r="AI25" s="23"/>
      <c r="AK25" s="14"/>
    </row>
    <row r="26" spans="3:39" x14ac:dyDescent="0.2">
      <c r="E26" s="23"/>
      <c r="F26" s="23"/>
      <c r="G26" s="24"/>
      <c r="H26" s="24"/>
      <c r="I26" s="24"/>
      <c r="J26" s="14"/>
      <c r="K26" s="23"/>
      <c r="L26" s="23"/>
      <c r="M26" s="24"/>
      <c r="O26" s="23"/>
      <c r="P26" s="23"/>
      <c r="Q26" s="24"/>
      <c r="S26" s="23"/>
      <c r="T26" s="23"/>
      <c r="U26" s="24"/>
      <c r="W26" s="23"/>
      <c r="X26" s="23"/>
      <c r="Y26" s="24"/>
      <c r="AA26" s="23"/>
      <c r="AB26" s="23"/>
      <c r="AC26" s="24"/>
      <c r="AE26" s="23"/>
      <c r="AF26" s="23"/>
      <c r="AG26" s="24"/>
      <c r="AI26" s="23"/>
      <c r="AK26" s="14"/>
    </row>
    <row r="27" spans="3:39" x14ac:dyDescent="0.2">
      <c r="E27" s="23"/>
      <c r="F27" s="23"/>
      <c r="G27" s="24"/>
      <c r="H27" s="24"/>
      <c r="I27" s="24"/>
      <c r="J27" s="14"/>
      <c r="K27" s="23"/>
      <c r="L27" s="23"/>
      <c r="M27" s="24"/>
      <c r="O27" s="23"/>
      <c r="P27" s="23"/>
      <c r="Q27" s="24"/>
      <c r="S27" s="23"/>
      <c r="T27" s="23"/>
      <c r="U27" s="24"/>
      <c r="W27" s="23"/>
      <c r="X27" s="23"/>
      <c r="Y27" s="24"/>
      <c r="AA27" s="23"/>
      <c r="AB27" s="23"/>
      <c r="AC27" s="24"/>
      <c r="AE27" s="23"/>
      <c r="AF27" s="23"/>
      <c r="AG27" s="24"/>
      <c r="AI27" s="23"/>
      <c r="AK27" s="14"/>
    </row>
    <row r="28" spans="3:39" x14ac:dyDescent="0.2">
      <c r="E28" s="23"/>
      <c r="F28" s="23"/>
      <c r="G28" s="24"/>
      <c r="H28" s="24"/>
      <c r="I28" s="24"/>
      <c r="J28" s="14"/>
      <c r="K28" s="23"/>
      <c r="L28" s="23"/>
      <c r="M28" s="24"/>
      <c r="O28" s="23"/>
      <c r="P28" s="23"/>
      <c r="Q28" s="24"/>
      <c r="S28" s="23"/>
      <c r="T28" s="23"/>
      <c r="U28" s="24"/>
      <c r="W28" s="23"/>
      <c r="X28" s="23"/>
      <c r="Y28" s="24"/>
      <c r="AA28" s="23"/>
      <c r="AB28" s="23"/>
      <c r="AC28" s="24"/>
      <c r="AE28" s="23"/>
      <c r="AF28" s="23"/>
      <c r="AG28" s="24"/>
      <c r="AI28" s="23"/>
      <c r="AK28" s="14"/>
    </row>
    <row r="29" spans="3:39" x14ac:dyDescent="0.2">
      <c r="E29" s="23"/>
      <c r="F29" s="23"/>
      <c r="G29" s="24"/>
      <c r="H29" s="24"/>
      <c r="I29" s="24"/>
      <c r="J29" s="14"/>
      <c r="K29" s="23"/>
      <c r="L29" s="23"/>
      <c r="M29" s="24"/>
      <c r="O29" s="23"/>
      <c r="P29" s="23"/>
      <c r="Q29" s="24"/>
      <c r="S29" s="23"/>
      <c r="T29" s="23"/>
      <c r="U29" s="24"/>
      <c r="W29" s="23"/>
      <c r="X29" s="23"/>
      <c r="Y29" s="24"/>
      <c r="AA29" s="23"/>
      <c r="AB29" s="23"/>
      <c r="AC29" s="24"/>
      <c r="AE29" s="23"/>
      <c r="AF29" s="23"/>
      <c r="AG29" s="24"/>
      <c r="AI29" s="23"/>
      <c r="AK29" s="14"/>
    </row>
    <row r="30" spans="3:39" x14ac:dyDescent="0.2">
      <c r="E30" s="23"/>
      <c r="F30" s="23"/>
      <c r="G30" s="24"/>
      <c r="H30" s="24"/>
      <c r="I30" s="24"/>
      <c r="J30" s="14"/>
      <c r="K30" s="23"/>
      <c r="L30" s="23"/>
      <c r="M30" s="24"/>
      <c r="O30" s="23"/>
      <c r="P30" s="23"/>
      <c r="Q30" s="24"/>
      <c r="S30" s="23"/>
      <c r="T30" s="23"/>
      <c r="U30" s="24"/>
      <c r="W30" s="23"/>
      <c r="X30" s="23"/>
      <c r="Y30" s="24"/>
      <c r="AA30" s="23"/>
      <c r="AB30" s="23"/>
      <c r="AC30" s="24"/>
      <c r="AE30" s="23"/>
      <c r="AF30" s="23"/>
      <c r="AG30" s="24"/>
      <c r="AI30" s="23"/>
      <c r="AK30" s="14"/>
    </row>
    <row r="31" spans="3:39" x14ac:dyDescent="0.2">
      <c r="E31" s="23"/>
      <c r="F31" s="23"/>
      <c r="G31" s="24"/>
      <c r="H31" s="24"/>
      <c r="I31" s="24"/>
      <c r="J31" s="14"/>
      <c r="K31" s="23"/>
      <c r="L31" s="23"/>
      <c r="M31" s="24"/>
      <c r="O31" s="23"/>
      <c r="P31" s="23"/>
      <c r="Q31" s="24"/>
      <c r="S31" s="23"/>
      <c r="T31" s="23"/>
      <c r="U31" s="24"/>
      <c r="W31" s="23"/>
      <c r="X31" s="23"/>
      <c r="Y31" s="24"/>
      <c r="AA31" s="23"/>
      <c r="AB31" s="23"/>
      <c r="AC31" s="24"/>
      <c r="AE31" s="23"/>
      <c r="AF31" s="23"/>
      <c r="AG31" s="24"/>
      <c r="AI31" s="23"/>
      <c r="AK31" s="14"/>
    </row>
    <row r="32" spans="3:39" x14ac:dyDescent="0.2">
      <c r="E32" s="23"/>
      <c r="F32" s="23"/>
      <c r="G32" s="24"/>
      <c r="H32" s="24"/>
      <c r="I32" s="24"/>
      <c r="J32" s="14"/>
      <c r="K32" s="23"/>
      <c r="L32" s="23"/>
      <c r="M32" s="24"/>
      <c r="O32" s="23"/>
      <c r="P32" s="23"/>
      <c r="Q32" s="24"/>
      <c r="S32" s="23"/>
      <c r="T32" s="23"/>
      <c r="U32" s="24"/>
      <c r="W32" s="23"/>
      <c r="X32" s="23"/>
      <c r="Y32" s="24"/>
      <c r="AA32" s="23"/>
      <c r="AB32" s="23"/>
      <c r="AC32" s="24"/>
      <c r="AE32" s="23"/>
      <c r="AF32" s="23"/>
      <c r="AG32" s="24"/>
      <c r="AI32" s="23"/>
      <c r="AK32" s="14"/>
    </row>
    <row r="33" spans="5:37" x14ac:dyDescent="0.2">
      <c r="E33" s="23"/>
      <c r="F33" s="23"/>
      <c r="G33" s="24"/>
      <c r="H33" s="24"/>
      <c r="I33" s="24"/>
      <c r="J33" s="14"/>
      <c r="K33" s="23"/>
      <c r="L33" s="23"/>
      <c r="M33" s="24"/>
      <c r="O33" s="23"/>
      <c r="P33" s="23"/>
      <c r="Q33" s="24"/>
      <c r="S33" s="23"/>
      <c r="T33" s="23"/>
      <c r="U33" s="24"/>
      <c r="W33" s="23"/>
      <c r="X33" s="23"/>
      <c r="Y33" s="24"/>
      <c r="AA33" s="23"/>
      <c r="AB33" s="23"/>
      <c r="AC33" s="24"/>
      <c r="AE33" s="23"/>
      <c r="AF33" s="23"/>
      <c r="AG33" s="24"/>
      <c r="AI33" s="23"/>
      <c r="AK33" s="14"/>
    </row>
    <row r="34" spans="5:37" x14ac:dyDescent="0.2">
      <c r="E34" s="23"/>
      <c r="F34" s="23"/>
      <c r="G34" s="24"/>
      <c r="H34" s="24"/>
      <c r="I34" s="24"/>
      <c r="J34" s="14"/>
      <c r="K34" s="23"/>
      <c r="L34" s="23"/>
      <c r="M34" s="24"/>
      <c r="O34" s="23"/>
      <c r="P34" s="23"/>
      <c r="Q34" s="24"/>
      <c r="S34" s="23"/>
      <c r="T34" s="23"/>
      <c r="U34" s="24"/>
      <c r="W34" s="23"/>
      <c r="X34" s="23"/>
      <c r="Y34" s="24"/>
      <c r="AA34" s="23"/>
      <c r="AB34" s="23"/>
      <c r="AC34" s="24"/>
      <c r="AE34" s="23"/>
      <c r="AF34" s="23"/>
      <c r="AG34" s="24"/>
      <c r="AI34" s="23"/>
      <c r="AK34" s="14"/>
    </row>
    <row r="35" spans="5:37" x14ac:dyDescent="0.2">
      <c r="E35" s="23"/>
      <c r="F35" s="23"/>
      <c r="G35" s="24"/>
      <c r="H35" s="24"/>
      <c r="I35" s="24"/>
      <c r="J35" s="14"/>
      <c r="K35" s="23"/>
      <c r="L35" s="23"/>
      <c r="M35" s="24"/>
      <c r="O35" s="23"/>
      <c r="P35" s="23"/>
      <c r="Q35" s="24"/>
      <c r="S35" s="23"/>
      <c r="T35" s="23"/>
      <c r="U35" s="24"/>
      <c r="W35" s="23"/>
      <c r="X35" s="23"/>
      <c r="Y35" s="24"/>
      <c r="AA35" s="23"/>
      <c r="AB35" s="23"/>
      <c r="AC35" s="24"/>
      <c r="AE35" s="23"/>
      <c r="AF35" s="23"/>
      <c r="AG35" s="24"/>
      <c r="AI35" s="23"/>
      <c r="AK35" s="14"/>
    </row>
    <row r="36" spans="5:37" x14ac:dyDescent="0.2">
      <c r="E36" s="23"/>
      <c r="F36" s="23"/>
      <c r="G36" s="24"/>
      <c r="H36" s="24"/>
      <c r="I36" s="24"/>
      <c r="J36" s="14"/>
      <c r="K36" s="23"/>
      <c r="L36" s="23"/>
      <c r="M36" s="24"/>
      <c r="O36" s="23"/>
      <c r="P36" s="23"/>
      <c r="Q36" s="24"/>
      <c r="S36" s="23"/>
      <c r="T36" s="23"/>
      <c r="U36" s="24"/>
      <c r="W36" s="23"/>
      <c r="X36" s="23"/>
      <c r="Y36" s="24"/>
      <c r="AA36" s="23"/>
      <c r="AB36" s="23"/>
      <c r="AC36" s="24"/>
      <c r="AE36" s="23"/>
      <c r="AF36" s="23"/>
      <c r="AG36" s="24"/>
      <c r="AI36" s="23"/>
      <c r="AK36" s="14"/>
    </row>
    <row r="37" spans="5:37" x14ac:dyDescent="0.2">
      <c r="E37" s="23"/>
      <c r="F37" s="23"/>
      <c r="G37" s="24"/>
      <c r="H37" s="24"/>
      <c r="I37" s="24"/>
      <c r="J37" s="14"/>
      <c r="K37" s="23"/>
      <c r="L37" s="23"/>
      <c r="M37" s="24"/>
      <c r="O37" s="23"/>
      <c r="P37" s="23"/>
      <c r="Q37" s="24"/>
      <c r="S37" s="23"/>
      <c r="T37" s="23"/>
      <c r="U37" s="24"/>
      <c r="W37" s="23"/>
      <c r="X37" s="23"/>
      <c r="Y37" s="24"/>
      <c r="AA37" s="23"/>
      <c r="AB37" s="23"/>
      <c r="AC37" s="24"/>
      <c r="AE37" s="23"/>
      <c r="AF37" s="23"/>
      <c r="AG37" s="24"/>
      <c r="AI37" s="23"/>
      <c r="AK37" s="14"/>
    </row>
    <row r="38" spans="5:37" x14ac:dyDescent="0.2">
      <c r="E38" s="23"/>
      <c r="F38" s="23"/>
      <c r="G38" s="24"/>
      <c r="H38" s="24"/>
      <c r="I38" s="24"/>
      <c r="J38" s="14"/>
      <c r="K38" s="23"/>
      <c r="L38" s="23"/>
      <c r="M38" s="24"/>
      <c r="O38" s="23"/>
      <c r="P38" s="23"/>
      <c r="Q38" s="24"/>
      <c r="S38" s="23"/>
      <c r="T38" s="23"/>
      <c r="U38" s="24"/>
      <c r="W38" s="23"/>
      <c r="X38" s="23"/>
      <c r="Y38" s="24"/>
      <c r="AA38" s="23"/>
      <c r="AB38" s="23"/>
      <c r="AC38" s="24"/>
      <c r="AE38" s="23"/>
      <c r="AF38" s="23"/>
      <c r="AG38" s="24"/>
      <c r="AI38" s="23"/>
      <c r="AK38" s="14"/>
    </row>
    <row r="39" spans="5:37" x14ac:dyDescent="0.2">
      <c r="E39" s="23"/>
      <c r="F39" s="23"/>
      <c r="G39" s="24"/>
      <c r="H39" s="24"/>
      <c r="I39" s="24"/>
      <c r="J39" s="14"/>
      <c r="K39" s="23"/>
      <c r="L39" s="23"/>
      <c r="M39" s="24"/>
      <c r="O39" s="23"/>
      <c r="P39" s="23"/>
      <c r="Q39" s="24"/>
      <c r="S39" s="23"/>
      <c r="T39" s="23"/>
      <c r="U39" s="24"/>
      <c r="W39" s="23"/>
      <c r="X39" s="23"/>
      <c r="Y39" s="24"/>
      <c r="AA39" s="23"/>
      <c r="AB39" s="23"/>
      <c r="AC39" s="24"/>
      <c r="AE39" s="23"/>
      <c r="AF39" s="23"/>
      <c r="AG39" s="24"/>
      <c r="AI39" s="23"/>
      <c r="AK39" s="14"/>
    </row>
    <row r="40" spans="5:37" x14ac:dyDescent="0.2">
      <c r="E40" s="23"/>
      <c r="F40" s="23"/>
      <c r="G40" s="24"/>
      <c r="H40" s="24"/>
      <c r="I40" s="24"/>
      <c r="J40" s="14"/>
      <c r="K40" s="23"/>
      <c r="L40" s="23"/>
      <c r="M40" s="24"/>
      <c r="O40" s="23"/>
      <c r="P40" s="23"/>
      <c r="Q40" s="24"/>
      <c r="S40" s="23"/>
      <c r="T40" s="23"/>
      <c r="U40" s="24"/>
      <c r="W40" s="23"/>
      <c r="X40" s="23"/>
      <c r="Y40" s="24"/>
      <c r="AA40" s="23"/>
      <c r="AB40" s="23"/>
      <c r="AC40" s="24"/>
      <c r="AE40" s="23"/>
      <c r="AF40" s="23"/>
      <c r="AG40" s="24"/>
      <c r="AI40" s="23"/>
      <c r="AK40" s="14"/>
    </row>
    <row r="41" spans="5:37" x14ac:dyDescent="0.2">
      <c r="E41" s="23"/>
      <c r="F41" s="23"/>
      <c r="G41" s="24"/>
      <c r="H41" s="24"/>
      <c r="I41" s="24"/>
      <c r="J41" s="14"/>
      <c r="K41" s="23"/>
      <c r="L41" s="23"/>
      <c r="M41" s="24"/>
      <c r="O41" s="23"/>
      <c r="P41" s="23"/>
      <c r="Q41" s="24"/>
      <c r="S41" s="23"/>
      <c r="T41" s="23"/>
      <c r="U41" s="24"/>
      <c r="W41" s="23"/>
      <c r="X41" s="23"/>
      <c r="Y41" s="24"/>
      <c r="AA41" s="23"/>
      <c r="AB41" s="23"/>
      <c r="AC41" s="24"/>
      <c r="AE41" s="23"/>
      <c r="AF41" s="23"/>
      <c r="AG41" s="24"/>
      <c r="AI41" s="23"/>
      <c r="AK41" s="14"/>
    </row>
    <row r="42" spans="5:37" x14ac:dyDescent="0.2">
      <c r="E42" s="23"/>
      <c r="F42" s="23"/>
      <c r="G42" s="24"/>
      <c r="H42" s="24"/>
      <c r="I42" s="24"/>
      <c r="J42" s="14"/>
      <c r="K42" s="23"/>
      <c r="L42" s="23"/>
      <c r="M42" s="24"/>
      <c r="O42" s="23"/>
      <c r="P42" s="23"/>
      <c r="Q42" s="24"/>
      <c r="S42" s="23"/>
      <c r="T42" s="23"/>
      <c r="U42" s="24"/>
      <c r="W42" s="23"/>
      <c r="X42" s="23"/>
      <c r="Y42" s="24"/>
      <c r="AA42" s="23"/>
      <c r="AB42" s="23"/>
      <c r="AC42" s="24"/>
      <c r="AE42" s="23"/>
      <c r="AF42" s="23"/>
      <c r="AG42" s="24"/>
      <c r="AI42" s="23"/>
      <c r="AK42" s="14"/>
    </row>
    <row r="43" spans="5:37" x14ac:dyDescent="0.2">
      <c r="E43" s="23"/>
      <c r="F43" s="23"/>
      <c r="G43" s="24"/>
      <c r="H43" s="24"/>
      <c r="I43" s="24"/>
      <c r="J43" s="14"/>
      <c r="K43" s="23"/>
      <c r="L43" s="23"/>
      <c r="M43" s="24"/>
      <c r="O43" s="23"/>
      <c r="P43" s="23"/>
      <c r="Q43" s="24"/>
      <c r="S43" s="23"/>
      <c r="T43" s="23"/>
      <c r="U43" s="24"/>
      <c r="W43" s="23"/>
      <c r="X43" s="23"/>
      <c r="Y43" s="24"/>
      <c r="AA43" s="23"/>
      <c r="AB43" s="23"/>
      <c r="AC43" s="24"/>
      <c r="AE43" s="23"/>
      <c r="AF43" s="23"/>
      <c r="AG43" s="24"/>
      <c r="AI43" s="23"/>
      <c r="AK43" s="14"/>
    </row>
    <row r="44" spans="5:37" x14ac:dyDescent="0.2">
      <c r="E44" s="23"/>
      <c r="F44" s="23"/>
      <c r="G44" s="24"/>
      <c r="H44" s="24"/>
      <c r="I44" s="24"/>
      <c r="J44" s="14"/>
      <c r="K44" s="23"/>
      <c r="L44" s="23"/>
      <c r="M44" s="24"/>
      <c r="O44" s="23"/>
      <c r="P44" s="23"/>
      <c r="Q44" s="24"/>
      <c r="S44" s="23"/>
      <c r="T44" s="23"/>
      <c r="U44" s="24"/>
      <c r="W44" s="23"/>
      <c r="X44" s="23"/>
      <c r="Y44" s="24"/>
      <c r="AA44" s="23"/>
      <c r="AB44" s="23"/>
      <c r="AC44" s="24"/>
      <c r="AE44" s="23"/>
      <c r="AF44" s="23"/>
      <c r="AG44" s="24"/>
      <c r="AI44" s="23"/>
      <c r="AK44" s="14"/>
    </row>
    <row r="45" spans="5:37" x14ac:dyDescent="0.2">
      <c r="E45" s="23"/>
      <c r="F45" s="23"/>
      <c r="G45" s="24"/>
      <c r="H45" s="24"/>
      <c r="I45" s="24"/>
      <c r="J45" s="14"/>
      <c r="K45" s="23"/>
      <c r="L45" s="23"/>
      <c r="M45" s="24"/>
      <c r="O45" s="23"/>
      <c r="P45" s="23"/>
      <c r="Q45" s="24"/>
      <c r="S45" s="23"/>
      <c r="T45" s="23"/>
      <c r="U45" s="24"/>
      <c r="W45" s="23"/>
      <c r="X45" s="23"/>
      <c r="Y45" s="24"/>
      <c r="AA45" s="23"/>
      <c r="AB45" s="23"/>
      <c r="AC45" s="24"/>
      <c r="AE45" s="23"/>
      <c r="AF45" s="23"/>
      <c r="AG45" s="24"/>
      <c r="AI45" s="23"/>
      <c r="AK45" s="14"/>
    </row>
    <row r="46" spans="5:37" x14ac:dyDescent="0.2">
      <c r="E46" s="23"/>
      <c r="F46" s="23"/>
      <c r="G46" s="24"/>
      <c r="H46" s="24"/>
      <c r="I46" s="24"/>
      <c r="J46" s="14"/>
      <c r="K46" s="23"/>
      <c r="L46" s="23"/>
      <c r="M46" s="24"/>
      <c r="O46" s="23"/>
      <c r="P46" s="23"/>
      <c r="Q46" s="24"/>
      <c r="S46" s="23"/>
      <c r="T46" s="23"/>
      <c r="U46" s="24"/>
      <c r="W46" s="23"/>
      <c r="X46" s="23"/>
      <c r="Y46" s="24"/>
      <c r="AA46" s="23"/>
      <c r="AB46" s="23"/>
      <c r="AC46" s="24"/>
      <c r="AE46" s="23"/>
      <c r="AF46" s="23"/>
      <c r="AG46" s="24"/>
      <c r="AI46" s="23"/>
      <c r="AK46" s="14"/>
    </row>
    <row r="47" spans="5:37" x14ac:dyDescent="0.2">
      <c r="E47" s="23"/>
      <c r="F47" s="23"/>
      <c r="G47" s="24"/>
      <c r="H47" s="24"/>
      <c r="I47" s="24"/>
      <c r="J47" s="14"/>
      <c r="K47" s="23"/>
      <c r="L47" s="23"/>
      <c r="M47" s="24"/>
      <c r="O47" s="23"/>
      <c r="P47" s="23"/>
      <c r="Q47" s="24"/>
      <c r="S47" s="23"/>
      <c r="T47" s="23"/>
      <c r="U47" s="24"/>
      <c r="W47" s="23"/>
      <c r="X47" s="23"/>
      <c r="Y47" s="24"/>
      <c r="AA47" s="23"/>
      <c r="AB47" s="23"/>
      <c r="AC47" s="24"/>
      <c r="AE47" s="23"/>
      <c r="AF47" s="23"/>
      <c r="AG47" s="24"/>
      <c r="AI47" s="23"/>
      <c r="AK47" s="14"/>
    </row>
    <row r="48" spans="5:37" x14ac:dyDescent="0.2">
      <c r="E48" s="23"/>
      <c r="F48" s="23"/>
      <c r="G48" s="24"/>
      <c r="H48" s="24"/>
      <c r="I48" s="24"/>
      <c r="J48" s="14"/>
      <c r="K48" s="23"/>
      <c r="L48" s="23"/>
      <c r="M48" s="24"/>
      <c r="O48" s="23"/>
      <c r="P48" s="23"/>
      <c r="Q48" s="24"/>
      <c r="S48" s="23"/>
      <c r="T48" s="23"/>
      <c r="U48" s="24"/>
      <c r="W48" s="23"/>
      <c r="X48" s="23"/>
      <c r="Y48" s="24"/>
      <c r="AA48" s="23"/>
      <c r="AB48" s="23"/>
      <c r="AC48" s="24"/>
      <c r="AE48" s="23"/>
      <c r="AF48" s="23"/>
      <c r="AG48" s="24"/>
      <c r="AI48" s="23"/>
      <c r="AK48" s="14"/>
    </row>
    <row r="49" spans="5:37" x14ac:dyDescent="0.2">
      <c r="E49" s="23"/>
      <c r="F49" s="23"/>
      <c r="G49" s="24"/>
      <c r="H49" s="24"/>
      <c r="I49" s="24"/>
      <c r="J49" s="14"/>
      <c r="K49" s="23"/>
      <c r="L49" s="23"/>
      <c r="M49" s="24"/>
      <c r="O49" s="23"/>
      <c r="P49" s="23"/>
      <c r="Q49" s="24"/>
      <c r="S49" s="23"/>
      <c r="T49" s="23"/>
      <c r="U49" s="24"/>
      <c r="W49" s="23"/>
      <c r="X49" s="23"/>
      <c r="Y49" s="24"/>
      <c r="AA49" s="23"/>
      <c r="AB49" s="23"/>
      <c r="AC49" s="24"/>
      <c r="AE49" s="23"/>
      <c r="AF49" s="23"/>
      <c r="AG49" s="24"/>
      <c r="AI49" s="23"/>
      <c r="AK49" s="14"/>
    </row>
    <row r="50" spans="5:37" x14ac:dyDescent="0.2">
      <c r="E50" s="23"/>
      <c r="F50" s="23"/>
      <c r="G50" s="24"/>
      <c r="H50" s="24"/>
      <c r="I50" s="24"/>
      <c r="J50" s="14"/>
      <c r="K50" s="23"/>
      <c r="L50" s="23"/>
      <c r="M50" s="24"/>
      <c r="O50" s="23"/>
      <c r="P50" s="23"/>
      <c r="Q50" s="24"/>
      <c r="S50" s="23"/>
      <c r="T50" s="23"/>
      <c r="U50" s="24"/>
      <c r="W50" s="23"/>
      <c r="X50" s="23"/>
      <c r="Y50" s="24"/>
      <c r="AA50" s="23"/>
      <c r="AB50" s="23"/>
      <c r="AC50" s="24"/>
      <c r="AE50" s="23"/>
      <c r="AF50" s="23"/>
      <c r="AG50" s="24"/>
      <c r="AI50" s="23"/>
      <c r="AK50" s="14"/>
    </row>
    <row r="51" spans="5:37" x14ac:dyDescent="0.2">
      <c r="E51" s="23"/>
      <c r="F51" s="23"/>
      <c r="G51" s="24"/>
      <c r="H51" s="24"/>
      <c r="I51" s="24"/>
      <c r="J51" s="14"/>
      <c r="K51" s="23"/>
      <c r="L51" s="23"/>
      <c r="M51" s="24"/>
      <c r="O51" s="23"/>
      <c r="P51" s="23"/>
      <c r="Q51" s="24"/>
      <c r="S51" s="23"/>
      <c r="T51" s="23"/>
      <c r="U51" s="24"/>
      <c r="W51" s="23"/>
      <c r="X51" s="23"/>
      <c r="Y51" s="24"/>
      <c r="AA51" s="23"/>
      <c r="AB51" s="23"/>
      <c r="AC51" s="24"/>
      <c r="AE51" s="23"/>
      <c r="AF51" s="23"/>
      <c r="AG51" s="24"/>
      <c r="AI51" s="23"/>
      <c r="AK51" s="14"/>
    </row>
    <row r="52" spans="5:37" x14ac:dyDescent="0.2">
      <c r="E52" s="23"/>
      <c r="F52" s="23"/>
      <c r="G52" s="24"/>
      <c r="H52" s="24"/>
      <c r="I52" s="24"/>
      <c r="J52" s="14"/>
      <c r="K52" s="23"/>
      <c r="L52" s="23"/>
      <c r="M52" s="24"/>
      <c r="O52" s="23"/>
      <c r="P52" s="23"/>
      <c r="Q52" s="24"/>
      <c r="S52" s="23"/>
      <c r="T52" s="23"/>
      <c r="U52" s="24"/>
      <c r="W52" s="23"/>
      <c r="X52" s="23"/>
      <c r="Y52" s="24"/>
      <c r="AA52" s="23"/>
      <c r="AB52" s="23"/>
      <c r="AC52" s="24"/>
      <c r="AE52" s="23"/>
      <c r="AF52" s="23"/>
      <c r="AG52" s="24"/>
      <c r="AI52" s="23"/>
      <c r="AK52" s="14"/>
    </row>
    <row r="53" spans="5:37" x14ac:dyDescent="0.2">
      <c r="E53" s="23"/>
      <c r="F53" s="23"/>
      <c r="G53" s="24"/>
      <c r="H53" s="24"/>
      <c r="I53" s="24"/>
      <c r="J53" s="14"/>
      <c r="K53" s="23"/>
      <c r="L53" s="23"/>
      <c r="M53" s="24"/>
      <c r="O53" s="23"/>
      <c r="P53" s="23"/>
      <c r="Q53" s="24"/>
      <c r="S53" s="23"/>
      <c r="T53" s="23"/>
      <c r="U53" s="24"/>
      <c r="W53" s="23"/>
      <c r="X53" s="23"/>
      <c r="Y53" s="24"/>
      <c r="AA53" s="23"/>
      <c r="AB53" s="23"/>
      <c r="AC53" s="24"/>
      <c r="AE53" s="23"/>
      <c r="AF53" s="23"/>
      <c r="AG53" s="24"/>
      <c r="AI53" s="23"/>
      <c r="AK53" s="14"/>
    </row>
    <row r="54" spans="5:37" x14ac:dyDescent="0.2">
      <c r="E54" s="23"/>
      <c r="F54" s="23"/>
      <c r="G54" s="24"/>
      <c r="H54" s="24"/>
      <c r="I54" s="24"/>
      <c r="J54" s="14"/>
      <c r="K54" s="23"/>
      <c r="L54" s="23"/>
      <c r="M54" s="24"/>
      <c r="O54" s="23"/>
      <c r="P54" s="23"/>
      <c r="Q54" s="24"/>
      <c r="S54" s="23"/>
      <c r="T54" s="23"/>
      <c r="U54" s="24"/>
      <c r="W54" s="23"/>
      <c r="X54" s="23"/>
      <c r="Y54" s="24"/>
      <c r="AA54" s="23"/>
      <c r="AB54" s="23"/>
      <c r="AC54" s="24"/>
      <c r="AE54" s="23"/>
      <c r="AF54" s="23"/>
      <c r="AG54" s="24"/>
      <c r="AI54" s="23"/>
      <c r="AK54" s="14"/>
    </row>
    <row r="55" spans="5:37" x14ac:dyDescent="0.2">
      <c r="E55" s="23"/>
      <c r="F55" s="23"/>
      <c r="G55" s="24"/>
      <c r="H55" s="24"/>
      <c r="I55" s="24"/>
      <c r="J55" s="14"/>
      <c r="K55" s="23"/>
      <c r="L55" s="23"/>
      <c r="M55" s="24"/>
      <c r="O55" s="23"/>
      <c r="P55" s="23"/>
      <c r="Q55" s="24"/>
      <c r="S55" s="23"/>
      <c r="T55" s="23"/>
      <c r="U55" s="24"/>
      <c r="W55" s="23"/>
      <c r="X55" s="23"/>
      <c r="Y55" s="24"/>
      <c r="AA55" s="23"/>
      <c r="AB55" s="23"/>
      <c r="AC55" s="24"/>
      <c r="AE55" s="23"/>
      <c r="AF55" s="23"/>
      <c r="AG55" s="24"/>
      <c r="AI55" s="23"/>
      <c r="AK55" s="14"/>
    </row>
    <row r="56" spans="5:37" x14ac:dyDescent="0.2">
      <c r="E56" s="23"/>
      <c r="F56" s="23"/>
      <c r="G56" s="24"/>
      <c r="H56" s="24"/>
      <c r="I56" s="24"/>
      <c r="J56" s="14"/>
      <c r="K56" s="23"/>
      <c r="L56" s="23"/>
      <c r="M56" s="24"/>
      <c r="O56" s="23"/>
      <c r="P56" s="23"/>
      <c r="Q56" s="24"/>
      <c r="S56" s="23"/>
      <c r="T56" s="23"/>
      <c r="U56" s="24"/>
      <c r="W56" s="23"/>
      <c r="X56" s="23"/>
      <c r="Y56" s="24"/>
      <c r="AA56" s="23"/>
      <c r="AB56" s="23"/>
      <c r="AC56" s="24"/>
      <c r="AE56" s="23"/>
      <c r="AF56" s="23"/>
      <c r="AG56" s="24"/>
      <c r="AI56" s="23"/>
      <c r="AK56" s="14"/>
    </row>
    <row r="57" spans="5:37" x14ac:dyDescent="0.2">
      <c r="E57" s="23"/>
      <c r="F57" s="23"/>
      <c r="G57" s="24"/>
      <c r="H57" s="24"/>
      <c r="I57" s="24"/>
      <c r="J57" s="14"/>
      <c r="K57" s="23"/>
      <c r="L57" s="23"/>
      <c r="M57" s="24"/>
      <c r="O57" s="23"/>
      <c r="P57" s="23"/>
      <c r="Q57" s="24"/>
      <c r="S57" s="23"/>
      <c r="T57" s="23"/>
      <c r="U57" s="24"/>
      <c r="W57" s="23"/>
      <c r="X57" s="23"/>
      <c r="Y57" s="24"/>
      <c r="AA57" s="23"/>
      <c r="AB57" s="23"/>
      <c r="AC57" s="24"/>
      <c r="AE57" s="23"/>
      <c r="AF57" s="23"/>
      <c r="AG57" s="24"/>
      <c r="AI57" s="23"/>
      <c r="AK57" s="14"/>
    </row>
    <row r="58" spans="5:37" x14ac:dyDescent="0.2">
      <c r="E58" s="23"/>
      <c r="F58" s="23"/>
      <c r="G58" s="24"/>
      <c r="H58" s="24"/>
      <c r="I58" s="24"/>
      <c r="J58" s="14"/>
      <c r="K58" s="23"/>
      <c r="L58" s="23"/>
      <c r="M58" s="24"/>
      <c r="O58" s="23"/>
      <c r="P58" s="23"/>
      <c r="Q58" s="24"/>
      <c r="S58" s="23"/>
      <c r="T58" s="23"/>
      <c r="U58" s="24"/>
      <c r="W58" s="23"/>
      <c r="X58" s="23"/>
      <c r="Y58" s="24"/>
      <c r="AA58" s="23"/>
      <c r="AB58" s="23"/>
      <c r="AC58" s="24"/>
      <c r="AE58" s="23"/>
      <c r="AF58" s="23"/>
      <c r="AG58" s="24"/>
      <c r="AI58" s="23"/>
      <c r="AK58" s="14"/>
    </row>
    <row r="59" spans="5:37" x14ac:dyDescent="0.2">
      <c r="E59" s="23"/>
      <c r="F59" s="23"/>
      <c r="G59" s="24"/>
      <c r="H59" s="24"/>
      <c r="I59" s="24"/>
      <c r="J59" s="14"/>
      <c r="K59" s="23"/>
      <c r="L59" s="23"/>
      <c r="M59" s="24"/>
      <c r="O59" s="23"/>
      <c r="P59" s="23"/>
      <c r="Q59" s="24"/>
      <c r="S59" s="23"/>
      <c r="T59" s="23"/>
      <c r="U59" s="24"/>
      <c r="W59" s="23"/>
      <c r="X59" s="23"/>
      <c r="Y59" s="24"/>
      <c r="AA59" s="23"/>
      <c r="AB59" s="23"/>
      <c r="AC59" s="24"/>
      <c r="AE59" s="23"/>
      <c r="AF59" s="23"/>
      <c r="AG59" s="24"/>
      <c r="AI59" s="23"/>
      <c r="AK59" s="14"/>
    </row>
    <row r="60" spans="5:37" x14ac:dyDescent="0.2">
      <c r="E60" s="23"/>
      <c r="F60" s="23"/>
      <c r="G60" s="24"/>
      <c r="H60" s="24"/>
      <c r="I60" s="24"/>
      <c r="J60" s="14"/>
      <c r="K60" s="23"/>
      <c r="L60" s="23"/>
      <c r="M60" s="24"/>
      <c r="O60" s="23"/>
      <c r="P60" s="23"/>
      <c r="Q60" s="24"/>
      <c r="S60" s="23"/>
      <c r="T60" s="23"/>
      <c r="U60" s="24"/>
      <c r="W60" s="23"/>
      <c r="X60" s="23"/>
      <c r="Y60" s="24"/>
      <c r="AA60" s="23"/>
      <c r="AB60" s="23"/>
      <c r="AC60" s="24"/>
      <c r="AE60" s="23"/>
      <c r="AF60" s="23"/>
      <c r="AG60" s="24"/>
      <c r="AI60" s="23"/>
      <c r="AK60" s="14"/>
    </row>
    <row r="61" spans="5:37" x14ac:dyDescent="0.2">
      <c r="E61" s="23"/>
      <c r="F61" s="23"/>
      <c r="G61" s="24"/>
      <c r="H61" s="24"/>
      <c r="I61" s="24"/>
      <c r="J61" s="14"/>
      <c r="K61" s="23"/>
      <c r="L61" s="23"/>
      <c r="M61" s="24"/>
      <c r="O61" s="23"/>
      <c r="P61" s="23"/>
      <c r="Q61" s="24"/>
      <c r="S61" s="23"/>
      <c r="T61" s="23"/>
      <c r="U61" s="24"/>
      <c r="W61" s="23"/>
      <c r="X61" s="23"/>
      <c r="Y61" s="24"/>
      <c r="AA61" s="23"/>
      <c r="AB61" s="23"/>
      <c r="AC61" s="24"/>
      <c r="AE61" s="23"/>
      <c r="AF61" s="23"/>
      <c r="AG61" s="24"/>
      <c r="AI61" s="23"/>
      <c r="AK61" s="14"/>
    </row>
    <row r="62" spans="5:37" x14ac:dyDescent="0.2">
      <c r="E62" s="23"/>
      <c r="F62" s="23"/>
      <c r="G62" s="24"/>
      <c r="H62" s="24"/>
      <c r="I62" s="24"/>
      <c r="J62" s="14"/>
      <c r="K62" s="23"/>
      <c r="L62" s="23"/>
      <c r="M62" s="24"/>
      <c r="O62" s="23"/>
      <c r="P62" s="23"/>
      <c r="Q62" s="24"/>
      <c r="S62" s="23"/>
      <c r="T62" s="23"/>
      <c r="U62" s="24"/>
      <c r="W62" s="23"/>
      <c r="X62" s="23"/>
      <c r="Y62" s="24"/>
      <c r="AA62" s="23"/>
      <c r="AB62" s="23"/>
      <c r="AC62" s="24"/>
      <c r="AE62" s="23"/>
      <c r="AF62" s="23"/>
      <c r="AG62" s="24"/>
      <c r="AI62" s="23"/>
      <c r="AK62" s="14"/>
    </row>
    <row r="63" spans="5:37" x14ac:dyDescent="0.2">
      <c r="E63" s="23"/>
      <c r="F63" s="23"/>
      <c r="G63" s="24"/>
      <c r="H63" s="24"/>
      <c r="I63" s="24"/>
      <c r="J63" s="14"/>
      <c r="K63" s="23"/>
      <c r="L63" s="23"/>
      <c r="M63" s="24"/>
      <c r="O63" s="23"/>
      <c r="P63" s="23"/>
      <c r="Q63" s="24"/>
      <c r="S63" s="23"/>
      <c r="T63" s="23"/>
      <c r="U63" s="24"/>
      <c r="W63" s="23"/>
      <c r="X63" s="23"/>
      <c r="Y63" s="24"/>
      <c r="AA63" s="23"/>
      <c r="AB63" s="23"/>
      <c r="AC63" s="24"/>
      <c r="AE63" s="23"/>
      <c r="AF63" s="23"/>
      <c r="AG63" s="24"/>
      <c r="AI63" s="23"/>
      <c r="AK63" s="14"/>
    </row>
    <row r="64" spans="5:37" x14ac:dyDescent="0.2">
      <c r="E64" s="23"/>
      <c r="F64" s="23"/>
      <c r="G64" s="24"/>
      <c r="H64" s="24"/>
      <c r="I64" s="24"/>
      <c r="J64" s="14"/>
      <c r="K64" s="23"/>
      <c r="L64" s="23"/>
      <c r="M64" s="24"/>
      <c r="O64" s="23"/>
      <c r="P64" s="23"/>
      <c r="Q64" s="24"/>
      <c r="S64" s="23"/>
      <c r="T64" s="23"/>
      <c r="U64" s="24"/>
      <c r="W64" s="23"/>
      <c r="X64" s="23"/>
      <c r="Y64" s="24"/>
      <c r="AA64" s="23"/>
      <c r="AB64" s="23"/>
      <c r="AC64" s="24"/>
      <c r="AE64" s="23"/>
      <c r="AF64" s="23"/>
      <c r="AG64" s="24"/>
      <c r="AI64" s="23"/>
      <c r="AK64" s="14"/>
    </row>
    <row r="65" spans="5:37" x14ac:dyDescent="0.2">
      <c r="E65" s="23"/>
      <c r="F65" s="23"/>
      <c r="G65" s="24"/>
      <c r="H65" s="24"/>
      <c r="I65" s="24"/>
      <c r="J65" s="14"/>
      <c r="K65" s="23"/>
      <c r="L65" s="23"/>
      <c r="M65" s="24"/>
      <c r="O65" s="23"/>
      <c r="P65" s="23"/>
      <c r="Q65" s="24"/>
      <c r="S65" s="23"/>
      <c r="T65" s="23"/>
      <c r="U65" s="24"/>
      <c r="W65" s="23"/>
      <c r="X65" s="23"/>
      <c r="Y65" s="24"/>
      <c r="AA65" s="23"/>
      <c r="AB65" s="23"/>
      <c r="AC65" s="24"/>
      <c r="AE65" s="23"/>
      <c r="AF65" s="23"/>
      <c r="AG65" s="24"/>
      <c r="AI65" s="23"/>
      <c r="AK65" s="14"/>
    </row>
    <row r="66" spans="5:37" x14ac:dyDescent="0.2">
      <c r="E66" s="23"/>
      <c r="F66" s="23"/>
      <c r="G66" s="24"/>
      <c r="H66" s="24"/>
      <c r="I66" s="24"/>
      <c r="J66" s="14"/>
      <c r="K66" s="23"/>
      <c r="L66" s="23"/>
      <c r="M66" s="24"/>
      <c r="O66" s="23"/>
      <c r="P66" s="23"/>
      <c r="Q66" s="24"/>
      <c r="S66" s="23"/>
      <c r="T66" s="23"/>
      <c r="U66" s="24"/>
      <c r="W66" s="23"/>
      <c r="X66" s="23"/>
      <c r="Y66" s="24"/>
      <c r="AA66" s="23"/>
      <c r="AB66" s="23"/>
      <c r="AC66" s="24"/>
      <c r="AE66" s="23"/>
      <c r="AF66" s="23"/>
      <c r="AG66" s="24"/>
      <c r="AI66" s="23"/>
      <c r="AK66" s="14"/>
    </row>
    <row r="67" spans="5:37" x14ac:dyDescent="0.2">
      <c r="E67" s="23"/>
      <c r="F67" s="23"/>
      <c r="G67" s="24"/>
      <c r="H67" s="24"/>
      <c r="I67" s="24"/>
      <c r="J67" s="14"/>
      <c r="K67" s="23"/>
      <c r="L67" s="23"/>
      <c r="M67" s="24"/>
      <c r="O67" s="23"/>
      <c r="P67" s="23"/>
      <c r="Q67" s="24"/>
      <c r="S67" s="23"/>
      <c r="T67" s="23"/>
      <c r="U67" s="24"/>
      <c r="W67" s="23"/>
      <c r="X67" s="23"/>
      <c r="Y67" s="24"/>
      <c r="AA67" s="23"/>
      <c r="AB67" s="23"/>
      <c r="AC67" s="24"/>
      <c r="AE67" s="23"/>
      <c r="AF67" s="23"/>
      <c r="AG67" s="24"/>
      <c r="AI67" s="23"/>
      <c r="AK67" s="14"/>
    </row>
    <row r="68" spans="5:37" x14ac:dyDescent="0.2">
      <c r="E68" s="23"/>
      <c r="F68" s="23"/>
      <c r="G68" s="24"/>
      <c r="H68" s="24"/>
      <c r="I68" s="24"/>
      <c r="J68" s="14"/>
      <c r="K68" s="23"/>
      <c r="L68" s="23"/>
      <c r="M68" s="24"/>
      <c r="O68" s="23"/>
      <c r="P68" s="23"/>
      <c r="Q68" s="24"/>
      <c r="S68" s="23"/>
      <c r="T68" s="23"/>
      <c r="U68" s="24"/>
      <c r="W68" s="23"/>
      <c r="X68" s="23"/>
      <c r="Y68" s="24"/>
      <c r="AA68" s="23"/>
      <c r="AB68" s="23"/>
      <c r="AC68" s="24"/>
      <c r="AE68" s="23"/>
      <c r="AF68" s="23"/>
      <c r="AG68" s="24"/>
      <c r="AI68" s="23"/>
      <c r="AK68" s="14"/>
    </row>
    <row r="69" spans="5:37" x14ac:dyDescent="0.2">
      <c r="E69" s="23"/>
      <c r="F69" s="23"/>
      <c r="G69" s="24"/>
      <c r="H69" s="24"/>
      <c r="I69" s="24"/>
      <c r="J69" s="14"/>
      <c r="K69" s="23"/>
      <c r="L69" s="23"/>
      <c r="M69" s="24"/>
      <c r="O69" s="23"/>
      <c r="P69" s="23"/>
      <c r="Q69" s="24"/>
      <c r="S69" s="23"/>
      <c r="T69" s="23"/>
      <c r="U69" s="24"/>
      <c r="W69" s="23"/>
      <c r="X69" s="23"/>
      <c r="Y69" s="24"/>
      <c r="AA69" s="23"/>
      <c r="AB69" s="23"/>
      <c r="AC69" s="24"/>
      <c r="AE69" s="23"/>
      <c r="AF69" s="23"/>
      <c r="AG69" s="24"/>
      <c r="AI69" s="23"/>
      <c r="AK69" s="14"/>
    </row>
    <row r="70" spans="5:37" x14ac:dyDescent="0.2">
      <c r="E70" s="23"/>
      <c r="F70" s="23"/>
      <c r="G70" s="24"/>
      <c r="H70" s="24"/>
      <c r="I70" s="24"/>
      <c r="J70" s="14"/>
      <c r="K70" s="23"/>
      <c r="L70" s="23"/>
      <c r="M70" s="24"/>
      <c r="O70" s="23"/>
      <c r="P70" s="23"/>
      <c r="Q70" s="24"/>
      <c r="S70" s="23"/>
      <c r="T70" s="23"/>
      <c r="U70" s="24"/>
      <c r="W70" s="23"/>
      <c r="X70" s="23"/>
      <c r="Y70" s="24"/>
      <c r="AA70" s="23"/>
      <c r="AB70" s="23"/>
      <c r="AC70" s="24"/>
      <c r="AE70" s="23"/>
      <c r="AF70" s="23"/>
      <c r="AG70" s="24"/>
      <c r="AI70" s="23"/>
      <c r="AK70" s="14"/>
    </row>
    <row r="71" spans="5:37" x14ac:dyDescent="0.2">
      <c r="E71" s="23"/>
      <c r="F71" s="23"/>
      <c r="G71" s="24"/>
      <c r="H71" s="24"/>
      <c r="I71" s="24"/>
      <c r="J71" s="14"/>
      <c r="K71" s="23"/>
      <c r="L71" s="23"/>
      <c r="M71" s="24"/>
      <c r="O71" s="23"/>
      <c r="P71" s="23"/>
      <c r="Q71" s="24"/>
      <c r="S71" s="23"/>
      <c r="T71" s="23"/>
      <c r="U71" s="24"/>
      <c r="W71" s="23"/>
      <c r="X71" s="23"/>
      <c r="Y71" s="24"/>
      <c r="AA71" s="23"/>
      <c r="AB71" s="23"/>
      <c r="AC71" s="24"/>
      <c r="AE71" s="23"/>
      <c r="AF71" s="23"/>
      <c r="AG71" s="24"/>
      <c r="AI71" s="23"/>
      <c r="AK71" s="14"/>
    </row>
    <row r="72" spans="5:37" x14ac:dyDescent="0.2">
      <c r="E72" s="23"/>
      <c r="F72" s="23"/>
      <c r="G72" s="24"/>
      <c r="H72" s="24"/>
      <c r="I72" s="24"/>
      <c r="J72" s="14"/>
      <c r="K72" s="23"/>
      <c r="L72" s="23"/>
      <c r="M72" s="24"/>
      <c r="O72" s="23"/>
      <c r="P72" s="23"/>
      <c r="Q72" s="24"/>
      <c r="S72" s="23"/>
      <c r="T72" s="23"/>
      <c r="U72" s="24"/>
      <c r="W72" s="23"/>
      <c r="X72" s="23"/>
      <c r="Y72" s="24"/>
      <c r="AA72" s="23"/>
      <c r="AB72" s="23"/>
      <c r="AC72" s="24"/>
      <c r="AE72" s="23"/>
      <c r="AF72" s="23"/>
      <c r="AG72" s="24"/>
      <c r="AI72" s="23"/>
      <c r="AK72" s="14"/>
    </row>
    <row r="73" spans="5:37" x14ac:dyDescent="0.2">
      <c r="E73" s="23"/>
      <c r="F73" s="23"/>
      <c r="G73" s="24"/>
      <c r="H73" s="24"/>
      <c r="I73" s="24"/>
      <c r="J73" s="14"/>
      <c r="K73" s="23"/>
      <c r="L73" s="23"/>
      <c r="M73" s="24"/>
      <c r="O73" s="23"/>
      <c r="P73" s="23"/>
      <c r="Q73" s="24"/>
      <c r="S73" s="23"/>
      <c r="T73" s="23"/>
      <c r="U73" s="24"/>
      <c r="W73" s="23"/>
      <c r="X73" s="23"/>
      <c r="Y73" s="24"/>
      <c r="AA73" s="23"/>
      <c r="AB73" s="23"/>
      <c r="AC73" s="24"/>
      <c r="AE73" s="23"/>
      <c r="AF73" s="23"/>
      <c r="AG73" s="24"/>
      <c r="AI73" s="23"/>
      <c r="AK73" s="14"/>
    </row>
    <row r="74" spans="5:37" x14ac:dyDescent="0.2">
      <c r="E74" s="23"/>
      <c r="F74" s="23"/>
      <c r="G74" s="24"/>
      <c r="H74" s="24"/>
      <c r="I74" s="24"/>
      <c r="J74" s="14"/>
      <c r="K74" s="23"/>
      <c r="L74" s="23"/>
      <c r="M74" s="24"/>
      <c r="O74" s="23"/>
      <c r="P74" s="23"/>
      <c r="Q74" s="24"/>
      <c r="S74" s="23"/>
      <c r="T74" s="23"/>
      <c r="U74" s="24"/>
      <c r="W74" s="23"/>
      <c r="X74" s="23"/>
      <c r="Y74" s="24"/>
      <c r="AA74" s="23"/>
      <c r="AB74" s="23"/>
      <c r="AC74" s="24"/>
      <c r="AE74" s="23"/>
      <c r="AF74" s="23"/>
      <c r="AG74" s="24"/>
      <c r="AI74" s="23"/>
      <c r="AK74" s="14"/>
    </row>
    <row r="75" spans="5:37" x14ac:dyDescent="0.2">
      <c r="E75" s="23"/>
      <c r="F75" s="23"/>
      <c r="G75" s="24"/>
      <c r="H75" s="24"/>
      <c r="I75" s="24"/>
      <c r="J75" s="14"/>
      <c r="K75" s="23"/>
      <c r="L75" s="23"/>
      <c r="M75" s="24"/>
      <c r="O75" s="23"/>
      <c r="P75" s="23"/>
      <c r="Q75" s="24"/>
      <c r="S75" s="23"/>
      <c r="T75" s="23"/>
      <c r="U75" s="24"/>
      <c r="W75" s="23"/>
      <c r="X75" s="23"/>
      <c r="Y75" s="24"/>
      <c r="AA75" s="23"/>
      <c r="AB75" s="23"/>
      <c r="AC75" s="24"/>
      <c r="AE75" s="23"/>
      <c r="AF75" s="23"/>
      <c r="AG75" s="24"/>
      <c r="AI75" s="23"/>
      <c r="AK75" s="14"/>
    </row>
    <row r="76" spans="5:37" x14ac:dyDescent="0.2">
      <c r="E76" s="23"/>
      <c r="F76" s="23"/>
      <c r="G76" s="24"/>
      <c r="H76" s="24"/>
      <c r="I76" s="24"/>
      <c r="J76" s="14"/>
      <c r="K76" s="23"/>
      <c r="L76" s="23"/>
      <c r="M76" s="24"/>
      <c r="O76" s="23"/>
      <c r="P76" s="23"/>
      <c r="Q76" s="24"/>
      <c r="S76" s="23"/>
      <c r="T76" s="23"/>
      <c r="U76" s="24"/>
      <c r="W76" s="23"/>
      <c r="X76" s="23"/>
      <c r="Y76" s="24"/>
      <c r="AA76" s="23"/>
      <c r="AB76" s="23"/>
      <c r="AC76" s="24"/>
      <c r="AE76" s="23"/>
      <c r="AF76" s="23"/>
      <c r="AG76" s="24"/>
      <c r="AI76" s="23"/>
      <c r="AK76" s="14"/>
    </row>
    <row r="77" spans="5:37" x14ac:dyDescent="0.2">
      <c r="E77" s="23"/>
      <c r="F77" s="23"/>
      <c r="G77" s="24"/>
      <c r="H77" s="24"/>
      <c r="I77" s="24"/>
      <c r="J77" s="14"/>
      <c r="K77" s="23"/>
      <c r="L77" s="23"/>
      <c r="M77" s="24"/>
      <c r="O77" s="23"/>
      <c r="P77" s="23"/>
      <c r="Q77" s="24"/>
      <c r="S77" s="23"/>
      <c r="T77" s="23"/>
      <c r="U77" s="24"/>
      <c r="W77" s="23"/>
      <c r="X77" s="23"/>
      <c r="Y77" s="24"/>
      <c r="AA77" s="23"/>
      <c r="AB77" s="23"/>
      <c r="AC77" s="24"/>
      <c r="AE77" s="23"/>
      <c r="AF77" s="23"/>
      <c r="AG77" s="24"/>
      <c r="AI77" s="23"/>
      <c r="AK77" s="14"/>
    </row>
    <row r="78" spans="5:37" x14ac:dyDescent="0.2">
      <c r="E78" s="23"/>
      <c r="F78" s="23"/>
      <c r="G78" s="24"/>
      <c r="H78" s="24"/>
      <c r="I78" s="24"/>
      <c r="J78" s="14"/>
      <c r="K78" s="23"/>
      <c r="L78" s="23"/>
      <c r="M78" s="24"/>
      <c r="O78" s="23"/>
      <c r="P78" s="23"/>
      <c r="Q78" s="24"/>
      <c r="S78" s="23"/>
      <c r="T78" s="23"/>
      <c r="U78" s="24"/>
      <c r="W78" s="23"/>
      <c r="X78" s="23"/>
      <c r="Y78" s="24"/>
      <c r="AA78" s="23"/>
      <c r="AB78" s="23"/>
      <c r="AC78" s="24"/>
      <c r="AE78" s="23"/>
      <c r="AF78" s="23"/>
      <c r="AG78" s="24"/>
      <c r="AI78" s="23"/>
      <c r="AK78" s="14"/>
    </row>
    <row r="79" spans="5:37" x14ac:dyDescent="0.2">
      <c r="E79" s="23"/>
      <c r="F79" s="23"/>
      <c r="G79" s="24"/>
      <c r="H79" s="24"/>
      <c r="I79" s="24"/>
      <c r="J79" s="14"/>
      <c r="K79" s="23"/>
      <c r="L79" s="23"/>
      <c r="M79" s="24"/>
      <c r="O79" s="23"/>
      <c r="P79" s="23"/>
      <c r="Q79" s="24"/>
      <c r="S79" s="23"/>
      <c r="T79" s="23"/>
      <c r="U79" s="24"/>
      <c r="W79" s="23"/>
      <c r="X79" s="23"/>
      <c r="Y79" s="24"/>
      <c r="AA79" s="23"/>
      <c r="AB79" s="23"/>
      <c r="AC79" s="24"/>
      <c r="AE79" s="23"/>
      <c r="AF79" s="23"/>
      <c r="AG79" s="24"/>
      <c r="AI79" s="23"/>
      <c r="AK79" s="14"/>
    </row>
    <row r="80" spans="5:37" x14ac:dyDescent="0.2">
      <c r="E80" s="23"/>
      <c r="F80" s="23"/>
      <c r="G80" s="24"/>
      <c r="H80" s="24"/>
      <c r="I80" s="24"/>
      <c r="J80" s="14"/>
      <c r="K80" s="23"/>
      <c r="L80" s="23"/>
      <c r="M80" s="24"/>
      <c r="O80" s="23"/>
      <c r="P80" s="23"/>
      <c r="Q80" s="24"/>
      <c r="S80" s="23"/>
      <c r="T80" s="23"/>
      <c r="U80" s="24"/>
      <c r="W80" s="23"/>
      <c r="X80" s="23"/>
      <c r="Y80" s="24"/>
      <c r="AA80" s="23"/>
      <c r="AB80" s="23"/>
      <c r="AC80" s="24"/>
      <c r="AE80" s="23"/>
      <c r="AF80" s="23"/>
      <c r="AG80" s="24"/>
      <c r="AI80" s="23"/>
      <c r="AK80" s="14"/>
    </row>
    <row r="81" spans="5:37" x14ac:dyDescent="0.2">
      <c r="E81" s="23"/>
      <c r="F81" s="23"/>
      <c r="G81" s="24"/>
      <c r="H81" s="24"/>
      <c r="I81" s="24"/>
      <c r="J81" s="14"/>
      <c r="K81" s="23"/>
      <c r="L81" s="23"/>
      <c r="M81" s="24"/>
      <c r="O81" s="23"/>
      <c r="P81" s="23"/>
      <c r="Q81" s="24"/>
      <c r="S81" s="23"/>
      <c r="T81" s="23"/>
      <c r="U81" s="24"/>
      <c r="W81" s="23"/>
      <c r="X81" s="23"/>
      <c r="Y81" s="24"/>
      <c r="AA81" s="23"/>
      <c r="AB81" s="23"/>
      <c r="AC81" s="24"/>
      <c r="AE81" s="23"/>
      <c r="AF81" s="23"/>
      <c r="AG81" s="24"/>
      <c r="AI81" s="23"/>
      <c r="AK81" s="14"/>
    </row>
    <row r="82" spans="5:37" x14ac:dyDescent="0.2">
      <c r="E82" s="23"/>
      <c r="F82" s="23"/>
      <c r="G82" s="24"/>
      <c r="H82" s="24"/>
      <c r="I82" s="24"/>
      <c r="J82" s="14"/>
      <c r="K82" s="23"/>
      <c r="L82" s="23"/>
      <c r="M82" s="24"/>
      <c r="O82" s="23"/>
      <c r="P82" s="23"/>
      <c r="Q82" s="24"/>
      <c r="S82" s="23"/>
      <c r="T82" s="23"/>
      <c r="U82" s="24"/>
      <c r="W82" s="23"/>
      <c r="X82" s="23"/>
      <c r="Y82" s="24"/>
      <c r="AA82" s="23"/>
      <c r="AB82" s="23"/>
      <c r="AC82" s="24"/>
      <c r="AE82" s="23"/>
      <c r="AF82" s="23"/>
      <c r="AG82" s="24"/>
      <c r="AI82" s="23"/>
      <c r="AK82" s="14"/>
    </row>
    <row r="83" spans="5:37" x14ac:dyDescent="0.2">
      <c r="E83" s="23"/>
      <c r="F83" s="23"/>
      <c r="G83" s="24"/>
      <c r="H83" s="24"/>
      <c r="I83" s="24"/>
      <c r="J83" s="14"/>
      <c r="K83" s="23"/>
      <c r="L83" s="23"/>
      <c r="M83" s="24"/>
      <c r="O83" s="23"/>
      <c r="P83" s="23"/>
      <c r="Q83" s="24"/>
      <c r="S83" s="23"/>
      <c r="T83" s="23"/>
      <c r="U83" s="24"/>
      <c r="W83" s="23"/>
      <c r="X83" s="23"/>
      <c r="Y83" s="24"/>
      <c r="AA83" s="23"/>
      <c r="AB83" s="23"/>
      <c r="AC83" s="24"/>
      <c r="AE83" s="23"/>
      <c r="AF83" s="23"/>
      <c r="AG83" s="24"/>
      <c r="AI83" s="23"/>
      <c r="AK83" s="14"/>
    </row>
    <row r="84" spans="5:37" x14ac:dyDescent="0.2">
      <c r="E84" s="23"/>
      <c r="F84" s="23"/>
      <c r="G84" s="24"/>
      <c r="H84" s="24"/>
      <c r="I84" s="24"/>
      <c r="J84" s="14"/>
      <c r="K84" s="23"/>
      <c r="L84" s="23"/>
      <c r="M84" s="24"/>
      <c r="O84" s="23"/>
      <c r="P84" s="23"/>
      <c r="Q84" s="24"/>
      <c r="S84" s="23"/>
      <c r="T84" s="23"/>
      <c r="U84" s="24"/>
      <c r="W84" s="23"/>
      <c r="X84" s="23"/>
      <c r="Y84" s="24"/>
      <c r="AA84" s="23"/>
      <c r="AB84" s="23"/>
      <c r="AC84" s="24"/>
      <c r="AE84" s="23"/>
      <c r="AF84" s="23"/>
      <c r="AG84" s="24"/>
      <c r="AI84" s="23"/>
      <c r="AK84" s="14"/>
    </row>
    <row r="85" spans="5:37" x14ac:dyDescent="0.2">
      <c r="E85" s="23"/>
      <c r="F85" s="23"/>
      <c r="G85" s="24"/>
      <c r="H85" s="24"/>
      <c r="I85" s="24"/>
      <c r="J85" s="14"/>
      <c r="K85" s="23"/>
      <c r="L85" s="23"/>
      <c r="M85" s="24"/>
      <c r="O85" s="23"/>
      <c r="P85" s="23"/>
      <c r="Q85" s="24"/>
      <c r="S85" s="23"/>
      <c r="T85" s="23"/>
      <c r="U85" s="24"/>
      <c r="W85" s="23"/>
      <c r="X85" s="23"/>
      <c r="Y85" s="24"/>
      <c r="AA85" s="23"/>
      <c r="AB85" s="23"/>
      <c r="AC85" s="24"/>
      <c r="AE85" s="23"/>
      <c r="AF85" s="23"/>
      <c r="AG85" s="24"/>
      <c r="AI85" s="23"/>
      <c r="AK85" s="14"/>
    </row>
    <row r="86" spans="5:37" x14ac:dyDescent="0.2">
      <c r="E86" s="23"/>
      <c r="F86" s="23"/>
      <c r="G86" s="24"/>
      <c r="H86" s="24"/>
      <c r="I86" s="24"/>
      <c r="J86" s="14"/>
      <c r="K86" s="23"/>
      <c r="L86" s="23"/>
      <c r="M86" s="24"/>
      <c r="O86" s="23"/>
      <c r="P86" s="23"/>
      <c r="Q86" s="24"/>
      <c r="S86" s="23"/>
      <c r="T86" s="23"/>
      <c r="U86" s="24"/>
      <c r="W86" s="23"/>
      <c r="X86" s="23"/>
      <c r="Y86" s="24"/>
      <c r="AA86" s="23"/>
      <c r="AB86" s="23"/>
      <c r="AC86" s="24"/>
      <c r="AE86" s="23"/>
      <c r="AF86" s="23"/>
      <c r="AG86" s="24"/>
      <c r="AI86" s="23"/>
      <c r="AK86" s="14"/>
    </row>
    <row r="87" spans="5:37" x14ac:dyDescent="0.2">
      <c r="E87" s="23"/>
      <c r="F87" s="23"/>
      <c r="G87" s="24"/>
      <c r="H87" s="24"/>
      <c r="I87" s="24"/>
      <c r="J87" s="14"/>
      <c r="K87" s="23"/>
      <c r="L87" s="23"/>
      <c r="M87" s="24"/>
      <c r="O87" s="23"/>
      <c r="P87" s="23"/>
      <c r="Q87" s="24"/>
      <c r="S87" s="23"/>
      <c r="T87" s="23"/>
      <c r="U87" s="24"/>
      <c r="W87" s="23"/>
      <c r="X87" s="23"/>
      <c r="Y87" s="24"/>
      <c r="AA87" s="23"/>
      <c r="AB87" s="23"/>
      <c r="AC87" s="24"/>
      <c r="AE87" s="23"/>
      <c r="AF87" s="23"/>
      <c r="AG87" s="24"/>
      <c r="AI87" s="23"/>
      <c r="AK87" s="14"/>
    </row>
    <row r="88" spans="5:37" x14ac:dyDescent="0.2">
      <c r="E88" s="23"/>
      <c r="F88" s="23"/>
      <c r="G88" s="24"/>
      <c r="H88" s="24"/>
      <c r="I88" s="24"/>
      <c r="J88" s="14"/>
      <c r="K88" s="23"/>
      <c r="L88" s="23"/>
      <c r="M88" s="24"/>
      <c r="O88" s="23"/>
      <c r="P88" s="23"/>
      <c r="Q88" s="24"/>
      <c r="S88" s="23"/>
      <c r="T88" s="23"/>
      <c r="U88" s="24"/>
      <c r="W88" s="23"/>
      <c r="X88" s="23"/>
      <c r="Y88" s="24"/>
      <c r="AA88" s="23"/>
      <c r="AB88" s="23"/>
      <c r="AC88" s="24"/>
      <c r="AE88" s="23"/>
      <c r="AF88" s="23"/>
      <c r="AG88" s="24"/>
      <c r="AI88" s="23"/>
      <c r="AK88" s="14"/>
    </row>
    <row r="89" spans="5:37" x14ac:dyDescent="0.2">
      <c r="E89" s="23"/>
      <c r="F89" s="23"/>
      <c r="G89" s="24"/>
      <c r="H89" s="24"/>
      <c r="I89" s="24"/>
      <c r="J89" s="14"/>
      <c r="K89" s="23"/>
      <c r="L89" s="23"/>
      <c r="M89" s="24"/>
      <c r="O89" s="23"/>
      <c r="P89" s="23"/>
      <c r="Q89" s="24"/>
      <c r="S89" s="23"/>
      <c r="T89" s="23"/>
      <c r="U89" s="24"/>
      <c r="W89" s="23"/>
      <c r="X89" s="23"/>
      <c r="Y89" s="24"/>
      <c r="AA89" s="23"/>
      <c r="AB89" s="23"/>
      <c r="AC89" s="24"/>
      <c r="AE89" s="23"/>
      <c r="AF89" s="23"/>
      <c r="AG89" s="24"/>
      <c r="AI89" s="23"/>
      <c r="AK89" s="14"/>
    </row>
    <row r="90" spans="5:37" x14ac:dyDescent="0.2">
      <c r="E90" s="23"/>
      <c r="F90" s="23"/>
      <c r="G90" s="24"/>
      <c r="H90" s="24"/>
      <c r="I90" s="24"/>
      <c r="J90" s="14"/>
      <c r="K90" s="23"/>
      <c r="L90" s="23"/>
      <c r="M90" s="24"/>
      <c r="O90" s="23"/>
      <c r="P90" s="23"/>
      <c r="Q90" s="24"/>
      <c r="S90" s="23"/>
      <c r="T90" s="23"/>
      <c r="U90" s="24"/>
      <c r="W90" s="23"/>
      <c r="X90" s="23"/>
      <c r="Y90" s="24"/>
      <c r="AA90" s="23"/>
      <c r="AB90" s="23"/>
      <c r="AC90" s="24"/>
      <c r="AE90" s="23"/>
      <c r="AF90" s="23"/>
      <c r="AG90" s="24"/>
      <c r="AI90" s="23"/>
      <c r="AK90" s="14"/>
    </row>
    <row r="91" spans="5:37" x14ac:dyDescent="0.2">
      <c r="E91" s="23"/>
      <c r="F91" s="23"/>
      <c r="G91" s="24"/>
      <c r="H91" s="24"/>
      <c r="I91" s="24"/>
      <c r="J91" s="14"/>
      <c r="K91" s="23"/>
      <c r="L91" s="23"/>
      <c r="M91" s="24"/>
      <c r="O91" s="23"/>
      <c r="P91" s="23"/>
      <c r="Q91" s="24"/>
      <c r="S91" s="23"/>
      <c r="T91" s="23"/>
      <c r="U91" s="24"/>
      <c r="W91" s="23"/>
      <c r="X91" s="23"/>
      <c r="Y91" s="24"/>
      <c r="AA91" s="23"/>
      <c r="AB91" s="23"/>
      <c r="AC91" s="24"/>
      <c r="AE91" s="23"/>
      <c r="AF91" s="23"/>
      <c r="AG91" s="24"/>
      <c r="AI91" s="23"/>
      <c r="AK91" s="14"/>
    </row>
    <row r="92" spans="5:37" x14ac:dyDescent="0.2">
      <c r="E92" s="23"/>
      <c r="F92" s="23"/>
      <c r="G92" s="24"/>
      <c r="H92" s="24"/>
      <c r="I92" s="24"/>
      <c r="J92" s="14"/>
      <c r="K92" s="23"/>
      <c r="L92" s="23"/>
      <c r="M92" s="24"/>
      <c r="O92" s="23"/>
      <c r="P92" s="23"/>
      <c r="Q92" s="24"/>
      <c r="S92" s="23"/>
      <c r="T92" s="23"/>
      <c r="U92" s="24"/>
      <c r="W92" s="23"/>
      <c r="X92" s="23"/>
      <c r="Y92" s="24"/>
      <c r="AA92" s="23"/>
      <c r="AB92" s="23"/>
      <c r="AC92" s="24"/>
      <c r="AE92" s="23"/>
      <c r="AF92" s="23"/>
      <c r="AG92" s="24"/>
      <c r="AI92" s="23"/>
      <c r="AK92" s="14"/>
    </row>
    <row r="93" spans="5:37" x14ac:dyDescent="0.2">
      <c r="E93" s="23"/>
      <c r="F93" s="23"/>
      <c r="G93" s="24"/>
      <c r="H93" s="24"/>
      <c r="I93" s="24"/>
      <c r="J93" s="14"/>
      <c r="K93" s="23"/>
      <c r="L93" s="23"/>
      <c r="M93" s="24"/>
      <c r="O93" s="23"/>
      <c r="P93" s="23"/>
      <c r="Q93" s="24"/>
      <c r="S93" s="23"/>
      <c r="T93" s="23"/>
      <c r="U93" s="24"/>
      <c r="W93" s="23"/>
      <c r="X93" s="23"/>
      <c r="Y93" s="24"/>
      <c r="AA93" s="23"/>
      <c r="AB93" s="23"/>
      <c r="AC93" s="24"/>
      <c r="AE93" s="23"/>
      <c r="AF93" s="23"/>
      <c r="AG93" s="24"/>
      <c r="AI93" s="23"/>
      <c r="AK93" s="14"/>
    </row>
    <row r="94" spans="5:37" x14ac:dyDescent="0.2">
      <c r="E94" s="23"/>
      <c r="F94" s="23"/>
      <c r="G94" s="24"/>
      <c r="H94" s="24"/>
      <c r="I94" s="24"/>
      <c r="J94" s="14"/>
      <c r="K94" s="23"/>
      <c r="L94" s="23"/>
      <c r="M94" s="24"/>
      <c r="O94" s="23"/>
      <c r="P94" s="23"/>
      <c r="Q94" s="24"/>
      <c r="S94" s="23"/>
      <c r="T94" s="23"/>
      <c r="U94" s="24"/>
      <c r="W94" s="23"/>
      <c r="X94" s="23"/>
      <c r="Y94" s="24"/>
      <c r="AA94" s="23"/>
      <c r="AB94" s="23"/>
      <c r="AC94" s="24"/>
      <c r="AE94" s="23"/>
      <c r="AF94" s="23"/>
      <c r="AG94" s="24"/>
      <c r="AI94" s="23"/>
      <c r="AK94" s="14"/>
    </row>
    <row r="95" spans="5:37" x14ac:dyDescent="0.2">
      <c r="E95" s="23"/>
      <c r="F95" s="23"/>
      <c r="G95" s="24"/>
      <c r="H95" s="24"/>
      <c r="I95" s="24"/>
      <c r="J95" s="14"/>
      <c r="K95" s="23"/>
      <c r="L95" s="23"/>
      <c r="M95" s="24"/>
      <c r="O95" s="23"/>
      <c r="P95" s="23"/>
      <c r="Q95" s="24"/>
      <c r="S95" s="23"/>
      <c r="T95" s="23"/>
      <c r="U95" s="24"/>
      <c r="W95" s="23"/>
      <c r="X95" s="23"/>
      <c r="Y95" s="24"/>
      <c r="AA95" s="23"/>
      <c r="AB95" s="23"/>
      <c r="AC95" s="24"/>
      <c r="AE95" s="23"/>
      <c r="AF95" s="23"/>
      <c r="AG95" s="24"/>
      <c r="AI95" s="23"/>
      <c r="AK95" s="14"/>
    </row>
    <row r="96" spans="5:37" x14ac:dyDescent="0.2">
      <c r="E96" s="23"/>
      <c r="F96" s="23"/>
      <c r="G96" s="24"/>
      <c r="H96" s="24"/>
      <c r="I96" s="24"/>
      <c r="J96" s="14"/>
      <c r="K96" s="23"/>
      <c r="L96" s="23"/>
      <c r="M96" s="24"/>
      <c r="O96" s="23"/>
      <c r="P96" s="23"/>
      <c r="Q96" s="24"/>
      <c r="S96" s="23"/>
      <c r="T96" s="23"/>
      <c r="U96" s="24"/>
      <c r="W96" s="23"/>
      <c r="X96" s="23"/>
      <c r="Y96" s="24"/>
      <c r="AA96" s="23"/>
      <c r="AB96" s="23"/>
      <c r="AC96" s="24"/>
      <c r="AE96" s="23"/>
      <c r="AF96" s="23"/>
      <c r="AG96" s="24"/>
      <c r="AI96" s="23"/>
      <c r="AK96" s="14"/>
    </row>
    <row r="97" spans="5:37" x14ac:dyDescent="0.2">
      <c r="E97" s="23"/>
      <c r="F97" s="23"/>
      <c r="G97" s="24"/>
      <c r="H97" s="24"/>
      <c r="I97" s="24"/>
      <c r="J97" s="14"/>
      <c r="K97" s="23"/>
      <c r="L97" s="23"/>
      <c r="M97" s="24"/>
      <c r="O97" s="23"/>
      <c r="P97" s="23"/>
      <c r="Q97" s="24"/>
      <c r="S97" s="23"/>
      <c r="T97" s="23"/>
      <c r="U97" s="24"/>
      <c r="W97" s="23"/>
      <c r="X97" s="23"/>
      <c r="Y97" s="24"/>
      <c r="AA97" s="23"/>
      <c r="AB97" s="23"/>
      <c r="AC97" s="24"/>
      <c r="AE97" s="23"/>
      <c r="AF97" s="23"/>
      <c r="AG97" s="24"/>
      <c r="AI97" s="23"/>
      <c r="AK97" s="14"/>
    </row>
    <row r="98" spans="5:37" x14ac:dyDescent="0.2">
      <c r="E98" s="23"/>
      <c r="F98" s="23"/>
      <c r="G98" s="24"/>
      <c r="H98" s="24"/>
      <c r="I98" s="24"/>
      <c r="J98" s="14"/>
      <c r="K98" s="23"/>
      <c r="L98" s="23"/>
      <c r="M98" s="24"/>
      <c r="O98" s="23"/>
      <c r="P98" s="23"/>
      <c r="Q98" s="24"/>
      <c r="S98" s="23"/>
      <c r="T98" s="23"/>
      <c r="U98" s="24"/>
      <c r="W98" s="23"/>
      <c r="X98" s="23"/>
      <c r="Y98" s="24"/>
      <c r="AA98" s="23"/>
      <c r="AB98" s="23"/>
      <c r="AC98" s="24"/>
      <c r="AE98" s="23"/>
      <c r="AF98" s="23"/>
      <c r="AG98" s="24"/>
      <c r="AI98" s="23"/>
      <c r="AK98" s="14"/>
    </row>
    <row r="99" spans="5:37" x14ac:dyDescent="0.2">
      <c r="E99" s="23"/>
      <c r="F99" s="23"/>
      <c r="G99" s="24"/>
      <c r="H99" s="24"/>
      <c r="I99" s="24"/>
      <c r="J99" s="14"/>
      <c r="K99" s="23"/>
      <c r="L99" s="23"/>
      <c r="M99" s="24"/>
      <c r="O99" s="23"/>
      <c r="P99" s="23"/>
      <c r="Q99" s="24"/>
      <c r="S99" s="23"/>
      <c r="T99" s="23"/>
      <c r="U99" s="24"/>
      <c r="W99" s="23"/>
      <c r="X99" s="23"/>
      <c r="Y99" s="24"/>
      <c r="AA99" s="23"/>
      <c r="AB99" s="23"/>
      <c r="AC99" s="24"/>
      <c r="AE99" s="23"/>
      <c r="AF99" s="23"/>
      <c r="AG99" s="24"/>
      <c r="AI99" s="23"/>
      <c r="AK99" s="14"/>
    </row>
    <row r="100" spans="5:37" x14ac:dyDescent="0.2">
      <c r="E100" s="23"/>
      <c r="F100" s="23"/>
      <c r="G100" s="24"/>
      <c r="H100" s="24"/>
      <c r="I100" s="24"/>
      <c r="J100" s="14"/>
      <c r="K100" s="23"/>
      <c r="L100" s="23"/>
      <c r="M100" s="24"/>
      <c r="O100" s="23"/>
      <c r="P100" s="23"/>
      <c r="Q100" s="24"/>
      <c r="S100" s="23"/>
      <c r="T100" s="23"/>
      <c r="U100" s="24"/>
      <c r="W100" s="23"/>
      <c r="X100" s="23"/>
      <c r="Y100" s="24"/>
      <c r="AA100" s="23"/>
      <c r="AB100" s="23"/>
      <c r="AC100" s="24"/>
      <c r="AE100" s="23"/>
      <c r="AF100" s="23"/>
      <c r="AG100" s="24"/>
      <c r="AI100" s="23"/>
      <c r="AK100" s="14"/>
    </row>
    <row r="101" spans="5:37" x14ac:dyDescent="0.2">
      <c r="E101" s="23"/>
      <c r="F101" s="23"/>
      <c r="G101" s="24"/>
      <c r="H101" s="24"/>
      <c r="I101" s="24"/>
      <c r="J101" s="14"/>
      <c r="K101" s="23"/>
      <c r="L101" s="23"/>
      <c r="M101" s="24"/>
      <c r="O101" s="23"/>
      <c r="P101" s="23"/>
      <c r="Q101" s="24"/>
      <c r="S101" s="23"/>
      <c r="T101" s="23"/>
      <c r="U101" s="24"/>
      <c r="W101" s="23"/>
      <c r="X101" s="23"/>
      <c r="Y101" s="24"/>
      <c r="AA101" s="23"/>
      <c r="AB101" s="23"/>
      <c r="AC101" s="24"/>
      <c r="AE101" s="23"/>
      <c r="AF101" s="23"/>
      <c r="AG101" s="24"/>
      <c r="AI101" s="23"/>
      <c r="AK101" s="14"/>
    </row>
    <row r="102" spans="5:37" x14ac:dyDescent="0.2">
      <c r="E102" s="23"/>
      <c r="F102" s="23"/>
      <c r="G102" s="24"/>
      <c r="H102" s="24"/>
      <c r="I102" s="24"/>
      <c r="J102" s="14"/>
      <c r="K102" s="23"/>
      <c r="L102" s="23"/>
      <c r="M102" s="24"/>
      <c r="O102" s="23"/>
      <c r="P102" s="23"/>
      <c r="Q102" s="24"/>
      <c r="S102" s="23"/>
      <c r="T102" s="23"/>
      <c r="U102" s="24"/>
      <c r="W102" s="23"/>
      <c r="X102" s="23"/>
      <c r="Y102" s="24"/>
      <c r="AA102" s="23"/>
      <c r="AB102" s="23"/>
      <c r="AC102" s="24"/>
      <c r="AE102" s="23"/>
      <c r="AF102" s="23"/>
      <c r="AG102" s="24"/>
      <c r="AI102" s="23"/>
      <c r="AK102" s="14"/>
    </row>
    <row r="103" spans="5:37" x14ac:dyDescent="0.2">
      <c r="E103" s="23"/>
      <c r="F103" s="23"/>
      <c r="G103" s="24"/>
      <c r="H103" s="24"/>
      <c r="I103" s="24"/>
      <c r="J103" s="14"/>
      <c r="K103" s="23"/>
      <c r="L103" s="23"/>
      <c r="M103" s="24"/>
      <c r="O103" s="23"/>
      <c r="P103" s="23"/>
      <c r="Q103" s="24"/>
      <c r="S103" s="23"/>
      <c r="T103" s="23"/>
      <c r="U103" s="24"/>
      <c r="W103" s="23"/>
      <c r="X103" s="23"/>
      <c r="Y103" s="24"/>
      <c r="AA103" s="23"/>
      <c r="AB103" s="23"/>
      <c r="AC103" s="24"/>
      <c r="AE103" s="23"/>
      <c r="AF103" s="23"/>
      <c r="AG103" s="24"/>
      <c r="AI103" s="23"/>
      <c r="AK103" s="14"/>
    </row>
    <row r="104" spans="5:37" x14ac:dyDescent="0.2">
      <c r="E104" s="23"/>
      <c r="F104" s="23"/>
      <c r="G104" s="24"/>
      <c r="H104" s="24"/>
      <c r="I104" s="24"/>
      <c r="J104" s="14"/>
      <c r="K104" s="23"/>
      <c r="L104" s="23"/>
      <c r="M104" s="24"/>
      <c r="O104" s="23"/>
      <c r="P104" s="23"/>
      <c r="Q104" s="24"/>
      <c r="S104" s="23"/>
      <c r="T104" s="23"/>
      <c r="U104" s="24"/>
      <c r="W104" s="23"/>
      <c r="X104" s="23"/>
      <c r="Y104" s="24"/>
      <c r="AA104" s="23"/>
      <c r="AB104" s="23"/>
      <c r="AC104" s="24"/>
      <c r="AE104" s="23"/>
      <c r="AF104" s="23"/>
      <c r="AG104" s="24"/>
      <c r="AI104" s="23"/>
      <c r="AK104" s="14"/>
    </row>
    <row r="105" spans="5:37" x14ac:dyDescent="0.2">
      <c r="E105" s="23"/>
      <c r="F105" s="23"/>
      <c r="G105" s="24"/>
      <c r="H105" s="24"/>
      <c r="I105" s="24"/>
      <c r="J105" s="14"/>
      <c r="K105" s="23"/>
      <c r="L105" s="23"/>
      <c r="M105" s="24"/>
      <c r="O105" s="23"/>
      <c r="P105" s="23"/>
      <c r="Q105" s="24"/>
      <c r="S105" s="23"/>
      <c r="T105" s="23"/>
      <c r="U105" s="24"/>
      <c r="W105" s="23"/>
      <c r="X105" s="23"/>
      <c r="Y105" s="24"/>
      <c r="AA105" s="23"/>
      <c r="AB105" s="23"/>
      <c r="AC105" s="24"/>
      <c r="AE105" s="23"/>
      <c r="AF105" s="23"/>
      <c r="AG105" s="24"/>
      <c r="AI105" s="23"/>
      <c r="AK105" s="14"/>
    </row>
    <row r="106" spans="5:37" x14ac:dyDescent="0.2">
      <c r="E106" s="23"/>
      <c r="F106" s="23"/>
      <c r="G106" s="24"/>
      <c r="H106" s="24"/>
      <c r="I106" s="24"/>
      <c r="J106" s="14"/>
      <c r="K106" s="23"/>
      <c r="L106" s="23"/>
      <c r="M106" s="24"/>
      <c r="O106" s="23"/>
      <c r="P106" s="23"/>
      <c r="Q106" s="24"/>
      <c r="S106" s="23"/>
      <c r="T106" s="23"/>
      <c r="U106" s="24"/>
      <c r="W106" s="23"/>
      <c r="X106" s="23"/>
      <c r="Y106" s="24"/>
      <c r="AA106" s="23"/>
      <c r="AB106" s="23"/>
      <c r="AC106" s="24"/>
      <c r="AE106" s="23"/>
      <c r="AF106" s="23"/>
      <c r="AG106" s="24"/>
      <c r="AI106" s="23"/>
      <c r="AK106" s="14"/>
    </row>
    <row r="107" spans="5:37" x14ac:dyDescent="0.2">
      <c r="E107" s="23"/>
      <c r="F107" s="23"/>
      <c r="G107" s="24"/>
      <c r="H107" s="24"/>
      <c r="I107" s="24"/>
      <c r="J107" s="14"/>
      <c r="K107" s="23"/>
      <c r="L107" s="23"/>
      <c r="M107" s="24"/>
      <c r="O107" s="23"/>
      <c r="P107" s="23"/>
      <c r="Q107" s="24"/>
      <c r="S107" s="23"/>
      <c r="T107" s="23"/>
      <c r="U107" s="24"/>
      <c r="W107" s="23"/>
      <c r="X107" s="23"/>
      <c r="Y107" s="24"/>
      <c r="AA107" s="23"/>
      <c r="AB107" s="23"/>
      <c r="AC107" s="24"/>
      <c r="AE107" s="23"/>
      <c r="AF107" s="23"/>
      <c r="AG107" s="24"/>
      <c r="AI107" s="23"/>
      <c r="AK107" s="14"/>
    </row>
    <row r="108" spans="5:37" x14ac:dyDescent="0.2">
      <c r="E108" s="23"/>
      <c r="F108" s="23"/>
      <c r="G108" s="24"/>
      <c r="H108" s="24"/>
      <c r="I108" s="24"/>
      <c r="J108" s="14"/>
      <c r="K108" s="23"/>
      <c r="L108" s="23"/>
      <c r="M108" s="24"/>
      <c r="O108" s="23"/>
      <c r="P108" s="23"/>
      <c r="Q108" s="24"/>
      <c r="S108" s="23"/>
      <c r="T108" s="23"/>
      <c r="U108" s="24"/>
      <c r="W108" s="23"/>
      <c r="X108" s="23"/>
      <c r="Y108" s="24"/>
      <c r="AA108" s="23"/>
      <c r="AB108" s="23"/>
      <c r="AC108" s="24"/>
      <c r="AE108" s="23"/>
      <c r="AF108" s="23"/>
      <c r="AG108" s="24"/>
      <c r="AI108" s="23"/>
      <c r="AK108" s="14"/>
    </row>
    <row r="109" spans="5:37" x14ac:dyDescent="0.2">
      <c r="E109" s="23"/>
      <c r="F109" s="23"/>
      <c r="G109" s="24"/>
      <c r="H109" s="24"/>
      <c r="I109" s="24"/>
      <c r="J109" s="14"/>
      <c r="K109" s="23"/>
      <c r="L109" s="23"/>
      <c r="M109" s="24"/>
      <c r="O109" s="23"/>
      <c r="P109" s="23"/>
      <c r="Q109" s="24"/>
      <c r="S109" s="23"/>
      <c r="T109" s="23"/>
      <c r="U109" s="24"/>
      <c r="W109" s="23"/>
      <c r="X109" s="23"/>
      <c r="Y109" s="24"/>
      <c r="AA109" s="23"/>
      <c r="AB109" s="23"/>
      <c r="AC109" s="24"/>
      <c r="AE109" s="23"/>
      <c r="AF109" s="23"/>
      <c r="AG109" s="24"/>
      <c r="AI109" s="23"/>
      <c r="AK109" s="14"/>
    </row>
    <row r="110" spans="5:37" x14ac:dyDescent="0.2">
      <c r="E110" s="23"/>
      <c r="F110" s="23"/>
      <c r="G110" s="24"/>
      <c r="H110" s="24"/>
      <c r="I110" s="24"/>
      <c r="J110" s="14"/>
      <c r="K110" s="23"/>
      <c r="L110" s="23"/>
      <c r="M110" s="24"/>
      <c r="O110" s="23"/>
      <c r="P110" s="23"/>
      <c r="Q110" s="24"/>
      <c r="S110" s="23"/>
      <c r="T110" s="23"/>
      <c r="U110" s="24"/>
      <c r="W110" s="23"/>
      <c r="X110" s="23"/>
      <c r="Y110" s="24"/>
      <c r="AA110" s="23"/>
      <c r="AB110" s="23"/>
      <c r="AC110" s="24"/>
      <c r="AE110" s="23"/>
      <c r="AF110" s="23"/>
      <c r="AG110" s="24"/>
      <c r="AI110" s="23"/>
      <c r="AK110" s="14"/>
    </row>
    <row r="111" spans="5:37" x14ac:dyDescent="0.2">
      <c r="E111" s="23"/>
      <c r="F111" s="23"/>
      <c r="G111" s="24"/>
      <c r="H111" s="24"/>
      <c r="I111" s="24"/>
      <c r="J111" s="14"/>
      <c r="K111" s="23"/>
      <c r="L111" s="23"/>
      <c r="M111" s="24"/>
      <c r="O111" s="23"/>
      <c r="P111" s="23"/>
      <c r="Q111" s="24"/>
      <c r="S111" s="23"/>
      <c r="T111" s="23"/>
      <c r="U111" s="24"/>
      <c r="W111" s="23"/>
      <c r="X111" s="23"/>
      <c r="Y111" s="24"/>
      <c r="AA111" s="23"/>
      <c r="AB111" s="23"/>
      <c r="AC111" s="24"/>
      <c r="AE111" s="23"/>
      <c r="AF111" s="23"/>
      <c r="AG111" s="24"/>
      <c r="AI111" s="23"/>
      <c r="AK111" s="14"/>
    </row>
    <row r="112" spans="5:37" x14ac:dyDescent="0.2">
      <c r="E112" s="23"/>
      <c r="F112" s="23"/>
      <c r="G112" s="24"/>
      <c r="H112" s="24"/>
      <c r="I112" s="24"/>
      <c r="J112" s="14"/>
      <c r="K112" s="23"/>
      <c r="L112" s="23"/>
      <c r="M112" s="24"/>
      <c r="O112" s="23"/>
      <c r="P112" s="23"/>
      <c r="Q112" s="24"/>
      <c r="S112" s="23"/>
      <c r="T112" s="23"/>
      <c r="U112" s="24"/>
      <c r="W112" s="23"/>
      <c r="X112" s="23"/>
      <c r="Y112" s="24"/>
      <c r="AA112" s="23"/>
      <c r="AB112" s="23"/>
      <c r="AC112" s="24"/>
      <c r="AE112" s="23"/>
      <c r="AF112" s="23"/>
      <c r="AG112" s="24"/>
      <c r="AI112" s="23"/>
      <c r="AK112" s="14"/>
    </row>
    <row r="113" spans="5:37" x14ac:dyDescent="0.2">
      <c r="E113" s="23"/>
      <c r="F113" s="23"/>
      <c r="G113" s="24"/>
      <c r="H113" s="24"/>
      <c r="I113" s="24"/>
      <c r="J113" s="14"/>
      <c r="K113" s="23"/>
      <c r="L113" s="23"/>
      <c r="M113" s="24"/>
      <c r="O113" s="23"/>
      <c r="P113" s="23"/>
      <c r="Q113" s="24"/>
      <c r="S113" s="23"/>
      <c r="T113" s="23"/>
      <c r="U113" s="24"/>
      <c r="W113" s="23"/>
      <c r="X113" s="23"/>
      <c r="Y113" s="24"/>
      <c r="AA113" s="23"/>
      <c r="AB113" s="23"/>
      <c r="AC113" s="24"/>
      <c r="AE113" s="23"/>
      <c r="AF113" s="23"/>
      <c r="AG113" s="24"/>
      <c r="AI113" s="23"/>
      <c r="AK113" s="14"/>
    </row>
    <row r="114" spans="5:37" x14ac:dyDescent="0.2">
      <c r="E114" s="23"/>
      <c r="F114" s="23"/>
      <c r="G114" s="24"/>
      <c r="H114" s="24"/>
      <c r="I114" s="24"/>
      <c r="J114" s="14"/>
      <c r="K114" s="23"/>
      <c r="L114" s="23"/>
      <c r="M114" s="24"/>
      <c r="O114" s="23"/>
      <c r="P114" s="23"/>
      <c r="Q114" s="24"/>
      <c r="S114" s="23"/>
      <c r="T114" s="23"/>
      <c r="U114" s="24"/>
      <c r="W114" s="23"/>
      <c r="X114" s="23"/>
      <c r="Y114" s="24"/>
      <c r="AA114" s="23"/>
      <c r="AB114" s="23"/>
      <c r="AC114" s="24"/>
      <c r="AE114" s="23"/>
      <c r="AF114" s="23"/>
      <c r="AG114" s="24"/>
      <c r="AI114" s="23"/>
      <c r="AK114" s="14"/>
    </row>
    <row r="115" spans="5:37" x14ac:dyDescent="0.2">
      <c r="E115" s="23"/>
      <c r="F115" s="23"/>
      <c r="G115" s="24"/>
      <c r="H115" s="24"/>
      <c r="I115" s="24"/>
      <c r="J115" s="14"/>
      <c r="K115" s="23"/>
      <c r="L115" s="23"/>
      <c r="M115" s="24"/>
      <c r="O115" s="23"/>
      <c r="P115" s="23"/>
      <c r="Q115" s="24"/>
      <c r="S115" s="23"/>
      <c r="T115" s="23"/>
      <c r="U115" s="24"/>
      <c r="W115" s="23"/>
      <c r="X115" s="23"/>
      <c r="Y115" s="24"/>
      <c r="AA115" s="23"/>
      <c r="AB115" s="23"/>
      <c r="AC115" s="24"/>
      <c r="AE115" s="23"/>
      <c r="AF115" s="23"/>
      <c r="AG115" s="24"/>
      <c r="AI115" s="23"/>
      <c r="AK115" s="14"/>
    </row>
    <row r="116" spans="5:37" x14ac:dyDescent="0.2">
      <c r="E116" s="23"/>
      <c r="F116" s="23"/>
      <c r="G116" s="24"/>
      <c r="H116" s="24"/>
      <c r="I116" s="24"/>
      <c r="J116" s="14"/>
      <c r="K116" s="23"/>
      <c r="L116" s="23"/>
      <c r="M116" s="24"/>
      <c r="O116" s="23"/>
      <c r="P116" s="23"/>
      <c r="Q116" s="24"/>
      <c r="S116" s="23"/>
      <c r="T116" s="23"/>
      <c r="U116" s="24"/>
      <c r="W116" s="23"/>
      <c r="X116" s="23"/>
      <c r="Y116" s="24"/>
      <c r="AA116" s="23"/>
      <c r="AB116" s="23"/>
      <c r="AC116" s="24"/>
      <c r="AE116" s="23"/>
      <c r="AF116" s="23"/>
      <c r="AG116" s="24"/>
      <c r="AI116" s="23"/>
      <c r="AK116" s="14"/>
    </row>
    <row r="117" spans="5:37" x14ac:dyDescent="0.2">
      <c r="E117" s="23"/>
      <c r="F117" s="23"/>
      <c r="G117" s="24"/>
      <c r="H117" s="24"/>
      <c r="I117" s="24"/>
      <c r="J117" s="14"/>
      <c r="K117" s="23"/>
      <c r="L117" s="23"/>
      <c r="M117" s="24"/>
      <c r="O117" s="23"/>
      <c r="P117" s="23"/>
      <c r="Q117" s="24"/>
      <c r="S117" s="23"/>
      <c r="T117" s="23"/>
      <c r="U117" s="24"/>
      <c r="W117" s="23"/>
      <c r="X117" s="23"/>
      <c r="Y117" s="24"/>
      <c r="AA117" s="23"/>
      <c r="AB117" s="23"/>
      <c r="AC117" s="24"/>
      <c r="AE117" s="23"/>
      <c r="AF117" s="23"/>
      <c r="AG117" s="24"/>
      <c r="AI117" s="23"/>
      <c r="AK117" s="14"/>
    </row>
    <row r="118" spans="5:37" x14ac:dyDescent="0.2">
      <c r="E118" s="23"/>
      <c r="F118" s="23"/>
      <c r="G118" s="24"/>
      <c r="H118" s="24"/>
      <c r="I118" s="24"/>
      <c r="J118" s="14"/>
      <c r="K118" s="23"/>
      <c r="L118" s="23"/>
      <c r="M118" s="24"/>
      <c r="O118" s="23"/>
      <c r="P118" s="23"/>
      <c r="Q118" s="24"/>
      <c r="S118" s="23"/>
      <c r="T118" s="23"/>
      <c r="U118" s="24"/>
      <c r="W118" s="23"/>
      <c r="X118" s="23"/>
      <c r="Y118" s="24"/>
      <c r="AA118" s="23"/>
      <c r="AB118" s="23"/>
      <c r="AC118" s="24"/>
      <c r="AE118" s="23"/>
      <c r="AF118" s="23"/>
      <c r="AG118" s="24"/>
      <c r="AI118" s="23"/>
      <c r="AK118" s="14"/>
    </row>
    <row r="119" spans="5:37" x14ac:dyDescent="0.2">
      <c r="E119" s="23"/>
      <c r="F119" s="23"/>
      <c r="G119" s="24"/>
      <c r="H119" s="24"/>
      <c r="I119" s="24"/>
      <c r="J119" s="14"/>
      <c r="K119" s="23"/>
      <c r="L119" s="23"/>
      <c r="M119" s="24"/>
      <c r="O119" s="23"/>
      <c r="P119" s="23"/>
      <c r="Q119" s="24"/>
      <c r="S119" s="23"/>
      <c r="T119" s="23"/>
      <c r="U119" s="24"/>
      <c r="W119" s="23"/>
      <c r="X119" s="23"/>
      <c r="Y119" s="24"/>
      <c r="AA119" s="23"/>
      <c r="AB119" s="23"/>
      <c r="AC119" s="24"/>
      <c r="AE119" s="23"/>
      <c r="AF119" s="23"/>
      <c r="AG119" s="24"/>
      <c r="AI119" s="23"/>
      <c r="AK119" s="14"/>
    </row>
    <row r="120" spans="5:37" x14ac:dyDescent="0.2">
      <c r="E120" s="23"/>
      <c r="F120" s="23"/>
      <c r="G120" s="24"/>
      <c r="H120" s="24"/>
      <c r="I120" s="24"/>
      <c r="J120" s="14"/>
      <c r="K120" s="23"/>
      <c r="L120" s="23"/>
      <c r="M120" s="24"/>
      <c r="O120" s="23"/>
      <c r="P120" s="23"/>
      <c r="Q120" s="24"/>
      <c r="S120" s="23"/>
      <c r="T120" s="23"/>
      <c r="U120" s="24"/>
      <c r="W120" s="23"/>
      <c r="X120" s="23"/>
      <c r="Y120" s="24"/>
      <c r="AA120" s="23"/>
      <c r="AB120" s="23"/>
      <c r="AC120" s="24"/>
      <c r="AE120" s="23"/>
      <c r="AF120" s="23"/>
      <c r="AG120" s="24"/>
      <c r="AI120" s="23"/>
      <c r="AK120" s="14"/>
    </row>
    <row r="121" spans="5:37" x14ac:dyDescent="0.2">
      <c r="E121" s="23"/>
      <c r="F121" s="23"/>
      <c r="G121" s="24"/>
      <c r="H121" s="24"/>
      <c r="I121" s="24"/>
      <c r="J121" s="14"/>
      <c r="K121" s="23"/>
      <c r="L121" s="23"/>
      <c r="M121" s="24"/>
      <c r="O121" s="23"/>
      <c r="P121" s="23"/>
      <c r="Q121" s="24"/>
      <c r="S121" s="23"/>
      <c r="T121" s="23"/>
      <c r="U121" s="24"/>
      <c r="W121" s="23"/>
      <c r="X121" s="23"/>
      <c r="Y121" s="24"/>
      <c r="AA121" s="23"/>
      <c r="AB121" s="23"/>
      <c r="AC121" s="24"/>
      <c r="AE121" s="23"/>
      <c r="AF121" s="23"/>
      <c r="AG121" s="24"/>
      <c r="AI121" s="23"/>
      <c r="AK121" s="14"/>
    </row>
    <row r="122" spans="5:37" x14ac:dyDescent="0.2">
      <c r="E122" s="23"/>
      <c r="F122" s="23"/>
      <c r="G122" s="24"/>
      <c r="H122" s="24"/>
      <c r="I122" s="24"/>
      <c r="J122" s="14"/>
      <c r="K122" s="23"/>
      <c r="L122" s="23"/>
      <c r="M122" s="24"/>
      <c r="O122" s="23"/>
      <c r="P122" s="23"/>
      <c r="Q122" s="24"/>
      <c r="S122" s="23"/>
      <c r="T122" s="23"/>
      <c r="U122" s="24"/>
      <c r="W122" s="23"/>
      <c r="X122" s="23"/>
      <c r="Y122" s="24"/>
      <c r="AA122" s="23"/>
      <c r="AB122" s="23"/>
      <c r="AC122" s="24"/>
      <c r="AE122" s="23"/>
      <c r="AF122" s="23"/>
      <c r="AG122" s="24"/>
      <c r="AI122" s="23"/>
      <c r="AK122" s="14"/>
    </row>
    <row r="123" spans="5:37" x14ac:dyDescent="0.2">
      <c r="E123" s="23"/>
      <c r="F123" s="23"/>
      <c r="G123" s="24"/>
      <c r="H123" s="24"/>
      <c r="I123" s="24"/>
      <c r="J123" s="14"/>
      <c r="K123" s="23"/>
      <c r="L123" s="23"/>
      <c r="M123" s="24"/>
      <c r="O123" s="23"/>
      <c r="P123" s="23"/>
      <c r="Q123" s="24"/>
      <c r="S123" s="23"/>
      <c r="T123" s="23"/>
      <c r="U123" s="24"/>
      <c r="W123" s="23"/>
      <c r="X123" s="23"/>
      <c r="Y123" s="24"/>
      <c r="AA123" s="23"/>
      <c r="AB123" s="23"/>
      <c r="AC123" s="24"/>
      <c r="AE123" s="23"/>
      <c r="AF123" s="23"/>
      <c r="AG123" s="24"/>
      <c r="AI123" s="23"/>
      <c r="AK123" s="14"/>
    </row>
    <row r="124" spans="5:37" x14ac:dyDescent="0.2">
      <c r="E124" s="23"/>
      <c r="F124" s="23"/>
      <c r="G124" s="24"/>
      <c r="H124" s="24"/>
      <c r="I124" s="24"/>
      <c r="J124" s="14"/>
      <c r="K124" s="23"/>
      <c r="L124" s="23"/>
      <c r="M124" s="24"/>
      <c r="O124" s="23"/>
      <c r="P124" s="23"/>
      <c r="Q124" s="24"/>
      <c r="S124" s="23"/>
      <c r="T124" s="23"/>
      <c r="U124" s="24"/>
      <c r="W124" s="23"/>
      <c r="X124" s="23"/>
      <c r="Y124" s="24"/>
      <c r="AA124" s="23"/>
      <c r="AB124" s="23"/>
      <c r="AC124" s="24"/>
      <c r="AE124" s="23"/>
      <c r="AF124" s="23"/>
      <c r="AG124" s="24"/>
      <c r="AI124" s="23"/>
      <c r="AK124" s="14"/>
    </row>
    <row r="125" spans="5:37" x14ac:dyDescent="0.2">
      <c r="E125" s="23"/>
      <c r="F125" s="23"/>
      <c r="G125" s="24"/>
      <c r="H125" s="24"/>
      <c r="I125" s="24"/>
      <c r="J125" s="14"/>
      <c r="K125" s="23"/>
      <c r="L125" s="23"/>
      <c r="M125" s="24"/>
      <c r="O125" s="23"/>
      <c r="P125" s="23"/>
      <c r="Q125" s="24"/>
      <c r="S125" s="23"/>
      <c r="T125" s="23"/>
      <c r="U125" s="24"/>
      <c r="W125" s="23"/>
      <c r="X125" s="23"/>
      <c r="Y125" s="24"/>
      <c r="AA125" s="23"/>
      <c r="AB125" s="23"/>
      <c r="AC125" s="24"/>
      <c r="AE125" s="23"/>
      <c r="AF125" s="23"/>
      <c r="AG125" s="24"/>
      <c r="AI125" s="23"/>
      <c r="AK125" s="14"/>
    </row>
    <row r="126" spans="5:37" x14ac:dyDescent="0.2">
      <c r="E126" s="23"/>
      <c r="F126" s="23"/>
      <c r="G126" s="24"/>
      <c r="H126" s="24"/>
      <c r="I126" s="24"/>
      <c r="J126" s="14"/>
      <c r="K126" s="23"/>
      <c r="L126" s="23"/>
      <c r="M126" s="24"/>
      <c r="O126" s="23"/>
      <c r="P126" s="23"/>
      <c r="Q126" s="24"/>
      <c r="S126" s="23"/>
      <c r="T126" s="23"/>
      <c r="U126" s="24"/>
      <c r="W126" s="23"/>
      <c r="X126" s="23"/>
      <c r="Y126" s="24"/>
      <c r="AA126" s="23"/>
      <c r="AB126" s="23"/>
      <c r="AC126" s="24"/>
      <c r="AE126" s="23"/>
      <c r="AF126" s="23"/>
      <c r="AG126" s="24"/>
      <c r="AI126" s="23"/>
      <c r="AK126" s="14"/>
    </row>
    <row r="127" spans="5:37" x14ac:dyDescent="0.2">
      <c r="E127" s="23"/>
      <c r="F127" s="23"/>
      <c r="G127" s="24"/>
      <c r="H127" s="24"/>
      <c r="I127" s="24"/>
      <c r="J127" s="14"/>
      <c r="K127" s="23"/>
      <c r="L127" s="23"/>
      <c r="M127" s="24"/>
      <c r="O127" s="23"/>
      <c r="P127" s="23"/>
      <c r="Q127" s="24"/>
      <c r="S127" s="23"/>
      <c r="T127" s="23"/>
      <c r="U127" s="24"/>
      <c r="W127" s="23"/>
      <c r="X127" s="23"/>
      <c r="Y127" s="24"/>
      <c r="AA127" s="23"/>
      <c r="AB127" s="23"/>
      <c r="AC127" s="24"/>
      <c r="AE127" s="23"/>
      <c r="AF127" s="23"/>
      <c r="AG127" s="24"/>
      <c r="AI127" s="23"/>
      <c r="AK127" s="14"/>
    </row>
    <row r="128" spans="5:37" x14ac:dyDescent="0.2">
      <c r="E128" s="23"/>
      <c r="F128" s="23"/>
      <c r="G128" s="24"/>
      <c r="H128" s="24"/>
      <c r="I128" s="24"/>
      <c r="J128" s="14"/>
      <c r="K128" s="23"/>
      <c r="L128" s="23"/>
      <c r="M128" s="24"/>
      <c r="O128" s="23"/>
      <c r="P128" s="23"/>
      <c r="Q128" s="24"/>
      <c r="S128" s="23"/>
      <c r="T128" s="23"/>
      <c r="U128" s="24"/>
      <c r="W128" s="23"/>
      <c r="X128" s="23"/>
      <c r="Y128" s="24"/>
      <c r="AA128" s="23"/>
      <c r="AB128" s="23"/>
      <c r="AC128" s="24"/>
      <c r="AE128" s="23"/>
      <c r="AF128" s="23"/>
      <c r="AG128" s="24"/>
      <c r="AI128" s="23"/>
      <c r="AK128" s="14"/>
    </row>
    <row r="129" spans="5:37" x14ac:dyDescent="0.2">
      <c r="E129" s="23"/>
      <c r="F129" s="23"/>
      <c r="G129" s="24"/>
      <c r="H129" s="24"/>
      <c r="I129" s="24"/>
      <c r="J129" s="14"/>
      <c r="K129" s="23"/>
      <c r="L129" s="23"/>
      <c r="M129" s="24"/>
      <c r="O129" s="23"/>
      <c r="P129" s="23"/>
      <c r="Q129" s="24"/>
      <c r="S129" s="23"/>
      <c r="T129" s="23"/>
      <c r="U129" s="24"/>
      <c r="W129" s="23"/>
      <c r="X129" s="23"/>
      <c r="Y129" s="24"/>
      <c r="AA129" s="23"/>
      <c r="AB129" s="23"/>
      <c r="AC129" s="24"/>
      <c r="AE129" s="23"/>
      <c r="AF129" s="23"/>
      <c r="AG129" s="24"/>
      <c r="AI129" s="23"/>
      <c r="AK129" s="14"/>
    </row>
    <row r="130" spans="5:37" x14ac:dyDescent="0.2">
      <c r="E130" s="23"/>
      <c r="F130" s="23"/>
      <c r="G130" s="24"/>
      <c r="H130" s="24"/>
      <c r="I130" s="24"/>
      <c r="J130" s="14"/>
      <c r="K130" s="23"/>
      <c r="L130" s="23"/>
      <c r="M130" s="24"/>
      <c r="O130" s="23"/>
      <c r="P130" s="23"/>
      <c r="Q130" s="24"/>
      <c r="S130" s="23"/>
      <c r="T130" s="23"/>
      <c r="U130" s="24"/>
      <c r="W130" s="23"/>
      <c r="X130" s="23"/>
      <c r="Y130" s="24"/>
      <c r="AA130" s="23"/>
      <c r="AB130" s="23"/>
      <c r="AC130" s="24"/>
      <c r="AE130" s="23"/>
      <c r="AF130" s="23"/>
      <c r="AG130" s="24"/>
      <c r="AI130" s="23"/>
      <c r="AK130" s="14"/>
    </row>
    <row r="131" spans="5:37" x14ac:dyDescent="0.2">
      <c r="E131" s="23"/>
      <c r="F131" s="23"/>
      <c r="G131" s="24"/>
      <c r="H131" s="24"/>
      <c r="I131" s="24"/>
      <c r="J131" s="14"/>
      <c r="K131" s="23"/>
      <c r="L131" s="23"/>
      <c r="M131" s="24"/>
      <c r="O131" s="23"/>
      <c r="P131" s="23"/>
      <c r="Q131" s="24"/>
      <c r="S131" s="23"/>
      <c r="T131" s="23"/>
      <c r="U131" s="24"/>
      <c r="W131" s="23"/>
      <c r="X131" s="23"/>
      <c r="Y131" s="24"/>
      <c r="AA131" s="23"/>
      <c r="AB131" s="23"/>
      <c r="AC131" s="24"/>
      <c r="AE131" s="23"/>
      <c r="AF131" s="23"/>
      <c r="AG131" s="24"/>
      <c r="AI131" s="23"/>
      <c r="AK131" s="14"/>
    </row>
    <row r="132" spans="5:37" x14ac:dyDescent="0.2">
      <c r="E132" s="23"/>
      <c r="F132" s="23"/>
      <c r="G132" s="24"/>
      <c r="H132" s="24"/>
      <c r="I132" s="24"/>
      <c r="J132" s="14"/>
      <c r="K132" s="23"/>
      <c r="L132" s="23"/>
      <c r="M132" s="24"/>
      <c r="O132" s="23"/>
      <c r="P132" s="23"/>
      <c r="Q132" s="24"/>
      <c r="S132" s="23"/>
      <c r="T132" s="23"/>
      <c r="U132" s="24"/>
      <c r="W132" s="23"/>
      <c r="X132" s="23"/>
      <c r="Y132" s="24"/>
      <c r="AA132" s="23"/>
      <c r="AB132" s="23"/>
      <c r="AC132" s="24"/>
      <c r="AE132" s="23"/>
      <c r="AF132" s="23"/>
      <c r="AG132" s="24"/>
      <c r="AI132" s="23"/>
      <c r="AK132" s="14"/>
    </row>
    <row r="133" spans="5:37" x14ac:dyDescent="0.2">
      <c r="E133" s="23"/>
      <c r="F133" s="23"/>
      <c r="G133" s="24"/>
      <c r="H133" s="24"/>
      <c r="I133" s="24"/>
      <c r="J133" s="14"/>
      <c r="K133" s="23"/>
      <c r="L133" s="23"/>
      <c r="M133" s="24"/>
      <c r="O133" s="23"/>
      <c r="P133" s="23"/>
      <c r="Q133" s="24"/>
      <c r="S133" s="23"/>
      <c r="T133" s="23"/>
      <c r="U133" s="24"/>
      <c r="W133" s="23"/>
      <c r="X133" s="23"/>
      <c r="Y133" s="24"/>
      <c r="AA133" s="23"/>
      <c r="AB133" s="23"/>
      <c r="AC133" s="24"/>
      <c r="AE133" s="23"/>
      <c r="AF133" s="23"/>
      <c r="AG133" s="24"/>
      <c r="AI133" s="23"/>
      <c r="AK133" s="14"/>
    </row>
    <row r="134" spans="5:37" x14ac:dyDescent="0.2">
      <c r="E134" s="23"/>
      <c r="F134" s="23"/>
      <c r="G134" s="24"/>
      <c r="H134" s="24"/>
      <c r="I134" s="24"/>
      <c r="J134" s="14"/>
      <c r="K134" s="23"/>
      <c r="L134" s="23"/>
      <c r="M134" s="24"/>
      <c r="O134" s="23"/>
      <c r="P134" s="23"/>
      <c r="Q134" s="24"/>
      <c r="S134" s="23"/>
      <c r="T134" s="23"/>
      <c r="U134" s="24"/>
      <c r="W134" s="23"/>
      <c r="X134" s="23"/>
      <c r="Y134" s="24"/>
      <c r="AA134" s="23"/>
      <c r="AB134" s="23"/>
      <c r="AC134" s="24"/>
      <c r="AE134" s="23"/>
      <c r="AF134" s="23"/>
      <c r="AG134" s="24"/>
      <c r="AI134" s="23"/>
      <c r="AK134" s="14"/>
    </row>
    <row r="135" spans="5:37" x14ac:dyDescent="0.2">
      <c r="E135" s="23"/>
      <c r="F135" s="23"/>
      <c r="G135" s="24"/>
      <c r="H135" s="24"/>
      <c r="I135" s="24"/>
      <c r="J135" s="14"/>
      <c r="K135" s="23"/>
      <c r="L135" s="23"/>
      <c r="M135" s="24"/>
      <c r="O135" s="23"/>
      <c r="P135" s="23"/>
      <c r="Q135" s="24"/>
      <c r="S135" s="23"/>
      <c r="T135" s="23"/>
      <c r="U135" s="24"/>
      <c r="W135" s="23"/>
      <c r="X135" s="23"/>
      <c r="Y135" s="24"/>
      <c r="AA135" s="23"/>
      <c r="AB135" s="23"/>
      <c r="AC135" s="24"/>
      <c r="AE135" s="23"/>
      <c r="AF135" s="23"/>
      <c r="AG135" s="24"/>
      <c r="AI135" s="23"/>
      <c r="AK135" s="14"/>
    </row>
    <row r="136" spans="5:37" x14ac:dyDescent="0.2">
      <c r="E136" s="23"/>
      <c r="F136" s="23"/>
      <c r="G136" s="24"/>
      <c r="H136" s="24"/>
      <c r="I136" s="24"/>
      <c r="J136" s="14"/>
      <c r="K136" s="23"/>
      <c r="L136" s="23"/>
      <c r="M136" s="24"/>
      <c r="O136" s="23"/>
      <c r="P136" s="23"/>
      <c r="Q136" s="24"/>
      <c r="S136" s="23"/>
      <c r="T136" s="23"/>
      <c r="U136" s="24"/>
      <c r="W136" s="23"/>
      <c r="X136" s="23"/>
      <c r="Y136" s="24"/>
      <c r="AA136" s="23"/>
      <c r="AB136" s="23"/>
      <c r="AC136" s="24"/>
      <c r="AE136" s="23"/>
      <c r="AF136" s="23"/>
      <c r="AG136" s="24"/>
      <c r="AI136" s="23"/>
      <c r="AK136" s="14"/>
    </row>
    <row r="137" spans="5:37" x14ac:dyDescent="0.2">
      <c r="E137" s="23"/>
      <c r="F137" s="23"/>
      <c r="G137" s="24"/>
      <c r="H137" s="24"/>
      <c r="I137" s="24"/>
      <c r="J137" s="14"/>
      <c r="K137" s="23"/>
      <c r="L137" s="23"/>
      <c r="M137" s="24"/>
      <c r="O137" s="23"/>
      <c r="P137" s="23"/>
      <c r="Q137" s="24"/>
      <c r="S137" s="23"/>
      <c r="T137" s="23"/>
      <c r="U137" s="24"/>
      <c r="W137" s="23"/>
      <c r="X137" s="23"/>
      <c r="Y137" s="24"/>
      <c r="AA137" s="23"/>
      <c r="AB137" s="23"/>
      <c r="AC137" s="24"/>
      <c r="AE137" s="23"/>
      <c r="AF137" s="23"/>
      <c r="AG137" s="24"/>
      <c r="AI137" s="23"/>
      <c r="AK137" s="14"/>
    </row>
    <row r="138" spans="5:37" x14ac:dyDescent="0.2">
      <c r="E138" s="23"/>
      <c r="F138" s="23"/>
      <c r="G138" s="24"/>
      <c r="H138" s="24"/>
      <c r="I138" s="24"/>
      <c r="J138" s="14"/>
      <c r="K138" s="23"/>
      <c r="L138" s="23"/>
      <c r="M138" s="24"/>
      <c r="O138" s="23"/>
      <c r="P138" s="23"/>
      <c r="Q138" s="24"/>
      <c r="S138" s="23"/>
      <c r="T138" s="23"/>
      <c r="U138" s="24"/>
      <c r="W138" s="23"/>
      <c r="X138" s="23"/>
      <c r="Y138" s="24"/>
      <c r="AA138" s="23"/>
      <c r="AB138" s="23"/>
      <c r="AC138" s="24"/>
      <c r="AE138" s="23"/>
      <c r="AF138" s="23"/>
      <c r="AG138" s="24"/>
      <c r="AI138" s="23"/>
      <c r="AK138" s="14"/>
    </row>
    <row r="139" spans="5:37" x14ac:dyDescent="0.2">
      <c r="E139" s="23"/>
      <c r="F139" s="23"/>
      <c r="G139" s="24"/>
      <c r="H139" s="24"/>
      <c r="I139" s="24"/>
      <c r="J139" s="14"/>
      <c r="K139" s="23"/>
      <c r="L139" s="23"/>
      <c r="M139" s="24"/>
      <c r="O139" s="23"/>
      <c r="P139" s="23"/>
      <c r="Q139" s="24"/>
      <c r="S139" s="23"/>
      <c r="T139" s="23"/>
      <c r="U139" s="24"/>
      <c r="W139" s="23"/>
      <c r="X139" s="23"/>
      <c r="Y139" s="24"/>
      <c r="AA139" s="23"/>
      <c r="AB139" s="23"/>
      <c r="AC139" s="24"/>
      <c r="AE139" s="23"/>
      <c r="AF139" s="23"/>
      <c r="AG139" s="24"/>
      <c r="AI139" s="23"/>
      <c r="AK139" s="14"/>
    </row>
    <row r="140" spans="5:37" x14ac:dyDescent="0.2">
      <c r="E140" s="23"/>
      <c r="F140" s="23"/>
      <c r="G140" s="24"/>
      <c r="H140" s="24"/>
      <c r="I140" s="24"/>
      <c r="J140" s="14"/>
      <c r="K140" s="23"/>
      <c r="L140" s="23"/>
      <c r="M140" s="24"/>
      <c r="O140" s="23"/>
      <c r="P140" s="23"/>
      <c r="Q140" s="24"/>
      <c r="S140" s="23"/>
      <c r="T140" s="23"/>
      <c r="U140" s="24"/>
      <c r="W140" s="23"/>
      <c r="X140" s="23"/>
      <c r="Y140" s="24"/>
      <c r="AA140" s="23"/>
      <c r="AB140" s="23"/>
      <c r="AC140" s="24"/>
      <c r="AE140" s="23"/>
      <c r="AF140" s="23"/>
      <c r="AG140" s="24"/>
      <c r="AI140" s="23"/>
      <c r="AK140" s="14"/>
    </row>
    <row r="141" spans="5:37" x14ac:dyDescent="0.2">
      <c r="E141" s="23"/>
      <c r="F141" s="23"/>
      <c r="G141" s="24"/>
      <c r="H141" s="24"/>
      <c r="I141" s="24"/>
      <c r="J141" s="14"/>
      <c r="K141" s="23"/>
      <c r="L141" s="23"/>
      <c r="M141" s="24"/>
      <c r="O141" s="23"/>
      <c r="P141" s="23"/>
      <c r="Q141" s="24"/>
      <c r="S141" s="23"/>
      <c r="T141" s="23"/>
      <c r="U141" s="24"/>
      <c r="W141" s="23"/>
      <c r="X141" s="23"/>
      <c r="Y141" s="24"/>
      <c r="AA141" s="23"/>
      <c r="AB141" s="23"/>
      <c r="AC141" s="24"/>
      <c r="AE141" s="23"/>
      <c r="AF141" s="23"/>
      <c r="AG141" s="24"/>
      <c r="AI141" s="23"/>
      <c r="AK141" s="14"/>
    </row>
    <row r="142" spans="5:37" x14ac:dyDescent="0.2">
      <c r="E142" s="23"/>
      <c r="F142" s="23"/>
      <c r="G142" s="24"/>
      <c r="H142" s="24"/>
      <c r="I142" s="24"/>
      <c r="J142" s="14"/>
      <c r="K142" s="23"/>
      <c r="L142" s="23"/>
      <c r="M142" s="24"/>
      <c r="O142" s="23"/>
      <c r="P142" s="23"/>
      <c r="Q142" s="24"/>
      <c r="S142" s="23"/>
      <c r="T142" s="23"/>
      <c r="U142" s="24"/>
      <c r="W142" s="23"/>
      <c r="X142" s="23"/>
      <c r="Y142" s="24"/>
      <c r="AA142" s="23"/>
      <c r="AB142" s="23"/>
      <c r="AC142" s="24"/>
      <c r="AE142" s="23"/>
      <c r="AF142" s="23"/>
      <c r="AG142" s="24"/>
      <c r="AI142" s="23"/>
      <c r="AK142" s="14"/>
    </row>
    <row r="143" spans="5:37" x14ac:dyDescent="0.2">
      <c r="E143" s="23"/>
      <c r="F143" s="23"/>
      <c r="G143" s="24"/>
      <c r="H143" s="24"/>
      <c r="I143" s="24"/>
      <c r="J143" s="14"/>
      <c r="K143" s="23"/>
      <c r="L143" s="23"/>
      <c r="M143" s="24"/>
      <c r="O143" s="23"/>
      <c r="P143" s="23"/>
      <c r="Q143" s="24"/>
      <c r="S143" s="23"/>
      <c r="T143" s="23"/>
      <c r="U143" s="24"/>
      <c r="W143" s="23"/>
      <c r="X143" s="23"/>
      <c r="Y143" s="24"/>
      <c r="AA143" s="23"/>
      <c r="AB143" s="23"/>
      <c r="AC143" s="24"/>
      <c r="AE143" s="23"/>
      <c r="AF143" s="23"/>
      <c r="AG143" s="24"/>
      <c r="AI143" s="23"/>
      <c r="AK143" s="14"/>
    </row>
    <row r="144" spans="5:37" x14ac:dyDescent="0.2">
      <c r="E144" s="23"/>
      <c r="F144" s="23"/>
      <c r="G144" s="24"/>
      <c r="H144" s="24"/>
      <c r="I144" s="24"/>
      <c r="J144" s="14"/>
      <c r="K144" s="23"/>
      <c r="L144" s="23"/>
      <c r="M144" s="24"/>
      <c r="O144" s="23"/>
      <c r="P144" s="23"/>
      <c r="Q144" s="24"/>
      <c r="S144" s="23"/>
      <c r="T144" s="23"/>
      <c r="U144" s="24"/>
      <c r="W144" s="23"/>
      <c r="X144" s="23"/>
      <c r="Y144" s="24"/>
      <c r="AA144" s="23"/>
      <c r="AB144" s="23"/>
      <c r="AC144" s="24"/>
      <c r="AE144" s="23"/>
      <c r="AF144" s="23"/>
      <c r="AG144" s="24"/>
      <c r="AI144" s="23"/>
      <c r="AK144" s="14"/>
    </row>
    <row r="145" spans="5:37" x14ac:dyDescent="0.2">
      <c r="E145" s="23"/>
      <c r="F145" s="23"/>
      <c r="G145" s="24"/>
      <c r="H145" s="24"/>
      <c r="I145" s="24"/>
      <c r="J145" s="14"/>
      <c r="K145" s="23"/>
      <c r="L145" s="23"/>
      <c r="M145" s="24"/>
      <c r="O145" s="23"/>
      <c r="P145" s="23"/>
      <c r="Q145" s="24"/>
      <c r="S145" s="23"/>
      <c r="T145" s="23"/>
      <c r="U145" s="24"/>
      <c r="W145" s="23"/>
      <c r="X145" s="23"/>
      <c r="Y145" s="24"/>
      <c r="AA145" s="23"/>
      <c r="AB145" s="23"/>
      <c r="AC145" s="24"/>
      <c r="AE145" s="23"/>
      <c r="AF145" s="23"/>
      <c r="AG145" s="24"/>
      <c r="AI145" s="23"/>
      <c r="AK145" s="14"/>
    </row>
    <row r="146" spans="5:37" x14ac:dyDescent="0.2">
      <c r="E146" s="23"/>
      <c r="F146" s="23"/>
      <c r="G146" s="24"/>
      <c r="H146" s="24"/>
      <c r="I146" s="24"/>
      <c r="J146" s="14"/>
      <c r="K146" s="23"/>
      <c r="L146" s="23"/>
      <c r="M146" s="24"/>
      <c r="O146" s="23"/>
      <c r="P146" s="23"/>
      <c r="Q146" s="24"/>
      <c r="S146" s="23"/>
      <c r="T146" s="23"/>
      <c r="U146" s="24"/>
      <c r="W146" s="23"/>
      <c r="X146" s="23"/>
      <c r="Y146" s="24"/>
      <c r="AA146" s="23"/>
      <c r="AB146" s="23"/>
      <c r="AC146" s="24"/>
      <c r="AE146" s="23"/>
      <c r="AF146" s="23"/>
      <c r="AG146" s="24"/>
      <c r="AI146" s="23"/>
      <c r="AK146" s="14"/>
    </row>
    <row r="147" spans="5:37" x14ac:dyDescent="0.2">
      <c r="E147" s="23"/>
      <c r="F147" s="23"/>
      <c r="G147" s="24"/>
      <c r="H147" s="24"/>
      <c r="I147" s="24"/>
      <c r="J147" s="14"/>
      <c r="K147" s="23"/>
      <c r="L147" s="23"/>
      <c r="M147" s="24"/>
      <c r="O147" s="23"/>
      <c r="P147" s="23"/>
      <c r="Q147" s="24"/>
      <c r="S147" s="23"/>
      <c r="T147" s="23"/>
      <c r="U147" s="24"/>
      <c r="W147" s="23"/>
      <c r="X147" s="23"/>
      <c r="Y147" s="24"/>
      <c r="AA147" s="23"/>
      <c r="AB147" s="23"/>
      <c r="AC147" s="24"/>
      <c r="AE147" s="23"/>
      <c r="AF147" s="23"/>
      <c r="AG147" s="24"/>
      <c r="AI147" s="23"/>
      <c r="AK147" s="14"/>
    </row>
    <row r="148" spans="5:37" x14ac:dyDescent="0.2">
      <c r="E148" s="23"/>
      <c r="F148" s="23"/>
      <c r="G148" s="24"/>
      <c r="H148" s="24"/>
      <c r="I148" s="24"/>
      <c r="J148" s="14"/>
      <c r="K148" s="23"/>
      <c r="L148" s="23"/>
      <c r="M148" s="24"/>
      <c r="O148" s="23"/>
      <c r="P148" s="23"/>
      <c r="Q148" s="24"/>
      <c r="S148" s="23"/>
      <c r="T148" s="23"/>
      <c r="U148" s="24"/>
      <c r="W148" s="23"/>
      <c r="X148" s="23"/>
      <c r="Y148" s="24"/>
      <c r="AA148" s="23"/>
      <c r="AB148" s="23"/>
      <c r="AC148" s="24"/>
      <c r="AE148" s="23"/>
      <c r="AF148" s="23"/>
      <c r="AG148" s="24"/>
      <c r="AI148" s="23"/>
      <c r="AK148" s="14"/>
    </row>
    <row r="149" spans="5:37" x14ac:dyDescent="0.2">
      <c r="E149" s="23"/>
      <c r="F149" s="23"/>
      <c r="G149" s="24"/>
      <c r="H149" s="24"/>
      <c r="I149" s="24"/>
      <c r="J149" s="14"/>
      <c r="K149" s="23"/>
      <c r="L149" s="23"/>
      <c r="M149" s="24"/>
      <c r="O149" s="23"/>
      <c r="P149" s="23"/>
      <c r="Q149" s="24"/>
      <c r="S149" s="23"/>
      <c r="T149" s="23"/>
      <c r="U149" s="24"/>
      <c r="W149" s="23"/>
      <c r="X149" s="23"/>
      <c r="Y149" s="24"/>
      <c r="AA149" s="23"/>
      <c r="AB149" s="23"/>
      <c r="AC149" s="24"/>
      <c r="AE149" s="23"/>
      <c r="AF149" s="23"/>
      <c r="AG149" s="24"/>
      <c r="AI149" s="23"/>
      <c r="AK149" s="14"/>
    </row>
    <row r="150" spans="5:37" x14ac:dyDescent="0.2">
      <c r="E150" s="23"/>
      <c r="F150" s="23"/>
      <c r="G150" s="24"/>
      <c r="H150" s="24"/>
      <c r="I150" s="24"/>
      <c r="J150" s="14"/>
      <c r="K150" s="23"/>
      <c r="L150" s="23"/>
      <c r="M150" s="24"/>
      <c r="O150" s="23"/>
      <c r="P150" s="23"/>
      <c r="Q150" s="24"/>
      <c r="S150" s="23"/>
      <c r="T150" s="23"/>
      <c r="U150" s="24"/>
      <c r="W150" s="23"/>
      <c r="X150" s="23"/>
      <c r="Y150" s="24"/>
      <c r="AA150" s="23"/>
      <c r="AB150" s="23"/>
      <c r="AC150" s="24"/>
      <c r="AE150" s="23"/>
      <c r="AF150" s="23"/>
      <c r="AG150" s="24"/>
      <c r="AI150" s="23"/>
      <c r="AK150" s="14"/>
    </row>
    <row r="151" spans="5:37" x14ac:dyDescent="0.2">
      <c r="E151" s="23"/>
      <c r="F151" s="23"/>
      <c r="G151" s="24"/>
      <c r="H151" s="24"/>
      <c r="I151" s="24"/>
      <c r="J151" s="14"/>
      <c r="K151" s="23"/>
      <c r="L151" s="23"/>
      <c r="M151" s="24"/>
      <c r="O151" s="23"/>
      <c r="P151" s="23"/>
      <c r="Q151" s="24"/>
      <c r="S151" s="23"/>
      <c r="T151" s="23"/>
      <c r="U151" s="24"/>
      <c r="W151" s="23"/>
      <c r="X151" s="23"/>
      <c r="Y151" s="24"/>
      <c r="AA151" s="23"/>
      <c r="AB151" s="23"/>
      <c r="AC151" s="24"/>
      <c r="AE151" s="23"/>
      <c r="AF151" s="23"/>
      <c r="AG151" s="24"/>
      <c r="AI151" s="23"/>
      <c r="AK151" s="14"/>
    </row>
    <row r="152" spans="5:37" x14ac:dyDescent="0.2">
      <c r="E152" s="23"/>
      <c r="F152" s="23"/>
      <c r="G152" s="24"/>
      <c r="H152" s="24"/>
      <c r="I152" s="24"/>
      <c r="J152" s="14"/>
      <c r="K152" s="23"/>
      <c r="L152" s="23"/>
      <c r="M152" s="24"/>
      <c r="O152" s="23"/>
      <c r="P152" s="23"/>
      <c r="Q152" s="24"/>
      <c r="S152" s="23"/>
      <c r="T152" s="23"/>
      <c r="U152" s="24"/>
      <c r="W152" s="23"/>
      <c r="X152" s="23"/>
      <c r="Y152" s="24"/>
      <c r="AA152" s="23"/>
      <c r="AB152" s="23"/>
      <c r="AC152" s="24"/>
      <c r="AE152" s="23"/>
      <c r="AF152" s="23"/>
      <c r="AG152" s="24"/>
      <c r="AI152" s="23"/>
      <c r="AK152" s="14"/>
    </row>
    <row r="153" spans="5:37" x14ac:dyDescent="0.2">
      <c r="E153" s="23"/>
      <c r="F153" s="23"/>
      <c r="G153" s="24"/>
      <c r="H153" s="24"/>
      <c r="I153" s="24"/>
      <c r="J153" s="14"/>
      <c r="K153" s="23"/>
      <c r="L153" s="23"/>
      <c r="M153" s="24"/>
      <c r="O153" s="23"/>
      <c r="P153" s="23"/>
      <c r="Q153" s="24"/>
      <c r="S153" s="23"/>
      <c r="T153" s="23"/>
      <c r="U153" s="24"/>
      <c r="W153" s="23"/>
      <c r="X153" s="23"/>
      <c r="Y153" s="24"/>
      <c r="AA153" s="23"/>
      <c r="AB153" s="23"/>
      <c r="AC153" s="24"/>
      <c r="AE153" s="23"/>
      <c r="AF153" s="23"/>
      <c r="AG153" s="24"/>
      <c r="AI153" s="23"/>
      <c r="AK153" s="14"/>
    </row>
    <row r="154" spans="5:37" x14ac:dyDescent="0.2">
      <c r="E154" s="23"/>
      <c r="F154" s="23"/>
      <c r="G154" s="24"/>
      <c r="H154" s="24"/>
      <c r="I154" s="24"/>
      <c r="J154" s="14"/>
      <c r="K154" s="23"/>
      <c r="L154" s="23"/>
      <c r="M154" s="24"/>
      <c r="O154" s="23"/>
      <c r="P154" s="23"/>
      <c r="Q154" s="24"/>
      <c r="S154" s="23"/>
      <c r="T154" s="23"/>
      <c r="U154" s="24"/>
      <c r="W154" s="23"/>
      <c r="X154" s="23"/>
      <c r="Y154" s="24"/>
      <c r="AA154" s="23"/>
      <c r="AB154" s="23"/>
      <c r="AC154" s="24"/>
      <c r="AE154" s="23"/>
      <c r="AF154" s="23"/>
      <c r="AG154" s="24"/>
      <c r="AI154" s="23"/>
      <c r="AK154" s="14"/>
    </row>
    <row r="155" spans="5:37" x14ac:dyDescent="0.2">
      <c r="E155" s="23"/>
      <c r="F155" s="23"/>
      <c r="G155" s="24"/>
      <c r="H155" s="24"/>
      <c r="I155" s="24"/>
      <c r="J155" s="14"/>
      <c r="K155" s="23"/>
      <c r="L155" s="23"/>
      <c r="M155" s="24"/>
      <c r="O155" s="23"/>
      <c r="P155" s="23"/>
      <c r="Q155" s="24"/>
      <c r="S155" s="23"/>
      <c r="T155" s="23"/>
      <c r="U155" s="24"/>
      <c r="W155" s="23"/>
      <c r="X155" s="23"/>
      <c r="Y155" s="24"/>
      <c r="AA155" s="23"/>
      <c r="AB155" s="23"/>
      <c r="AC155" s="24"/>
      <c r="AE155" s="23"/>
      <c r="AF155" s="23"/>
      <c r="AG155" s="24"/>
      <c r="AI155" s="23"/>
      <c r="AK155" s="14"/>
    </row>
    <row r="156" spans="5:37" x14ac:dyDescent="0.2">
      <c r="E156" s="23"/>
      <c r="F156" s="23"/>
      <c r="G156" s="24"/>
      <c r="H156" s="24"/>
      <c r="I156" s="24"/>
      <c r="J156" s="14"/>
      <c r="K156" s="23"/>
      <c r="L156" s="23"/>
      <c r="M156" s="24"/>
      <c r="O156" s="23"/>
      <c r="P156" s="23"/>
      <c r="Q156" s="24"/>
      <c r="S156" s="23"/>
      <c r="T156" s="23"/>
      <c r="U156" s="24"/>
      <c r="W156" s="23"/>
      <c r="X156" s="23"/>
      <c r="Y156" s="24"/>
      <c r="AA156" s="23"/>
      <c r="AB156" s="23"/>
      <c r="AC156" s="24"/>
      <c r="AE156" s="23"/>
      <c r="AF156" s="23"/>
      <c r="AG156" s="24"/>
      <c r="AI156" s="23"/>
      <c r="AK156" s="14"/>
    </row>
    <row r="157" spans="5:37" x14ac:dyDescent="0.2">
      <c r="E157" s="23"/>
      <c r="F157" s="23"/>
      <c r="G157" s="24"/>
      <c r="H157" s="24"/>
      <c r="I157" s="24"/>
      <c r="J157" s="14"/>
      <c r="K157" s="23"/>
      <c r="L157" s="23"/>
      <c r="M157" s="24"/>
      <c r="O157" s="23"/>
      <c r="P157" s="23"/>
      <c r="Q157" s="24"/>
      <c r="S157" s="23"/>
      <c r="T157" s="23"/>
      <c r="U157" s="24"/>
      <c r="W157" s="23"/>
      <c r="X157" s="23"/>
      <c r="Y157" s="24"/>
      <c r="AA157" s="23"/>
      <c r="AB157" s="23"/>
      <c r="AC157" s="24"/>
      <c r="AE157" s="23"/>
      <c r="AF157" s="23"/>
      <c r="AG157" s="24"/>
      <c r="AI157" s="23"/>
      <c r="AK157" s="14"/>
    </row>
    <row r="158" spans="5:37" x14ac:dyDescent="0.2">
      <c r="E158" s="23"/>
      <c r="F158" s="23"/>
      <c r="G158" s="24"/>
      <c r="H158" s="24"/>
      <c r="I158" s="24"/>
      <c r="J158" s="14"/>
      <c r="K158" s="23"/>
      <c r="L158" s="23"/>
      <c r="M158" s="24"/>
      <c r="O158" s="23"/>
      <c r="P158" s="23"/>
      <c r="Q158" s="24"/>
      <c r="S158" s="23"/>
      <c r="T158" s="23"/>
      <c r="U158" s="24"/>
      <c r="W158" s="23"/>
      <c r="X158" s="23"/>
      <c r="Y158" s="24"/>
      <c r="AA158" s="23"/>
      <c r="AB158" s="23"/>
      <c r="AC158" s="24"/>
      <c r="AE158" s="23"/>
      <c r="AF158" s="23"/>
      <c r="AG158" s="24"/>
      <c r="AI158" s="23"/>
      <c r="AK158" s="14"/>
    </row>
    <row r="159" spans="5:37" x14ac:dyDescent="0.2">
      <c r="E159" s="23"/>
      <c r="F159" s="23"/>
      <c r="G159" s="24"/>
      <c r="H159" s="24"/>
      <c r="I159" s="24"/>
      <c r="J159" s="14"/>
      <c r="K159" s="23"/>
      <c r="L159" s="23"/>
      <c r="M159" s="24"/>
      <c r="O159" s="23"/>
      <c r="P159" s="23"/>
      <c r="Q159" s="24"/>
      <c r="S159" s="23"/>
      <c r="T159" s="23"/>
      <c r="U159" s="24"/>
      <c r="W159" s="23"/>
      <c r="X159" s="23"/>
      <c r="Y159" s="24"/>
      <c r="AA159" s="23"/>
      <c r="AB159" s="23"/>
      <c r="AC159" s="24"/>
      <c r="AE159" s="23"/>
      <c r="AF159" s="23"/>
      <c r="AG159" s="24"/>
      <c r="AI159" s="23"/>
      <c r="AK159" s="14"/>
    </row>
    <row r="160" spans="5:37" x14ac:dyDescent="0.2">
      <c r="E160" s="23"/>
      <c r="F160" s="23"/>
      <c r="G160" s="24"/>
      <c r="H160" s="24"/>
      <c r="I160" s="24"/>
      <c r="J160" s="14"/>
      <c r="K160" s="23"/>
      <c r="L160" s="23"/>
      <c r="M160" s="24"/>
      <c r="O160" s="23"/>
      <c r="P160" s="23"/>
      <c r="Q160" s="24"/>
      <c r="S160" s="23"/>
      <c r="T160" s="23"/>
      <c r="U160" s="24"/>
      <c r="W160" s="23"/>
      <c r="X160" s="23"/>
      <c r="Y160" s="24"/>
      <c r="AA160" s="23"/>
      <c r="AB160" s="23"/>
      <c r="AC160" s="24"/>
      <c r="AE160" s="23"/>
      <c r="AF160" s="23"/>
      <c r="AG160" s="24"/>
      <c r="AI160" s="23"/>
      <c r="AK160" s="14"/>
    </row>
    <row r="161" spans="5:37" x14ac:dyDescent="0.2">
      <c r="E161" s="23"/>
      <c r="F161" s="23"/>
      <c r="G161" s="24"/>
      <c r="H161" s="24"/>
      <c r="I161" s="24"/>
      <c r="J161" s="14"/>
      <c r="K161" s="23"/>
      <c r="L161" s="23"/>
      <c r="M161" s="24"/>
      <c r="O161" s="23"/>
      <c r="P161" s="23"/>
      <c r="Q161" s="24"/>
      <c r="S161" s="23"/>
      <c r="T161" s="23"/>
      <c r="U161" s="24"/>
      <c r="W161" s="23"/>
      <c r="X161" s="23"/>
      <c r="Y161" s="24"/>
      <c r="AA161" s="23"/>
      <c r="AB161" s="23"/>
      <c r="AC161" s="24"/>
      <c r="AE161" s="23"/>
      <c r="AF161" s="23"/>
      <c r="AG161" s="24"/>
      <c r="AI161" s="23"/>
      <c r="AK161" s="14"/>
    </row>
    <row r="162" spans="5:37" x14ac:dyDescent="0.2">
      <c r="E162" s="23"/>
      <c r="F162" s="23"/>
      <c r="G162" s="24"/>
      <c r="H162" s="24"/>
      <c r="I162" s="24"/>
      <c r="J162" s="14"/>
      <c r="K162" s="23"/>
      <c r="L162" s="23"/>
      <c r="M162" s="24"/>
      <c r="O162" s="23"/>
      <c r="P162" s="23"/>
      <c r="Q162" s="24"/>
      <c r="S162" s="23"/>
      <c r="T162" s="23"/>
      <c r="U162" s="24"/>
      <c r="W162" s="23"/>
      <c r="X162" s="23"/>
      <c r="Y162" s="24"/>
      <c r="AA162" s="23"/>
      <c r="AB162" s="23"/>
      <c r="AC162" s="24"/>
      <c r="AE162" s="23"/>
      <c r="AF162" s="23"/>
      <c r="AG162" s="24"/>
      <c r="AI162" s="23"/>
      <c r="AK162" s="14"/>
    </row>
    <row r="163" spans="5:37" x14ac:dyDescent="0.2">
      <c r="E163" s="23"/>
      <c r="F163" s="23"/>
      <c r="G163" s="24"/>
      <c r="H163" s="24"/>
      <c r="I163" s="24"/>
      <c r="J163" s="14"/>
      <c r="K163" s="23"/>
      <c r="L163" s="23"/>
      <c r="M163" s="24"/>
      <c r="O163" s="23"/>
      <c r="P163" s="23"/>
      <c r="Q163" s="24"/>
      <c r="S163" s="23"/>
      <c r="T163" s="23"/>
      <c r="U163" s="24"/>
      <c r="W163" s="23"/>
      <c r="X163" s="23"/>
      <c r="Y163" s="24"/>
      <c r="AA163" s="23"/>
      <c r="AB163" s="23"/>
      <c r="AC163" s="24"/>
      <c r="AE163" s="23"/>
      <c r="AF163" s="23"/>
      <c r="AG163" s="24"/>
      <c r="AI163" s="23"/>
      <c r="AK163" s="14"/>
    </row>
    <row r="164" spans="5:37" x14ac:dyDescent="0.2">
      <c r="E164" s="23"/>
      <c r="F164" s="23"/>
      <c r="G164" s="24"/>
      <c r="H164" s="24"/>
      <c r="I164" s="24"/>
      <c r="J164" s="14"/>
      <c r="K164" s="23"/>
      <c r="L164" s="23"/>
      <c r="M164" s="24"/>
      <c r="O164" s="23"/>
      <c r="P164" s="23"/>
      <c r="Q164" s="24"/>
      <c r="S164" s="23"/>
      <c r="T164" s="23"/>
      <c r="U164" s="24"/>
      <c r="W164" s="23"/>
      <c r="X164" s="23"/>
      <c r="Y164" s="24"/>
      <c r="AA164" s="23"/>
      <c r="AB164" s="23"/>
      <c r="AC164" s="24"/>
      <c r="AE164" s="23"/>
      <c r="AF164" s="23"/>
      <c r="AG164" s="24"/>
      <c r="AI164" s="23"/>
      <c r="AK164" s="14"/>
    </row>
    <row r="165" spans="5:37" x14ac:dyDescent="0.2">
      <c r="E165" s="23"/>
      <c r="F165" s="23"/>
      <c r="G165" s="24"/>
      <c r="H165" s="24"/>
      <c r="I165" s="24"/>
      <c r="J165" s="14"/>
      <c r="K165" s="23"/>
      <c r="L165" s="23"/>
      <c r="M165" s="24"/>
      <c r="O165" s="23"/>
      <c r="P165" s="23"/>
      <c r="Q165" s="24"/>
      <c r="S165" s="23"/>
      <c r="T165" s="23"/>
      <c r="U165" s="24"/>
      <c r="W165" s="23"/>
      <c r="X165" s="23"/>
      <c r="Y165" s="24"/>
      <c r="AA165" s="23"/>
      <c r="AB165" s="23"/>
      <c r="AC165" s="24"/>
      <c r="AE165" s="23"/>
      <c r="AF165" s="23"/>
      <c r="AG165" s="24"/>
      <c r="AI165" s="23"/>
      <c r="AK165" s="14"/>
    </row>
    <row r="166" spans="5:37" x14ac:dyDescent="0.2">
      <c r="E166" s="23"/>
      <c r="F166" s="23"/>
      <c r="G166" s="24"/>
      <c r="H166" s="24"/>
      <c r="I166" s="24"/>
      <c r="J166" s="14"/>
      <c r="K166" s="23"/>
      <c r="L166" s="23"/>
      <c r="M166" s="24"/>
      <c r="O166" s="23"/>
      <c r="P166" s="23"/>
      <c r="Q166" s="24"/>
      <c r="S166" s="23"/>
      <c r="T166" s="23"/>
      <c r="U166" s="24"/>
      <c r="W166" s="23"/>
      <c r="X166" s="23"/>
      <c r="Y166" s="24"/>
      <c r="AA166" s="23"/>
      <c r="AB166" s="23"/>
      <c r="AC166" s="24"/>
      <c r="AE166" s="23"/>
      <c r="AF166" s="23"/>
      <c r="AG166" s="24"/>
      <c r="AI166" s="23"/>
      <c r="AK166" s="14"/>
    </row>
    <row r="167" spans="5:37" x14ac:dyDescent="0.2">
      <c r="E167" s="23"/>
      <c r="F167" s="23"/>
      <c r="G167" s="24"/>
      <c r="H167" s="24"/>
      <c r="I167" s="24"/>
      <c r="J167" s="14"/>
      <c r="K167" s="23"/>
      <c r="L167" s="23"/>
      <c r="M167" s="24"/>
      <c r="O167" s="23"/>
      <c r="P167" s="23"/>
      <c r="Q167" s="24"/>
      <c r="S167" s="23"/>
      <c r="T167" s="23"/>
      <c r="U167" s="24"/>
      <c r="W167" s="23"/>
      <c r="X167" s="23"/>
      <c r="Y167" s="24"/>
      <c r="AA167" s="23"/>
      <c r="AB167" s="23"/>
      <c r="AC167" s="24"/>
      <c r="AE167" s="23"/>
      <c r="AF167" s="23"/>
      <c r="AG167" s="24"/>
      <c r="AI167" s="23"/>
      <c r="AK167" s="14"/>
    </row>
    <row r="168" spans="5:37" x14ac:dyDescent="0.2">
      <c r="E168" s="23"/>
      <c r="F168" s="23"/>
      <c r="G168" s="24"/>
      <c r="H168" s="24"/>
      <c r="I168" s="24"/>
      <c r="J168" s="14"/>
      <c r="K168" s="23"/>
      <c r="L168" s="23"/>
      <c r="M168" s="24"/>
      <c r="O168" s="23"/>
      <c r="P168" s="23"/>
      <c r="Q168" s="24"/>
      <c r="S168" s="23"/>
      <c r="T168" s="23"/>
      <c r="U168" s="24"/>
      <c r="W168" s="23"/>
      <c r="X168" s="23"/>
      <c r="Y168" s="24"/>
      <c r="AA168" s="23"/>
      <c r="AB168" s="23"/>
      <c r="AC168" s="24"/>
      <c r="AE168" s="23"/>
      <c r="AF168" s="23"/>
      <c r="AG168" s="24"/>
      <c r="AI168" s="23"/>
      <c r="AK168" s="14"/>
    </row>
    <row r="169" spans="5:37" x14ac:dyDescent="0.2">
      <c r="E169" s="23"/>
      <c r="F169" s="23"/>
      <c r="G169" s="24"/>
      <c r="H169" s="24"/>
      <c r="I169" s="24"/>
      <c r="J169" s="14"/>
      <c r="K169" s="23"/>
      <c r="L169" s="23"/>
      <c r="M169" s="24"/>
      <c r="O169" s="23"/>
      <c r="P169" s="23"/>
      <c r="Q169" s="24"/>
      <c r="S169" s="23"/>
      <c r="T169" s="23"/>
      <c r="U169" s="24"/>
      <c r="W169" s="23"/>
      <c r="X169" s="23"/>
      <c r="Y169" s="24"/>
      <c r="AA169" s="23"/>
      <c r="AB169" s="23"/>
      <c r="AC169" s="24"/>
      <c r="AE169" s="23"/>
      <c r="AF169" s="23"/>
      <c r="AG169" s="24"/>
      <c r="AI169" s="23"/>
      <c r="AK169" s="14"/>
    </row>
    <row r="170" spans="5:37" x14ac:dyDescent="0.2">
      <c r="E170" s="23"/>
      <c r="F170" s="23"/>
      <c r="G170" s="24"/>
      <c r="H170" s="24"/>
      <c r="I170" s="24"/>
      <c r="J170" s="14"/>
      <c r="K170" s="23"/>
      <c r="L170" s="23"/>
      <c r="M170" s="24"/>
      <c r="O170" s="23"/>
      <c r="P170" s="23"/>
      <c r="Q170" s="24"/>
      <c r="S170" s="23"/>
      <c r="T170" s="23"/>
      <c r="U170" s="24"/>
      <c r="W170" s="23"/>
      <c r="X170" s="23"/>
      <c r="Y170" s="24"/>
      <c r="AA170" s="23"/>
      <c r="AB170" s="23"/>
      <c r="AC170" s="24"/>
      <c r="AE170" s="23"/>
      <c r="AF170" s="23"/>
      <c r="AG170" s="24"/>
      <c r="AI170" s="23"/>
      <c r="AK170" s="14"/>
    </row>
    <row r="171" spans="5:37" x14ac:dyDescent="0.2">
      <c r="E171" s="23"/>
      <c r="F171" s="23"/>
      <c r="G171" s="24"/>
      <c r="H171" s="24"/>
      <c r="I171" s="24"/>
      <c r="J171" s="14"/>
      <c r="K171" s="23"/>
      <c r="L171" s="23"/>
      <c r="M171" s="24"/>
      <c r="O171" s="23"/>
      <c r="P171" s="23"/>
      <c r="Q171" s="24"/>
      <c r="S171" s="23"/>
      <c r="T171" s="23"/>
      <c r="U171" s="24"/>
      <c r="W171" s="23"/>
      <c r="X171" s="23"/>
      <c r="Y171" s="24"/>
      <c r="AA171" s="23"/>
      <c r="AB171" s="23"/>
      <c r="AC171" s="24"/>
      <c r="AE171" s="23"/>
      <c r="AF171" s="23"/>
      <c r="AG171" s="24"/>
      <c r="AI171" s="23"/>
      <c r="AK171" s="14"/>
    </row>
    <row r="172" spans="5:37" x14ac:dyDescent="0.2">
      <c r="E172" s="23"/>
      <c r="F172" s="23"/>
      <c r="G172" s="24"/>
      <c r="H172" s="24"/>
      <c r="I172" s="24"/>
      <c r="J172" s="14"/>
      <c r="K172" s="23"/>
      <c r="L172" s="23"/>
      <c r="M172" s="24"/>
      <c r="O172" s="23"/>
      <c r="P172" s="23"/>
      <c r="Q172" s="24"/>
      <c r="S172" s="23"/>
      <c r="T172" s="23"/>
      <c r="U172" s="24"/>
      <c r="W172" s="23"/>
      <c r="X172" s="23"/>
      <c r="Y172" s="24"/>
      <c r="AA172" s="23"/>
      <c r="AB172" s="23"/>
      <c r="AC172" s="24"/>
      <c r="AE172" s="23"/>
      <c r="AF172" s="23"/>
      <c r="AG172" s="24"/>
      <c r="AI172" s="23"/>
      <c r="AK172" s="14"/>
    </row>
    <row r="173" spans="5:37" x14ac:dyDescent="0.2">
      <c r="E173" s="23"/>
      <c r="F173" s="23"/>
      <c r="G173" s="24"/>
      <c r="H173" s="24"/>
      <c r="I173" s="24"/>
      <c r="J173" s="14"/>
      <c r="K173" s="23"/>
      <c r="L173" s="23"/>
      <c r="M173" s="24"/>
      <c r="O173" s="23"/>
      <c r="P173" s="23"/>
      <c r="Q173" s="24"/>
      <c r="S173" s="23"/>
      <c r="T173" s="23"/>
      <c r="U173" s="24"/>
      <c r="W173" s="23"/>
      <c r="X173" s="23"/>
      <c r="Y173" s="24"/>
      <c r="AA173" s="23"/>
      <c r="AB173" s="23"/>
      <c r="AC173" s="24"/>
      <c r="AE173" s="23"/>
      <c r="AF173" s="23"/>
      <c r="AG173" s="24"/>
      <c r="AI173" s="23"/>
      <c r="AK173" s="14"/>
    </row>
    <row r="174" spans="5:37" x14ac:dyDescent="0.2">
      <c r="E174" s="23"/>
      <c r="F174" s="23"/>
      <c r="G174" s="24"/>
      <c r="H174" s="24"/>
      <c r="I174" s="24"/>
      <c r="J174" s="14"/>
      <c r="K174" s="23"/>
      <c r="L174" s="23"/>
      <c r="M174" s="24"/>
      <c r="O174" s="23"/>
      <c r="P174" s="23"/>
      <c r="Q174" s="24"/>
      <c r="S174" s="23"/>
      <c r="T174" s="23"/>
      <c r="U174" s="24"/>
      <c r="W174" s="23"/>
      <c r="X174" s="23"/>
      <c r="Y174" s="24"/>
      <c r="AA174" s="23"/>
      <c r="AB174" s="23"/>
      <c r="AC174" s="24"/>
      <c r="AE174" s="23"/>
      <c r="AF174" s="23"/>
      <c r="AG174" s="24"/>
      <c r="AI174" s="23"/>
      <c r="AK174" s="14"/>
    </row>
    <row r="175" spans="5:37" x14ac:dyDescent="0.2">
      <c r="E175" s="23"/>
      <c r="F175" s="23"/>
      <c r="G175" s="24"/>
      <c r="H175" s="24"/>
      <c r="I175" s="24"/>
      <c r="J175" s="14"/>
      <c r="K175" s="23"/>
      <c r="L175" s="23"/>
      <c r="M175" s="24"/>
      <c r="O175" s="23"/>
      <c r="P175" s="23"/>
      <c r="Q175" s="24"/>
      <c r="S175" s="23"/>
      <c r="T175" s="23"/>
      <c r="U175" s="24"/>
      <c r="W175" s="23"/>
      <c r="X175" s="23"/>
      <c r="Y175" s="24"/>
      <c r="AA175" s="23"/>
      <c r="AB175" s="23"/>
      <c r="AC175" s="24"/>
      <c r="AE175" s="23"/>
      <c r="AF175" s="23"/>
      <c r="AG175" s="24"/>
      <c r="AI175" s="23"/>
      <c r="AK175" s="14"/>
    </row>
    <row r="176" spans="5:37" x14ac:dyDescent="0.2">
      <c r="E176" s="23"/>
      <c r="F176" s="23"/>
      <c r="G176" s="24"/>
      <c r="H176" s="24"/>
      <c r="I176" s="24"/>
      <c r="J176" s="14"/>
      <c r="K176" s="23"/>
      <c r="L176" s="23"/>
      <c r="M176" s="24"/>
      <c r="O176" s="23"/>
      <c r="P176" s="23"/>
      <c r="Q176" s="24"/>
      <c r="S176" s="23"/>
      <c r="T176" s="23"/>
      <c r="U176" s="24"/>
      <c r="W176" s="23"/>
      <c r="X176" s="23"/>
      <c r="Y176" s="24"/>
      <c r="AA176" s="23"/>
      <c r="AB176" s="23"/>
      <c r="AC176" s="24"/>
      <c r="AE176" s="23"/>
      <c r="AF176" s="23"/>
      <c r="AG176" s="24"/>
      <c r="AI176" s="23"/>
      <c r="AK176" s="14"/>
    </row>
    <row r="177" spans="5:37" x14ac:dyDescent="0.2">
      <c r="E177" s="23"/>
      <c r="F177" s="23"/>
      <c r="G177" s="24"/>
      <c r="H177" s="24"/>
      <c r="I177" s="24"/>
      <c r="J177" s="14"/>
      <c r="K177" s="23"/>
      <c r="L177" s="23"/>
      <c r="M177" s="24"/>
      <c r="O177" s="23"/>
      <c r="P177" s="23"/>
      <c r="Q177" s="24"/>
      <c r="S177" s="23"/>
      <c r="T177" s="23"/>
      <c r="U177" s="24"/>
      <c r="W177" s="23"/>
      <c r="X177" s="23"/>
      <c r="Y177" s="24"/>
      <c r="AA177" s="23"/>
      <c r="AB177" s="23"/>
      <c r="AC177" s="24"/>
      <c r="AE177" s="23"/>
      <c r="AF177" s="23"/>
      <c r="AG177" s="24"/>
      <c r="AI177" s="23"/>
      <c r="AK177" s="14"/>
    </row>
    <row r="178" spans="5:37" x14ac:dyDescent="0.2">
      <c r="E178" s="23"/>
      <c r="F178" s="23"/>
      <c r="G178" s="24"/>
      <c r="H178" s="24"/>
      <c r="I178" s="24"/>
      <c r="J178" s="14"/>
      <c r="K178" s="23"/>
      <c r="L178" s="23"/>
      <c r="M178" s="24"/>
      <c r="O178" s="23"/>
      <c r="P178" s="23"/>
      <c r="Q178" s="24"/>
      <c r="S178" s="23"/>
      <c r="T178" s="23"/>
      <c r="U178" s="24"/>
      <c r="W178" s="23"/>
      <c r="X178" s="23"/>
      <c r="Y178" s="24"/>
      <c r="AA178" s="23"/>
      <c r="AB178" s="23"/>
      <c r="AC178" s="24"/>
      <c r="AE178" s="23"/>
      <c r="AF178" s="23"/>
      <c r="AG178" s="24"/>
      <c r="AI178" s="23"/>
      <c r="AK178" s="14"/>
    </row>
    <row r="179" spans="5:37" x14ac:dyDescent="0.2">
      <c r="E179" s="23"/>
      <c r="F179" s="23"/>
      <c r="G179" s="24"/>
      <c r="H179" s="24"/>
      <c r="I179" s="24"/>
      <c r="J179" s="14"/>
      <c r="K179" s="23"/>
      <c r="L179" s="23"/>
      <c r="M179" s="24"/>
      <c r="O179" s="23"/>
      <c r="P179" s="23"/>
      <c r="Q179" s="24"/>
      <c r="S179" s="23"/>
      <c r="T179" s="23"/>
      <c r="U179" s="24"/>
      <c r="W179" s="23"/>
      <c r="X179" s="23"/>
      <c r="Y179" s="24"/>
      <c r="AA179" s="23"/>
      <c r="AB179" s="23"/>
      <c r="AC179" s="24"/>
      <c r="AE179" s="23"/>
      <c r="AF179" s="23"/>
      <c r="AG179" s="24"/>
      <c r="AI179" s="23"/>
      <c r="AK179" s="14"/>
    </row>
    <row r="180" spans="5:37" x14ac:dyDescent="0.2">
      <c r="E180" s="23"/>
      <c r="F180" s="23"/>
      <c r="G180" s="24"/>
      <c r="H180" s="24"/>
      <c r="I180" s="24"/>
      <c r="J180" s="14"/>
      <c r="K180" s="23"/>
      <c r="L180" s="23"/>
      <c r="M180" s="24"/>
      <c r="O180" s="23"/>
      <c r="P180" s="23"/>
      <c r="Q180" s="24"/>
      <c r="S180" s="23"/>
      <c r="T180" s="23"/>
      <c r="U180" s="24"/>
      <c r="W180" s="23"/>
      <c r="X180" s="23"/>
      <c r="Y180" s="24"/>
      <c r="AA180" s="23"/>
      <c r="AB180" s="23"/>
      <c r="AC180" s="24"/>
      <c r="AE180" s="23"/>
      <c r="AF180" s="23"/>
      <c r="AG180" s="24"/>
      <c r="AI180" s="23"/>
      <c r="AK180" s="14"/>
    </row>
    <row r="181" spans="5:37" x14ac:dyDescent="0.2">
      <c r="E181" s="23"/>
      <c r="F181" s="23"/>
      <c r="G181" s="24"/>
      <c r="H181" s="24"/>
      <c r="I181" s="24"/>
      <c r="J181" s="14"/>
      <c r="K181" s="23"/>
      <c r="L181" s="23"/>
      <c r="M181" s="24"/>
      <c r="O181" s="23"/>
      <c r="P181" s="23"/>
      <c r="Q181" s="24"/>
      <c r="S181" s="23"/>
      <c r="T181" s="23"/>
      <c r="U181" s="24"/>
      <c r="W181" s="23"/>
      <c r="X181" s="23"/>
      <c r="Y181" s="24"/>
      <c r="AA181" s="23"/>
      <c r="AB181" s="23"/>
      <c r="AC181" s="24"/>
      <c r="AE181" s="23"/>
      <c r="AF181" s="23"/>
      <c r="AG181" s="24"/>
      <c r="AI181" s="23"/>
      <c r="AK181" s="14"/>
    </row>
    <row r="182" spans="5:37" x14ac:dyDescent="0.2">
      <c r="E182" s="23"/>
      <c r="F182" s="23"/>
      <c r="G182" s="24"/>
      <c r="H182" s="24"/>
      <c r="I182" s="24"/>
      <c r="J182" s="14"/>
      <c r="K182" s="23"/>
      <c r="L182" s="23"/>
      <c r="M182" s="24"/>
      <c r="O182" s="23"/>
      <c r="P182" s="23"/>
      <c r="Q182" s="24"/>
      <c r="S182" s="23"/>
      <c r="T182" s="23"/>
      <c r="U182" s="24"/>
      <c r="W182" s="23"/>
      <c r="X182" s="23"/>
      <c r="Y182" s="24"/>
      <c r="AA182" s="23"/>
      <c r="AB182" s="23"/>
      <c r="AC182" s="24"/>
      <c r="AE182" s="23"/>
      <c r="AF182" s="23"/>
      <c r="AG182" s="24"/>
      <c r="AI182" s="23"/>
      <c r="AK182" s="14"/>
    </row>
    <row r="183" spans="5:37" x14ac:dyDescent="0.2">
      <c r="E183" s="23"/>
      <c r="F183" s="23"/>
      <c r="G183" s="24"/>
      <c r="H183" s="24"/>
      <c r="I183" s="24"/>
      <c r="J183" s="14"/>
      <c r="K183" s="23"/>
      <c r="L183" s="23"/>
      <c r="M183" s="24"/>
      <c r="O183" s="23"/>
      <c r="P183" s="23"/>
      <c r="Q183" s="24"/>
      <c r="S183" s="23"/>
      <c r="T183" s="23"/>
      <c r="U183" s="24"/>
      <c r="W183" s="23"/>
      <c r="X183" s="23"/>
      <c r="Y183" s="24"/>
      <c r="AA183" s="23"/>
      <c r="AB183" s="23"/>
      <c r="AC183" s="24"/>
      <c r="AE183" s="23"/>
      <c r="AF183" s="23"/>
      <c r="AG183" s="24"/>
      <c r="AI183" s="23"/>
      <c r="AK183" s="14"/>
    </row>
    <row r="184" spans="5:37" x14ac:dyDescent="0.2">
      <c r="E184" s="23"/>
      <c r="F184" s="23"/>
      <c r="G184" s="24"/>
      <c r="H184" s="24"/>
      <c r="I184" s="24"/>
      <c r="J184" s="14"/>
      <c r="K184" s="23"/>
      <c r="L184" s="23"/>
      <c r="M184" s="24"/>
      <c r="O184" s="23"/>
      <c r="P184" s="23"/>
      <c r="Q184" s="24"/>
      <c r="S184" s="23"/>
      <c r="T184" s="23"/>
      <c r="U184" s="24"/>
      <c r="W184" s="23"/>
      <c r="X184" s="23"/>
      <c r="Y184" s="24"/>
      <c r="AA184" s="23"/>
      <c r="AB184" s="23"/>
      <c r="AC184" s="24"/>
      <c r="AE184" s="23"/>
      <c r="AF184" s="23"/>
      <c r="AG184" s="24"/>
      <c r="AI184" s="23"/>
      <c r="AK184" s="14"/>
    </row>
    <row r="185" spans="5:37" x14ac:dyDescent="0.2">
      <c r="E185" s="23"/>
      <c r="F185" s="23"/>
      <c r="G185" s="24"/>
      <c r="H185" s="24"/>
      <c r="I185" s="24"/>
      <c r="J185" s="14"/>
      <c r="K185" s="23"/>
      <c r="L185" s="23"/>
      <c r="M185" s="24"/>
      <c r="O185" s="23"/>
      <c r="P185" s="23"/>
      <c r="Q185" s="24"/>
      <c r="S185" s="23"/>
      <c r="T185" s="23"/>
      <c r="U185" s="24"/>
      <c r="W185" s="23"/>
      <c r="X185" s="23"/>
      <c r="Y185" s="24"/>
      <c r="AA185" s="23"/>
      <c r="AB185" s="23"/>
      <c r="AC185" s="24"/>
      <c r="AE185" s="23"/>
      <c r="AF185" s="23"/>
      <c r="AG185" s="24"/>
      <c r="AI185" s="23"/>
      <c r="AK185" s="14"/>
    </row>
    <row r="186" spans="5:37" x14ac:dyDescent="0.2">
      <c r="E186" s="23"/>
      <c r="F186" s="23"/>
      <c r="G186" s="24"/>
      <c r="H186" s="24"/>
      <c r="I186" s="24"/>
      <c r="J186" s="14"/>
      <c r="K186" s="23"/>
      <c r="L186" s="23"/>
      <c r="M186" s="24"/>
      <c r="O186" s="23"/>
      <c r="P186" s="23"/>
      <c r="Q186" s="24"/>
      <c r="S186" s="23"/>
      <c r="T186" s="23"/>
      <c r="U186" s="24"/>
      <c r="W186" s="23"/>
      <c r="X186" s="23"/>
      <c r="Y186" s="24"/>
      <c r="AA186" s="23"/>
      <c r="AB186" s="23"/>
      <c r="AC186" s="24"/>
      <c r="AE186" s="23"/>
      <c r="AF186" s="23"/>
      <c r="AG186" s="24"/>
      <c r="AI186" s="23"/>
      <c r="AK186" s="14"/>
    </row>
    <row r="187" spans="5:37" x14ac:dyDescent="0.2">
      <c r="E187" s="23"/>
      <c r="F187" s="23"/>
      <c r="G187" s="24"/>
      <c r="H187" s="24"/>
      <c r="I187" s="24"/>
      <c r="J187" s="14"/>
      <c r="K187" s="23"/>
      <c r="L187" s="23"/>
      <c r="M187" s="24"/>
      <c r="O187" s="23"/>
      <c r="P187" s="23"/>
      <c r="Q187" s="24"/>
      <c r="S187" s="23"/>
      <c r="T187" s="23"/>
      <c r="U187" s="24"/>
      <c r="W187" s="23"/>
      <c r="X187" s="23"/>
      <c r="Y187" s="24"/>
      <c r="AA187" s="23"/>
      <c r="AB187" s="23"/>
      <c r="AC187" s="24"/>
      <c r="AE187" s="23"/>
      <c r="AF187" s="23"/>
      <c r="AG187" s="24"/>
      <c r="AI187" s="23"/>
      <c r="AK187" s="14"/>
    </row>
    <row r="188" spans="5:37" x14ac:dyDescent="0.2">
      <c r="E188" s="23"/>
      <c r="F188" s="23"/>
      <c r="G188" s="24"/>
      <c r="H188" s="24"/>
      <c r="I188" s="24"/>
      <c r="J188" s="14"/>
      <c r="K188" s="23"/>
      <c r="L188" s="23"/>
      <c r="M188" s="24"/>
      <c r="O188" s="23"/>
      <c r="P188" s="23"/>
      <c r="Q188" s="24"/>
      <c r="S188" s="23"/>
      <c r="T188" s="23"/>
      <c r="U188" s="24"/>
      <c r="W188" s="23"/>
      <c r="X188" s="23"/>
      <c r="Y188" s="24"/>
      <c r="AA188" s="23"/>
      <c r="AB188" s="23"/>
      <c r="AC188" s="24"/>
      <c r="AE188" s="23"/>
      <c r="AF188" s="23"/>
      <c r="AG188" s="24"/>
      <c r="AI188" s="23"/>
      <c r="AK188" s="14"/>
    </row>
    <row r="189" spans="5:37" x14ac:dyDescent="0.2">
      <c r="E189" s="23"/>
      <c r="F189" s="23"/>
      <c r="G189" s="24"/>
      <c r="H189" s="24"/>
      <c r="I189" s="24"/>
      <c r="J189" s="14"/>
      <c r="K189" s="23"/>
      <c r="L189" s="23"/>
      <c r="M189" s="24"/>
      <c r="O189" s="23"/>
      <c r="P189" s="23"/>
      <c r="Q189" s="24"/>
      <c r="S189" s="23"/>
      <c r="T189" s="23"/>
      <c r="U189" s="24"/>
      <c r="W189" s="23"/>
      <c r="X189" s="23"/>
      <c r="Y189" s="24"/>
      <c r="AA189" s="23"/>
      <c r="AB189" s="23"/>
      <c r="AC189" s="24"/>
      <c r="AE189" s="23"/>
      <c r="AF189" s="23"/>
      <c r="AG189" s="24"/>
      <c r="AI189" s="23"/>
      <c r="AK189" s="14"/>
    </row>
    <row r="190" spans="5:37" x14ac:dyDescent="0.2">
      <c r="E190" s="23"/>
      <c r="F190" s="23"/>
      <c r="G190" s="24"/>
      <c r="H190" s="24"/>
      <c r="I190" s="24"/>
      <c r="J190" s="14"/>
      <c r="K190" s="23"/>
      <c r="L190" s="23"/>
      <c r="M190" s="24"/>
      <c r="O190" s="23"/>
      <c r="P190" s="23"/>
      <c r="Q190" s="24"/>
      <c r="S190" s="23"/>
      <c r="T190" s="23"/>
      <c r="U190" s="24"/>
      <c r="W190" s="23"/>
      <c r="X190" s="23"/>
      <c r="Y190" s="24"/>
      <c r="AA190" s="23"/>
      <c r="AB190" s="23"/>
      <c r="AC190" s="24"/>
      <c r="AE190" s="23"/>
      <c r="AF190" s="23"/>
      <c r="AG190" s="24"/>
      <c r="AI190" s="23"/>
      <c r="AK190" s="14"/>
    </row>
    <row r="191" spans="5:37" x14ac:dyDescent="0.2">
      <c r="E191" s="23"/>
      <c r="F191" s="23"/>
      <c r="G191" s="24"/>
      <c r="H191" s="24"/>
      <c r="I191" s="24"/>
      <c r="J191" s="14"/>
      <c r="K191" s="23"/>
      <c r="L191" s="23"/>
      <c r="M191" s="24"/>
      <c r="O191" s="23"/>
      <c r="P191" s="23"/>
      <c r="Q191" s="24"/>
      <c r="S191" s="23"/>
      <c r="T191" s="23"/>
      <c r="U191" s="24"/>
      <c r="W191" s="23"/>
      <c r="X191" s="23"/>
      <c r="Y191" s="24"/>
      <c r="AA191" s="23"/>
      <c r="AB191" s="23"/>
      <c r="AC191" s="24"/>
      <c r="AE191" s="23"/>
      <c r="AF191" s="23"/>
      <c r="AG191" s="24"/>
      <c r="AI191" s="23"/>
      <c r="AK191" s="14"/>
    </row>
    <row r="192" spans="5:37" x14ac:dyDescent="0.2">
      <c r="E192" s="23"/>
      <c r="F192" s="23"/>
      <c r="G192" s="24"/>
      <c r="H192" s="24"/>
      <c r="I192" s="24"/>
      <c r="J192" s="14"/>
      <c r="K192" s="23"/>
      <c r="L192" s="23"/>
      <c r="M192" s="24"/>
      <c r="O192" s="23"/>
      <c r="P192" s="23"/>
      <c r="Q192" s="24"/>
      <c r="S192" s="23"/>
      <c r="T192" s="23"/>
      <c r="U192" s="24"/>
      <c r="W192" s="23"/>
      <c r="X192" s="23"/>
      <c r="Y192" s="24"/>
      <c r="AA192" s="23"/>
      <c r="AB192" s="23"/>
      <c r="AC192" s="24"/>
      <c r="AE192" s="23"/>
      <c r="AF192" s="23"/>
      <c r="AG192" s="24"/>
      <c r="AI192" s="23"/>
      <c r="AK192" s="14"/>
    </row>
    <row r="193" spans="5:37" x14ac:dyDescent="0.2">
      <c r="E193" s="23"/>
      <c r="F193" s="23"/>
      <c r="G193" s="24"/>
      <c r="H193" s="24"/>
      <c r="I193" s="24"/>
      <c r="J193" s="14"/>
      <c r="K193" s="23"/>
      <c r="L193" s="23"/>
      <c r="M193" s="24"/>
      <c r="O193" s="23"/>
      <c r="P193" s="23"/>
      <c r="Q193" s="24"/>
      <c r="S193" s="23"/>
      <c r="T193" s="23"/>
      <c r="U193" s="24"/>
      <c r="W193" s="23"/>
      <c r="X193" s="23"/>
      <c r="Y193" s="24"/>
      <c r="AA193" s="23"/>
      <c r="AB193" s="23"/>
      <c r="AC193" s="24"/>
      <c r="AE193" s="23"/>
      <c r="AF193" s="23"/>
      <c r="AG193" s="24"/>
      <c r="AI193" s="23"/>
      <c r="AK193" s="14"/>
    </row>
    <row r="194" spans="5:37" x14ac:dyDescent="0.2">
      <c r="E194" s="23"/>
      <c r="F194" s="23"/>
      <c r="G194" s="24"/>
      <c r="H194" s="24"/>
      <c r="I194" s="24"/>
      <c r="J194" s="14"/>
      <c r="K194" s="23"/>
      <c r="L194" s="23"/>
      <c r="M194" s="24"/>
      <c r="O194" s="23"/>
      <c r="P194" s="23"/>
      <c r="Q194" s="24"/>
      <c r="S194" s="23"/>
      <c r="T194" s="23"/>
      <c r="U194" s="24"/>
      <c r="W194" s="23"/>
      <c r="X194" s="23"/>
      <c r="Y194" s="24"/>
      <c r="AA194" s="23"/>
      <c r="AB194" s="23"/>
      <c r="AC194" s="24"/>
      <c r="AE194" s="23"/>
      <c r="AF194" s="23"/>
      <c r="AG194" s="24"/>
      <c r="AI194" s="23"/>
      <c r="AK194" s="14"/>
    </row>
    <row r="195" spans="5:37" x14ac:dyDescent="0.2">
      <c r="E195" s="23"/>
      <c r="F195" s="23"/>
      <c r="G195" s="24"/>
      <c r="H195" s="24"/>
      <c r="I195" s="24"/>
      <c r="J195" s="14"/>
      <c r="K195" s="23"/>
      <c r="L195" s="23"/>
      <c r="M195" s="24"/>
      <c r="O195" s="23"/>
      <c r="P195" s="23"/>
      <c r="Q195" s="24"/>
      <c r="S195" s="23"/>
      <c r="T195" s="23"/>
      <c r="U195" s="24"/>
      <c r="W195" s="23"/>
      <c r="X195" s="23"/>
      <c r="Y195" s="24"/>
      <c r="AA195" s="23"/>
      <c r="AB195" s="23"/>
      <c r="AC195" s="24"/>
      <c r="AE195" s="23"/>
      <c r="AF195" s="23"/>
      <c r="AG195" s="24"/>
      <c r="AI195" s="23"/>
      <c r="AK195" s="14"/>
    </row>
    <row r="196" spans="5:37" x14ac:dyDescent="0.2">
      <c r="E196" s="23"/>
      <c r="F196" s="23"/>
      <c r="G196" s="24"/>
      <c r="H196" s="24"/>
      <c r="I196" s="24"/>
      <c r="J196" s="14"/>
      <c r="K196" s="23"/>
      <c r="L196" s="23"/>
      <c r="M196" s="24"/>
      <c r="O196" s="23"/>
      <c r="P196" s="23"/>
      <c r="Q196" s="24"/>
      <c r="S196" s="23"/>
      <c r="T196" s="23"/>
      <c r="U196" s="24"/>
      <c r="W196" s="23"/>
      <c r="X196" s="23"/>
      <c r="Y196" s="24"/>
      <c r="AA196" s="23"/>
      <c r="AB196" s="23"/>
      <c r="AC196" s="24"/>
      <c r="AE196" s="23"/>
      <c r="AF196" s="23"/>
      <c r="AG196" s="24"/>
      <c r="AI196" s="23"/>
      <c r="AK196" s="14"/>
    </row>
    <row r="197" spans="5:37" x14ac:dyDescent="0.2">
      <c r="E197" s="23"/>
      <c r="F197" s="23"/>
      <c r="G197" s="24"/>
      <c r="H197" s="24"/>
      <c r="I197" s="24"/>
      <c r="J197" s="14"/>
      <c r="K197" s="23"/>
      <c r="L197" s="23"/>
      <c r="M197" s="24"/>
      <c r="O197" s="23"/>
      <c r="P197" s="23"/>
      <c r="Q197" s="24"/>
      <c r="S197" s="23"/>
      <c r="T197" s="23"/>
      <c r="U197" s="24"/>
      <c r="W197" s="23"/>
      <c r="X197" s="23"/>
      <c r="Y197" s="24"/>
      <c r="AA197" s="23"/>
      <c r="AB197" s="23"/>
      <c r="AC197" s="24"/>
      <c r="AE197" s="23"/>
      <c r="AF197" s="23"/>
      <c r="AG197" s="24"/>
      <c r="AI197" s="23"/>
      <c r="AK197" s="14"/>
    </row>
    <row r="198" spans="5:37" x14ac:dyDescent="0.2">
      <c r="E198" s="23"/>
      <c r="F198" s="23"/>
      <c r="G198" s="24"/>
      <c r="H198" s="24"/>
      <c r="I198" s="24"/>
      <c r="J198" s="14"/>
      <c r="K198" s="23"/>
      <c r="L198" s="23"/>
      <c r="M198" s="24"/>
      <c r="O198" s="23"/>
      <c r="P198" s="23"/>
      <c r="Q198" s="24"/>
      <c r="S198" s="23"/>
      <c r="T198" s="23"/>
      <c r="U198" s="24"/>
      <c r="W198" s="23"/>
      <c r="X198" s="23"/>
      <c r="Y198" s="24"/>
      <c r="AA198" s="23"/>
      <c r="AB198" s="23"/>
      <c r="AC198" s="24"/>
      <c r="AE198" s="23"/>
      <c r="AF198" s="23"/>
      <c r="AG198" s="24"/>
      <c r="AI198" s="23"/>
      <c r="AK198" s="14"/>
    </row>
    <row r="199" spans="5:37" x14ac:dyDescent="0.2">
      <c r="E199" s="23"/>
      <c r="F199" s="23"/>
      <c r="G199" s="24"/>
      <c r="H199" s="24"/>
      <c r="I199" s="24"/>
      <c r="J199" s="14"/>
      <c r="K199" s="23"/>
      <c r="L199" s="23"/>
      <c r="M199" s="24"/>
      <c r="O199" s="23"/>
      <c r="P199" s="23"/>
      <c r="Q199" s="24"/>
      <c r="S199" s="23"/>
      <c r="T199" s="23"/>
      <c r="U199" s="24"/>
      <c r="W199" s="23"/>
      <c r="X199" s="23"/>
      <c r="Y199" s="24"/>
      <c r="AA199" s="23"/>
      <c r="AB199" s="23"/>
      <c r="AC199" s="24"/>
      <c r="AE199" s="23"/>
      <c r="AF199" s="23"/>
      <c r="AG199" s="24"/>
      <c r="AI199" s="23"/>
      <c r="AK199" s="14"/>
    </row>
    <row r="200" spans="5:37" x14ac:dyDescent="0.2">
      <c r="E200" s="23"/>
      <c r="F200" s="23"/>
      <c r="G200" s="24"/>
      <c r="H200" s="24"/>
      <c r="I200" s="24"/>
      <c r="J200" s="14"/>
      <c r="K200" s="23"/>
      <c r="L200" s="23"/>
      <c r="M200" s="24"/>
      <c r="O200" s="23"/>
      <c r="P200" s="23"/>
      <c r="Q200" s="24"/>
      <c r="S200" s="23"/>
      <c r="T200" s="23"/>
      <c r="U200" s="24"/>
      <c r="W200" s="23"/>
      <c r="X200" s="23"/>
      <c r="Y200" s="24"/>
      <c r="AA200" s="23"/>
      <c r="AB200" s="23"/>
      <c r="AC200" s="24"/>
      <c r="AE200" s="23"/>
      <c r="AF200" s="23"/>
      <c r="AG200" s="24"/>
      <c r="AI200" s="23"/>
      <c r="AK200" s="14"/>
    </row>
    <row r="201" spans="5:37" x14ac:dyDescent="0.2">
      <c r="E201" s="23"/>
      <c r="F201" s="23"/>
      <c r="G201" s="24"/>
      <c r="H201" s="24"/>
      <c r="I201" s="24"/>
      <c r="J201" s="14"/>
      <c r="K201" s="23"/>
      <c r="L201" s="23"/>
      <c r="M201" s="24"/>
      <c r="O201" s="23"/>
      <c r="P201" s="23"/>
      <c r="Q201" s="24"/>
      <c r="S201" s="23"/>
      <c r="T201" s="23"/>
      <c r="U201" s="24"/>
      <c r="W201" s="23"/>
      <c r="X201" s="23"/>
      <c r="Y201" s="24"/>
      <c r="AA201" s="23"/>
      <c r="AB201" s="23"/>
      <c r="AC201" s="24"/>
      <c r="AE201" s="23"/>
      <c r="AF201" s="23"/>
      <c r="AG201" s="24"/>
      <c r="AI201" s="23"/>
      <c r="AK201" s="14"/>
    </row>
    <row r="202" spans="5:37" x14ac:dyDescent="0.2">
      <c r="E202" s="23"/>
      <c r="F202" s="23"/>
      <c r="G202" s="24"/>
      <c r="H202" s="24"/>
      <c r="I202" s="24"/>
      <c r="J202" s="14"/>
      <c r="K202" s="23"/>
      <c r="L202" s="23"/>
      <c r="M202" s="24"/>
      <c r="O202" s="23"/>
      <c r="P202" s="23"/>
      <c r="Q202" s="24"/>
      <c r="S202" s="23"/>
      <c r="T202" s="23"/>
      <c r="U202" s="24"/>
      <c r="W202" s="23"/>
      <c r="X202" s="23"/>
      <c r="Y202" s="24"/>
      <c r="AA202" s="23"/>
      <c r="AB202" s="23"/>
      <c r="AC202" s="24"/>
      <c r="AE202" s="23"/>
      <c r="AF202" s="23"/>
      <c r="AG202" s="24"/>
      <c r="AI202" s="23"/>
      <c r="AK202" s="14"/>
    </row>
    <row r="203" spans="5:37" x14ac:dyDescent="0.2">
      <c r="E203" s="23"/>
      <c r="F203" s="23"/>
      <c r="G203" s="24"/>
      <c r="H203" s="24"/>
      <c r="I203" s="24"/>
      <c r="J203" s="14"/>
      <c r="K203" s="23"/>
      <c r="L203" s="23"/>
      <c r="M203" s="24"/>
      <c r="O203" s="23"/>
      <c r="P203" s="23"/>
      <c r="Q203" s="24"/>
      <c r="S203" s="23"/>
      <c r="T203" s="23"/>
      <c r="U203" s="24"/>
      <c r="W203" s="23"/>
      <c r="X203" s="23"/>
      <c r="Y203" s="24"/>
      <c r="AA203" s="23"/>
      <c r="AB203" s="23"/>
      <c r="AC203" s="24"/>
      <c r="AE203" s="23"/>
      <c r="AF203" s="23"/>
      <c r="AG203" s="24"/>
      <c r="AI203" s="23"/>
      <c r="AK203" s="14"/>
    </row>
    <row r="204" spans="5:37" x14ac:dyDescent="0.2">
      <c r="E204" s="23"/>
      <c r="F204" s="23"/>
      <c r="G204" s="24"/>
      <c r="H204" s="24"/>
      <c r="I204" s="24"/>
      <c r="J204" s="14"/>
      <c r="K204" s="23"/>
      <c r="L204" s="23"/>
      <c r="M204" s="24"/>
      <c r="O204" s="23"/>
      <c r="P204" s="23"/>
      <c r="Q204" s="24"/>
      <c r="S204" s="23"/>
      <c r="T204" s="23"/>
      <c r="U204" s="24"/>
      <c r="W204" s="23"/>
      <c r="X204" s="23"/>
      <c r="Y204" s="24"/>
      <c r="AA204" s="23"/>
      <c r="AB204" s="23"/>
      <c r="AC204" s="24"/>
      <c r="AE204" s="23"/>
      <c r="AF204" s="23"/>
      <c r="AG204" s="24"/>
      <c r="AI204" s="23"/>
      <c r="AK204" s="14"/>
    </row>
    <row r="205" spans="5:37" x14ac:dyDescent="0.2">
      <c r="E205" s="23"/>
      <c r="F205" s="23"/>
      <c r="G205" s="24"/>
      <c r="H205" s="24"/>
      <c r="I205" s="24"/>
      <c r="J205" s="14"/>
      <c r="K205" s="23"/>
      <c r="L205" s="23"/>
      <c r="M205" s="24"/>
      <c r="O205" s="23"/>
      <c r="P205" s="23"/>
      <c r="Q205" s="24"/>
      <c r="S205" s="23"/>
      <c r="T205" s="23"/>
      <c r="U205" s="24"/>
      <c r="W205" s="23"/>
      <c r="X205" s="23"/>
      <c r="Y205" s="24"/>
      <c r="AA205" s="23"/>
      <c r="AB205" s="23"/>
      <c r="AC205" s="24"/>
      <c r="AE205" s="23"/>
      <c r="AF205" s="23"/>
      <c r="AG205" s="24"/>
      <c r="AI205" s="23"/>
      <c r="AK205" s="14"/>
    </row>
    <row r="206" spans="5:37" x14ac:dyDescent="0.2">
      <c r="E206" s="23"/>
      <c r="F206" s="23"/>
      <c r="G206" s="24"/>
      <c r="H206" s="24"/>
      <c r="I206" s="24"/>
      <c r="J206" s="14"/>
      <c r="K206" s="23"/>
      <c r="L206" s="23"/>
      <c r="M206" s="24"/>
      <c r="O206" s="23"/>
      <c r="P206" s="23"/>
      <c r="Q206" s="24"/>
      <c r="S206" s="23"/>
      <c r="T206" s="23"/>
      <c r="U206" s="24"/>
      <c r="W206" s="23"/>
      <c r="X206" s="23"/>
      <c r="Y206" s="24"/>
      <c r="AA206" s="23"/>
      <c r="AB206" s="23"/>
      <c r="AC206" s="24"/>
      <c r="AE206" s="23"/>
      <c r="AF206" s="23"/>
      <c r="AG206" s="24"/>
      <c r="AI206" s="23"/>
      <c r="AK206" s="14"/>
    </row>
    <row r="207" spans="5:37" x14ac:dyDescent="0.2">
      <c r="E207" s="23"/>
      <c r="F207" s="23"/>
      <c r="G207" s="24"/>
      <c r="H207" s="24"/>
      <c r="I207" s="24"/>
      <c r="J207" s="14"/>
      <c r="K207" s="23"/>
      <c r="L207" s="23"/>
      <c r="M207" s="24"/>
      <c r="O207" s="23"/>
      <c r="P207" s="23"/>
      <c r="Q207" s="24"/>
      <c r="S207" s="23"/>
      <c r="T207" s="23"/>
      <c r="U207" s="24"/>
      <c r="W207" s="23"/>
      <c r="X207" s="23"/>
      <c r="Y207" s="24"/>
      <c r="AA207" s="23"/>
      <c r="AB207" s="23"/>
      <c r="AC207" s="24"/>
      <c r="AE207" s="23"/>
      <c r="AF207" s="23"/>
      <c r="AG207" s="24"/>
      <c r="AI207" s="23"/>
      <c r="AK207" s="14"/>
    </row>
    <row r="208" spans="5:37" x14ac:dyDescent="0.2">
      <c r="E208" s="23"/>
      <c r="F208" s="23"/>
      <c r="G208" s="24"/>
      <c r="H208" s="24"/>
      <c r="I208" s="24"/>
      <c r="J208" s="14"/>
      <c r="K208" s="23"/>
      <c r="L208" s="23"/>
      <c r="M208" s="24"/>
      <c r="O208" s="23"/>
      <c r="P208" s="23"/>
      <c r="Q208" s="24"/>
      <c r="S208" s="23"/>
      <c r="T208" s="23"/>
      <c r="U208" s="24"/>
      <c r="W208" s="23"/>
      <c r="X208" s="23"/>
      <c r="Y208" s="24"/>
      <c r="AA208" s="23"/>
      <c r="AB208" s="23"/>
      <c r="AC208" s="24"/>
      <c r="AE208" s="23"/>
      <c r="AF208" s="23"/>
      <c r="AG208" s="24"/>
      <c r="AI208" s="23"/>
      <c r="AK208" s="14"/>
    </row>
    <row r="209" spans="5:37" x14ac:dyDescent="0.2">
      <c r="E209" s="23"/>
      <c r="F209" s="23"/>
      <c r="G209" s="24"/>
      <c r="H209" s="24"/>
      <c r="I209" s="24"/>
      <c r="J209" s="14"/>
      <c r="K209" s="23"/>
      <c r="L209" s="23"/>
      <c r="M209" s="24"/>
      <c r="O209" s="23"/>
      <c r="P209" s="23"/>
      <c r="Q209" s="24"/>
      <c r="S209" s="23"/>
      <c r="T209" s="23"/>
      <c r="U209" s="24"/>
      <c r="W209" s="23"/>
      <c r="X209" s="23"/>
      <c r="Y209" s="24"/>
      <c r="AA209" s="23"/>
      <c r="AB209" s="23"/>
      <c r="AC209" s="24"/>
      <c r="AE209" s="23"/>
      <c r="AF209" s="23"/>
      <c r="AG209" s="24"/>
      <c r="AI209" s="23"/>
      <c r="AK209" s="14"/>
    </row>
    <row r="210" spans="5:37" x14ac:dyDescent="0.2">
      <c r="E210" s="23"/>
      <c r="F210" s="23"/>
      <c r="G210" s="24"/>
      <c r="H210" s="24"/>
      <c r="I210" s="24"/>
      <c r="J210" s="24"/>
      <c r="K210" s="14"/>
      <c r="L210" s="23"/>
      <c r="M210" s="23"/>
      <c r="O210" s="23"/>
      <c r="P210" s="23"/>
      <c r="Q210" s="24"/>
      <c r="S210" s="23"/>
      <c r="T210" s="23"/>
      <c r="U210" s="24"/>
      <c r="W210" s="23"/>
      <c r="X210" s="23"/>
      <c r="Y210" s="24"/>
      <c r="AA210" s="23"/>
      <c r="AB210" s="23"/>
      <c r="AC210" s="24"/>
      <c r="AE210" s="23"/>
      <c r="AF210" s="23"/>
      <c r="AG210" s="24"/>
    </row>
    <row r="211" spans="5:37" x14ac:dyDescent="0.2">
      <c r="E211" s="23"/>
      <c r="F211" s="23"/>
      <c r="G211" s="24"/>
      <c r="H211" s="24"/>
      <c r="I211" s="24"/>
      <c r="J211" s="24"/>
      <c r="K211" s="14"/>
      <c r="L211" s="23"/>
      <c r="M211" s="23"/>
      <c r="O211" s="23"/>
      <c r="P211" s="23"/>
      <c r="Q211" s="24"/>
      <c r="S211" s="23"/>
      <c r="T211" s="23"/>
      <c r="U211" s="24"/>
      <c r="W211" s="23"/>
      <c r="X211" s="23"/>
      <c r="Y211" s="24"/>
      <c r="AA211" s="23"/>
      <c r="AB211" s="23"/>
      <c r="AC211" s="24"/>
      <c r="AE211" s="23"/>
      <c r="AF211" s="23"/>
      <c r="AG211" s="24"/>
    </row>
    <row r="212" spans="5:37" x14ac:dyDescent="0.2">
      <c r="E212" s="23"/>
      <c r="F212" s="23"/>
      <c r="G212" s="24"/>
      <c r="H212" s="24"/>
      <c r="I212" s="24"/>
      <c r="J212" s="24"/>
      <c r="K212" s="14"/>
      <c r="L212" s="23"/>
      <c r="M212" s="23"/>
      <c r="O212" s="23"/>
      <c r="P212" s="23"/>
      <c r="Q212" s="24"/>
      <c r="S212" s="23"/>
      <c r="T212" s="23"/>
      <c r="U212" s="24"/>
      <c r="W212" s="23"/>
      <c r="X212" s="23"/>
      <c r="Y212" s="24"/>
      <c r="AA212" s="23"/>
      <c r="AB212" s="23"/>
      <c r="AC212" s="24"/>
      <c r="AE212" s="23"/>
      <c r="AF212" s="23"/>
      <c r="AG212" s="24"/>
    </row>
    <row r="213" spans="5:37" x14ac:dyDescent="0.2">
      <c r="E213" s="23"/>
      <c r="F213" s="23"/>
      <c r="G213" s="24"/>
      <c r="H213" s="24"/>
      <c r="I213" s="24"/>
      <c r="J213" s="24"/>
      <c r="K213" s="14"/>
      <c r="L213" s="23"/>
      <c r="M213" s="23"/>
      <c r="O213" s="23"/>
      <c r="P213" s="23"/>
      <c r="Q213" s="24"/>
      <c r="S213" s="23"/>
      <c r="T213" s="23"/>
      <c r="U213" s="24"/>
      <c r="W213" s="23"/>
      <c r="X213" s="23"/>
      <c r="Y213" s="24"/>
      <c r="AA213" s="23"/>
      <c r="AB213" s="23"/>
      <c r="AC213" s="24"/>
      <c r="AE213" s="23"/>
      <c r="AF213" s="23"/>
      <c r="AG213" s="24"/>
    </row>
    <row r="214" spans="5:37" x14ac:dyDescent="0.2">
      <c r="E214" s="23"/>
      <c r="F214" s="23"/>
      <c r="G214" s="24"/>
      <c r="H214" s="24"/>
      <c r="I214" s="24"/>
      <c r="J214" s="24"/>
      <c r="K214" s="14"/>
      <c r="L214" s="23"/>
      <c r="M214" s="23"/>
      <c r="O214" s="23"/>
      <c r="P214" s="23"/>
      <c r="Q214" s="24"/>
      <c r="S214" s="23"/>
      <c r="T214" s="23"/>
      <c r="U214" s="24"/>
      <c r="W214" s="23"/>
      <c r="X214" s="23"/>
      <c r="Y214" s="24"/>
      <c r="AA214" s="23"/>
      <c r="AB214" s="23"/>
      <c r="AC214" s="24"/>
      <c r="AE214" s="23"/>
      <c r="AF214" s="23"/>
      <c r="AG214" s="24"/>
    </row>
    <row r="215" spans="5:37" x14ac:dyDescent="0.2">
      <c r="E215" s="23"/>
      <c r="F215" s="23"/>
      <c r="G215" s="24"/>
      <c r="H215" s="24"/>
      <c r="I215" s="24"/>
      <c r="J215" s="24"/>
      <c r="K215" s="14"/>
      <c r="L215" s="23"/>
      <c r="M215" s="23"/>
      <c r="O215" s="23"/>
      <c r="P215" s="23"/>
      <c r="Q215" s="24"/>
      <c r="S215" s="23"/>
      <c r="T215" s="23"/>
      <c r="U215" s="24"/>
      <c r="W215" s="23"/>
      <c r="X215" s="23"/>
      <c r="Y215" s="24"/>
      <c r="AA215" s="23"/>
      <c r="AB215" s="23"/>
      <c r="AC215" s="24"/>
      <c r="AE215" s="23"/>
      <c r="AF215" s="23"/>
      <c r="AG215" s="24"/>
    </row>
    <row r="216" spans="5:37" x14ac:dyDescent="0.2">
      <c r="E216" s="23"/>
      <c r="F216" s="23"/>
      <c r="G216" s="24"/>
      <c r="H216" s="24"/>
      <c r="I216" s="24"/>
      <c r="J216" s="24"/>
      <c r="K216" s="14"/>
      <c r="L216" s="23"/>
      <c r="M216" s="23"/>
      <c r="O216" s="23"/>
      <c r="P216" s="23"/>
      <c r="Q216" s="24"/>
      <c r="S216" s="23"/>
      <c r="T216" s="23"/>
      <c r="U216" s="24"/>
      <c r="W216" s="23"/>
      <c r="X216" s="23"/>
      <c r="Y216" s="24"/>
      <c r="AA216" s="23"/>
      <c r="AB216" s="23"/>
      <c r="AC216" s="24"/>
      <c r="AE216" s="23"/>
      <c r="AF216" s="23"/>
      <c r="AG216" s="24"/>
    </row>
    <row r="217" spans="5:37" x14ac:dyDescent="0.2">
      <c r="E217" s="23"/>
      <c r="F217" s="23"/>
      <c r="G217" s="24"/>
      <c r="H217" s="24"/>
      <c r="I217" s="24"/>
      <c r="J217" s="24"/>
      <c r="K217" s="14"/>
      <c r="L217" s="23"/>
      <c r="M217" s="23"/>
      <c r="O217" s="23"/>
      <c r="P217" s="23"/>
      <c r="Q217" s="24"/>
      <c r="S217" s="23"/>
      <c r="T217" s="23"/>
      <c r="U217" s="24"/>
      <c r="W217" s="23"/>
      <c r="X217" s="23"/>
      <c r="Y217" s="24"/>
      <c r="AA217" s="23"/>
      <c r="AB217" s="23"/>
      <c r="AC217" s="24"/>
      <c r="AE217" s="23"/>
      <c r="AF217" s="23"/>
      <c r="AG217" s="24"/>
    </row>
    <row r="218" spans="5:37" x14ac:dyDescent="0.2">
      <c r="E218" s="23"/>
      <c r="F218" s="23"/>
      <c r="G218" s="24"/>
      <c r="H218" s="24"/>
      <c r="I218" s="24"/>
      <c r="J218" s="24"/>
      <c r="K218" s="14"/>
      <c r="L218" s="23"/>
      <c r="M218" s="23"/>
      <c r="O218" s="23"/>
      <c r="P218" s="23"/>
      <c r="Q218" s="24"/>
      <c r="S218" s="23"/>
      <c r="T218" s="23"/>
      <c r="U218" s="24"/>
      <c r="W218" s="23"/>
      <c r="X218" s="23"/>
      <c r="Y218" s="24"/>
      <c r="AA218" s="23"/>
      <c r="AB218" s="23"/>
      <c r="AC218" s="24"/>
      <c r="AE218" s="23"/>
      <c r="AF218" s="23"/>
      <c r="AG218" s="24"/>
    </row>
    <row r="219" spans="5:37" x14ac:dyDescent="0.2">
      <c r="E219" s="23"/>
      <c r="F219" s="23"/>
      <c r="G219" s="24"/>
      <c r="H219" s="24"/>
      <c r="I219" s="24"/>
      <c r="J219" s="24"/>
      <c r="K219" s="14"/>
      <c r="L219" s="23"/>
      <c r="M219" s="23"/>
      <c r="O219" s="23"/>
      <c r="P219" s="23"/>
      <c r="Q219" s="24"/>
      <c r="S219" s="23"/>
      <c r="T219" s="23"/>
      <c r="U219" s="24"/>
      <c r="W219" s="23"/>
      <c r="X219" s="23"/>
      <c r="Y219" s="24"/>
      <c r="AA219" s="23"/>
      <c r="AB219" s="23"/>
      <c r="AC219" s="24"/>
      <c r="AE219" s="23"/>
      <c r="AF219" s="23"/>
      <c r="AG219" s="24"/>
    </row>
    <row r="220" spans="5:37" x14ac:dyDescent="0.2">
      <c r="E220" s="23"/>
      <c r="F220" s="23"/>
      <c r="G220" s="24"/>
      <c r="H220" s="24"/>
      <c r="I220" s="24"/>
      <c r="J220" s="24"/>
      <c r="K220" s="14"/>
      <c r="L220" s="23"/>
      <c r="M220" s="23"/>
      <c r="O220" s="23"/>
      <c r="P220" s="23"/>
      <c r="Q220" s="24"/>
      <c r="S220" s="23"/>
      <c r="T220" s="23"/>
      <c r="U220" s="24"/>
      <c r="W220" s="23"/>
      <c r="X220" s="23"/>
      <c r="Y220" s="24"/>
      <c r="AA220" s="23"/>
      <c r="AB220" s="23"/>
      <c r="AC220" s="24"/>
      <c r="AE220" s="23"/>
      <c r="AF220" s="23"/>
      <c r="AG220" s="24"/>
    </row>
    <row r="221" spans="5:37" x14ac:dyDescent="0.2">
      <c r="E221" s="23"/>
      <c r="F221" s="23"/>
      <c r="G221" s="24"/>
      <c r="H221" s="24"/>
      <c r="I221" s="24"/>
      <c r="J221" s="24"/>
      <c r="K221" s="14"/>
      <c r="L221" s="23"/>
      <c r="M221" s="23"/>
      <c r="O221" s="23"/>
      <c r="P221" s="23"/>
      <c r="Q221" s="24"/>
      <c r="S221" s="23"/>
      <c r="T221" s="23"/>
      <c r="U221" s="24"/>
      <c r="W221" s="23"/>
      <c r="X221" s="23"/>
      <c r="Y221" s="24"/>
      <c r="AA221" s="23"/>
      <c r="AB221" s="23"/>
      <c r="AC221" s="24"/>
      <c r="AE221" s="23"/>
      <c r="AF221" s="23"/>
      <c r="AG221" s="24"/>
    </row>
    <row r="222" spans="5:37" x14ac:dyDescent="0.2">
      <c r="E222" s="23"/>
      <c r="F222" s="23"/>
      <c r="G222" s="24"/>
      <c r="H222" s="24"/>
      <c r="I222" s="24"/>
      <c r="J222" s="24"/>
      <c r="K222" s="14"/>
      <c r="L222" s="23"/>
      <c r="M222" s="23"/>
      <c r="O222" s="23"/>
      <c r="P222" s="23"/>
      <c r="Q222" s="24"/>
      <c r="S222" s="23"/>
      <c r="T222" s="23"/>
      <c r="U222" s="24"/>
      <c r="W222" s="23"/>
      <c r="X222" s="23"/>
      <c r="Y222" s="24"/>
      <c r="AA222" s="23"/>
      <c r="AB222" s="23"/>
      <c r="AC222" s="24"/>
      <c r="AE222" s="23"/>
      <c r="AF222" s="23"/>
      <c r="AG222" s="24"/>
    </row>
    <row r="223" spans="5:37" x14ac:dyDescent="0.2">
      <c r="E223" s="23"/>
      <c r="F223" s="23"/>
      <c r="G223" s="24"/>
      <c r="H223" s="24"/>
      <c r="I223" s="24"/>
      <c r="J223" s="24"/>
      <c r="K223" s="14"/>
      <c r="L223" s="23"/>
      <c r="M223" s="23"/>
      <c r="O223" s="23"/>
      <c r="P223" s="23"/>
      <c r="Q223" s="24"/>
      <c r="S223" s="23"/>
      <c r="T223" s="23"/>
      <c r="U223" s="24"/>
      <c r="W223" s="23"/>
      <c r="X223" s="23"/>
      <c r="Y223" s="24"/>
      <c r="AA223" s="23"/>
      <c r="AB223" s="23"/>
      <c r="AC223" s="24"/>
      <c r="AE223" s="23"/>
      <c r="AF223" s="23"/>
      <c r="AG223" s="24"/>
    </row>
    <row r="224" spans="5:37" x14ac:dyDescent="0.2">
      <c r="E224" s="23"/>
      <c r="F224" s="23"/>
      <c r="G224" s="24"/>
      <c r="H224" s="24"/>
      <c r="I224" s="24"/>
      <c r="J224" s="24"/>
      <c r="K224" s="14"/>
      <c r="L224" s="23"/>
      <c r="M224" s="23"/>
      <c r="O224" s="23"/>
      <c r="P224" s="23"/>
      <c r="Q224" s="24"/>
      <c r="S224" s="23"/>
      <c r="T224" s="23"/>
      <c r="U224" s="24"/>
      <c r="W224" s="23"/>
      <c r="X224" s="23"/>
      <c r="Y224" s="24"/>
      <c r="AA224" s="23"/>
      <c r="AB224" s="23"/>
      <c r="AC224" s="24"/>
      <c r="AE224" s="23"/>
      <c r="AF224" s="23"/>
      <c r="AG224" s="24"/>
    </row>
    <row r="225" spans="5:33" x14ac:dyDescent="0.2">
      <c r="E225" s="23"/>
      <c r="F225" s="23"/>
      <c r="G225" s="24"/>
      <c r="H225" s="24"/>
      <c r="I225" s="24"/>
      <c r="J225" s="24"/>
      <c r="K225" s="14"/>
      <c r="L225" s="23"/>
      <c r="M225" s="23"/>
      <c r="O225" s="23"/>
      <c r="P225" s="23"/>
      <c r="Q225" s="24"/>
      <c r="S225" s="23"/>
      <c r="T225" s="23"/>
      <c r="U225" s="24"/>
      <c r="W225" s="23"/>
      <c r="X225" s="23"/>
      <c r="Y225" s="24"/>
      <c r="AA225" s="23"/>
      <c r="AB225" s="23"/>
      <c r="AC225" s="24"/>
      <c r="AE225" s="23"/>
      <c r="AF225" s="23"/>
      <c r="AG225" s="24"/>
    </row>
    <row r="226" spans="5:33" x14ac:dyDescent="0.2">
      <c r="E226" s="23"/>
      <c r="F226" s="23"/>
      <c r="G226" s="24"/>
      <c r="H226" s="24"/>
      <c r="I226" s="24"/>
      <c r="J226" s="24"/>
      <c r="K226" s="14"/>
      <c r="L226" s="23"/>
      <c r="M226" s="23"/>
      <c r="O226" s="23"/>
      <c r="P226" s="23"/>
      <c r="Q226" s="24"/>
      <c r="S226" s="23"/>
      <c r="T226" s="23"/>
      <c r="U226" s="24"/>
      <c r="W226" s="23"/>
      <c r="X226" s="23"/>
      <c r="Y226" s="24"/>
      <c r="AA226" s="23"/>
      <c r="AB226" s="23"/>
      <c r="AC226" s="24"/>
      <c r="AE226" s="23"/>
      <c r="AF226" s="23"/>
      <c r="AG226" s="24"/>
    </row>
    <row r="227" spans="5:33" x14ac:dyDescent="0.2">
      <c r="E227" s="23"/>
      <c r="F227" s="23"/>
      <c r="G227" s="24"/>
      <c r="H227" s="24"/>
      <c r="I227" s="24"/>
      <c r="J227" s="24"/>
      <c r="K227" s="14"/>
      <c r="L227" s="23"/>
      <c r="M227" s="23"/>
      <c r="O227" s="23"/>
      <c r="P227" s="23"/>
      <c r="Q227" s="24"/>
      <c r="S227" s="23"/>
      <c r="T227" s="23"/>
      <c r="U227" s="24"/>
      <c r="W227" s="23"/>
      <c r="X227" s="23"/>
      <c r="Y227" s="24"/>
      <c r="AA227" s="23"/>
      <c r="AB227" s="23"/>
      <c r="AC227" s="24"/>
      <c r="AE227" s="23"/>
      <c r="AF227" s="23"/>
      <c r="AG227" s="24"/>
    </row>
    <row r="228" spans="5:33" x14ac:dyDescent="0.2">
      <c r="E228" s="23"/>
      <c r="F228" s="23"/>
      <c r="G228" s="24"/>
      <c r="H228" s="24"/>
      <c r="I228" s="24"/>
      <c r="J228" s="24"/>
      <c r="K228" s="14"/>
      <c r="L228" s="23"/>
      <c r="M228" s="23"/>
      <c r="O228" s="23"/>
      <c r="P228" s="23"/>
      <c r="Q228" s="24"/>
      <c r="S228" s="23"/>
      <c r="T228" s="23"/>
      <c r="U228" s="24"/>
      <c r="W228" s="23"/>
      <c r="X228" s="23"/>
      <c r="Y228" s="24"/>
      <c r="AA228" s="23"/>
      <c r="AB228" s="23"/>
      <c r="AC228" s="24"/>
      <c r="AE228" s="23"/>
      <c r="AF228" s="23"/>
      <c r="AG228" s="24"/>
    </row>
    <row r="229" spans="5:33" x14ac:dyDescent="0.2">
      <c r="E229" s="23"/>
      <c r="F229" s="23"/>
      <c r="G229" s="24"/>
      <c r="H229" s="24"/>
      <c r="I229" s="24"/>
      <c r="J229" s="24"/>
      <c r="K229" s="14"/>
      <c r="L229" s="23"/>
      <c r="M229" s="23"/>
      <c r="O229" s="23"/>
      <c r="P229" s="23"/>
      <c r="Q229" s="24"/>
      <c r="S229" s="23"/>
      <c r="T229" s="23"/>
      <c r="U229" s="24"/>
      <c r="W229" s="23"/>
      <c r="X229" s="23"/>
      <c r="Y229" s="24"/>
      <c r="AA229" s="23"/>
      <c r="AB229" s="23"/>
      <c r="AC229" s="24"/>
      <c r="AE229" s="23"/>
      <c r="AF229" s="23"/>
      <c r="AG229" s="24"/>
    </row>
    <row r="230" spans="5:33" x14ac:dyDescent="0.2">
      <c r="E230" s="23"/>
      <c r="F230" s="23"/>
      <c r="G230" s="24"/>
      <c r="H230" s="24"/>
      <c r="I230" s="24"/>
      <c r="J230" s="24"/>
      <c r="K230" s="14"/>
      <c r="L230" s="23"/>
      <c r="M230" s="23"/>
      <c r="O230" s="23"/>
      <c r="P230" s="23"/>
      <c r="Q230" s="24"/>
      <c r="S230" s="23"/>
      <c r="T230" s="23"/>
      <c r="U230" s="24"/>
      <c r="W230" s="23"/>
      <c r="X230" s="23"/>
      <c r="Y230" s="24"/>
      <c r="AA230" s="23"/>
      <c r="AB230" s="23"/>
      <c r="AC230" s="24"/>
      <c r="AE230" s="23"/>
      <c r="AF230" s="23"/>
      <c r="AG230" s="24"/>
    </row>
    <row r="231" spans="5:33" x14ac:dyDescent="0.2">
      <c r="E231" s="23"/>
      <c r="F231" s="23"/>
      <c r="G231" s="24"/>
      <c r="H231" s="24"/>
      <c r="I231" s="24"/>
      <c r="J231" s="24"/>
      <c r="K231" s="14"/>
      <c r="L231" s="23"/>
      <c r="M231" s="23"/>
      <c r="O231" s="23"/>
      <c r="P231" s="23"/>
      <c r="Q231" s="24"/>
      <c r="S231" s="23"/>
      <c r="T231" s="23"/>
      <c r="U231" s="24"/>
      <c r="W231" s="23"/>
      <c r="X231" s="23"/>
      <c r="Y231" s="24"/>
      <c r="AA231" s="23"/>
      <c r="AB231" s="23"/>
      <c r="AC231" s="24"/>
      <c r="AE231" s="23"/>
      <c r="AF231" s="23"/>
      <c r="AG231" s="24"/>
    </row>
    <row r="232" spans="5:33" x14ac:dyDescent="0.2">
      <c r="E232" s="23"/>
      <c r="F232" s="23"/>
      <c r="G232" s="24"/>
      <c r="H232" s="24"/>
      <c r="I232" s="24"/>
      <c r="J232" s="24"/>
      <c r="K232" s="14"/>
      <c r="L232" s="23"/>
      <c r="M232" s="23"/>
      <c r="O232" s="23"/>
      <c r="P232" s="23"/>
      <c r="Q232" s="24"/>
      <c r="S232" s="23"/>
      <c r="T232" s="23"/>
      <c r="U232" s="24"/>
      <c r="W232" s="23"/>
      <c r="X232" s="23"/>
      <c r="Y232" s="24"/>
      <c r="AA232" s="23"/>
      <c r="AB232" s="23"/>
      <c r="AC232" s="24"/>
      <c r="AE232" s="23"/>
      <c r="AF232" s="23"/>
      <c r="AG232" s="24"/>
    </row>
    <row r="233" spans="5:33" x14ac:dyDescent="0.2">
      <c r="E233" s="23"/>
      <c r="F233" s="23"/>
      <c r="G233" s="24"/>
      <c r="H233" s="24"/>
      <c r="I233" s="24"/>
      <c r="J233" s="24"/>
      <c r="K233" s="14"/>
      <c r="L233" s="23"/>
      <c r="M233" s="23"/>
      <c r="O233" s="23"/>
      <c r="P233" s="23"/>
      <c r="Q233" s="24"/>
      <c r="S233" s="23"/>
      <c r="T233" s="23"/>
      <c r="U233" s="24"/>
      <c r="W233" s="23"/>
      <c r="X233" s="23"/>
      <c r="Y233" s="24"/>
      <c r="AA233" s="23"/>
      <c r="AB233" s="23"/>
      <c r="AC233" s="24"/>
      <c r="AE233" s="23"/>
      <c r="AF233" s="23"/>
      <c r="AG233" s="24"/>
    </row>
    <row r="234" spans="5:33" x14ac:dyDescent="0.2">
      <c r="E234" s="23"/>
      <c r="F234" s="23"/>
      <c r="G234" s="24"/>
      <c r="H234" s="24"/>
      <c r="I234" s="24"/>
      <c r="J234" s="24"/>
      <c r="K234" s="14"/>
      <c r="L234" s="23"/>
      <c r="M234" s="23"/>
      <c r="O234" s="23"/>
      <c r="P234" s="23"/>
      <c r="Q234" s="24"/>
      <c r="S234" s="23"/>
      <c r="T234" s="23"/>
      <c r="U234" s="24"/>
      <c r="W234" s="23"/>
      <c r="X234" s="23"/>
      <c r="Y234" s="24"/>
      <c r="AA234" s="23"/>
      <c r="AB234" s="23"/>
      <c r="AC234" s="24"/>
      <c r="AE234" s="23"/>
      <c r="AF234" s="23"/>
      <c r="AG234" s="24"/>
    </row>
    <row r="235" spans="5:33" x14ac:dyDescent="0.2">
      <c r="E235" s="23"/>
      <c r="F235" s="23"/>
      <c r="G235" s="24"/>
      <c r="H235" s="24"/>
      <c r="I235" s="24"/>
      <c r="J235" s="24"/>
      <c r="K235" s="14"/>
      <c r="L235" s="23"/>
      <c r="M235" s="23"/>
      <c r="O235" s="23"/>
      <c r="P235" s="23"/>
      <c r="Q235" s="24"/>
      <c r="S235" s="23"/>
      <c r="T235" s="23"/>
      <c r="U235" s="24"/>
      <c r="W235" s="23"/>
      <c r="X235" s="23"/>
      <c r="Y235" s="24"/>
      <c r="AA235" s="23"/>
      <c r="AB235" s="23"/>
      <c r="AC235" s="24"/>
      <c r="AE235" s="23"/>
      <c r="AF235" s="23"/>
      <c r="AG235" s="24"/>
    </row>
    <row r="236" spans="5:33" x14ac:dyDescent="0.2">
      <c r="E236" s="23"/>
      <c r="F236" s="23"/>
      <c r="G236" s="24"/>
      <c r="H236" s="24"/>
      <c r="I236" s="24"/>
      <c r="J236" s="24"/>
      <c r="K236" s="14"/>
      <c r="L236" s="23"/>
      <c r="M236" s="23"/>
      <c r="O236" s="23"/>
      <c r="P236" s="23"/>
      <c r="Q236" s="24"/>
      <c r="S236" s="23"/>
      <c r="T236" s="23"/>
      <c r="U236" s="24"/>
      <c r="W236" s="23"/>
      <c r="X236" s="23"/>
      <c r="Y236" s="24"/>
      <c r="AA236" s="23"/>
      <c r="AB236" s="23"/>
      <c r="AC236" s="24"/>
      <c r="AE236" s="23"/>
      <c r="AF236" s="23"/>
      <c r="AG236" s="24"/>
    </row>
    <row r="237" spans="5:33" x14ac:dyDescent="0.2">
      <c r="E237" s="23"/>
      <c r="F237" s="23"/>
      <c r="G237" s="24"/>
      <c r="H237" s="24"/>
      <c r="I237" s="24"/>
      <c r="J237" s="24"/>
      <c r="K237" s="14"/>
      <c r="L237" s="23"/>
      <c r="M237" s="23"/>
      <c r="O237" s="23"/>
      <c r="P237" s="23"/>
      <c r="Q237" s="24"/>
      <c r="S237" s="23"/>
      <c r="T237" s="23"/>
      <c r="U237" s="24"/>
      <c r="W237" s="23"/>
      <c r="X237" s="23"/>
      <c r="Y237" s="24"/>
      <c r="AA237" s="23"/>
      <c r="AB237" s="23"/>
      <c r="AC237" s="24"/>
      <c r="AE237" s="23"/>
      <c r="AF237" s="23"/>
      <c r="AG237" s="24"/>
    </row>
    <row r="238" spans="5:33" x14ac:dyDescent="0.2">
      <c r="E238" s="23"/>
      <c r="F238" s="23"/>
      <c r="G238" s="24"/>
      <c r="H238" s="24"/>
      <c r="I238" s="24"/>
      <c r="J238" s="24"/>
      <c r="K238" s="14"/>
      <c r="L238" s="23"/>
      <c r="M238" s="23"/>
      <c r="O238" s="23"/>
      <c r="P238" s="23"/>
      <c r="Q238" s="24"/>
      <c r="S238" s="23"/>
      <c r="T238" s="23"/>
      <c r="U238" s="24"/>
      <c r="W238" s="23"/>
      <c r="X238" s="23"/>
      <c r="Y238" s="24"/>
      <c r="AA238" s="23"/>
      <c r="AB238" s="23"/>
      <c r="AC238" s="24"/>
      <c r="AE238" s="23"/>
      <c r="AF238" s="23"/>
      <c r="AG238" s="24"/>
    </row>
    <row r="239" spans="5:33" x14ac:dyDescent="0.2">
      <c r="E239" s="23"/>
      <c r="F239" s="23"/>
      <c r="G239" s="24"/>
      <c r="H239" s="24"/>
      <c r="I239" s="24"/>
      <c r="J239" s="24"/>
      <c r="K239" s="14"/>
      <c r="L239" s="23"/>
      <c r="M239" s="23"/>
      <c r="O239" s="23"/>
      <c r="P239" s="23"/>
      <c r="Q239" s="24"/>
      <c r="S239" s="23"/>
      <c r="T239" s="23"/>
      <c r="U239" s="24"/>
      <c r="W239" s="23"/>
      <c r="X239" s="23"/>
      <c r="Y239" s="24"/>
      <c r="AA239" s="23"/>
      <c r="AB239" s="23"/>
      <c r="AC239" s="24"/>
      <c r="AE239" s="23"/>
      <c r="AF239" s="23"/>
      <c r="AG239" s="24"/>
    </row>
    <row r="240" spans="5:33" x14ac:dyDescent="0.2">
      <c r="E240" s="23"/>
      <c r="F240" s="23"/>
      <c r="G240" s="24"/>
      <c r="H240" s="24"/>
      <c r="I240" s="24"/>
      <c r="J240" s="24"/>
      <c r="K240" s="14"/>
      <c r="L240" s="23"/>
      <c r="M240" s="23"/>
      <c r="O240" s="23"/>
      <c r="P240" s="23"/>
      <c r="Q240" s="24"/>
      <c r="S240" s="23"/>
      <c r="T240" s="23"/>
      <c r="U240" s="24"/>
      <c r="W240" s="23"/>
      <c r="X240" s="23"/>
      <c r="Y240" s="24"/>
      <c r="AA240" s="23"/>
      <c r="AB240" s="23"/>
      <c r="AC240" s="24"/>
      <c r="AE240" s="23"/>
      <c r="AF240" s="23"/>
      <c r="AG240" s="24"/>
    </row>
    <row r="241" spans="5:33" x14ac:dyDescent="0.2">
      <c r="E241" s="23"/>
      <c r="F241" s="23"/>
      <c r="G241" s="24"/>
      <c r="H241" s="24"/>
      <c r="I241" s="24"/>
      <c r="J241" s="24"/>
      <c r="K241" s="14"/>
      <c r="L241" s="23"/>
      <c r="M241" s="23"/>
      <c r="O241" s="23"/>
      <c r="P241" s="23"/>
      <c r="Q241" s="24"/>
      <c r="S241" s="23"/>
      <c r="T241" s="23"/>
      <c r="U241" s="24"/>
      <c r="W241" s="23"/>
      <c r="X241" s="23"/>
      <c r="Y241" s="24"/>
      <c r="AA241" s="23"/>
      <c r="AB241" s="23"/>
      <c r="AC241" s="24"/>
      <c r="AE241" s="23"/>
      <c r="AF241" s="23"/>
      <c r="AG241" s="24"/>
    </row>
    <row r="242" spans="5:33" x14ac:dyDescent="0.2">
      <c r="E242" s="23"/>
      <c r="F242" s="23"/>
      <c r="G242" s="24"/>
      <c r="H242" s="24"/>
      <c r="I242" s="24"/>
      <c r="J242" s="24"/>
      <c r="K242" s="14"/>
      <c r="L242" s="23"/>
      <c r="M242" s="23"/>
      <c r="O242" s="23"/>
      <c r="P242" s="23"/>
      <c r="Q242" s="24"/>
      <c r="S242" s="23"/>
      <c r="T242" s="23"/>
      <c r="U242" s="24"/>
      <c r="W242" s="23"/>
      <c r="X242" s="23"/>
      <c r="Y242" s="24"/>
      <c r="AA242" s="23"/>
      <c r="AB242" s="23"/>
      <c r="AC242" s="24"/>
      <c r="AE242" s="23"/>
      <c r="AF242" s="23"/>
      <c r="AG242" s="24"/>
    </row>
    <row r="243" spans="5:33" x14ac:dyDescent="0.2">
      <c r="E243" s="23"/>
      <c r="F243" s="23"/>
      <c r="G243" s="24"/>
      <c r="H243" s="24"/>
      <c r="I243" s="24"/>
      <c r="J243" s="24"/>
      <c r="K243" s="14"/>
      <c r="L243" s="23"/>
      <c r="M243" s="23"/>
      <c r="O243" s="23"/>
      <c r="P243" s="23"/>
      <c r="Q243" s="24"/>
      <c r="S243" s="23"/>
      <c r="T243" s="23"/>
      <c r="U243" s="24"/>
      <c r="W243" s="23"/>
      <c r="X243" s="23"/>
      <c r="Y243" s="24"/>
      <c r="AA243" s="23"/>
      <c r="AB243" s="23"/>
      <c r="AC243" s="24"/>
      <c r="AE243" s="23"/>
      <c r="AF243" s="23"/>
      <c r="AG243" s="24"/>
    </row>
    <row r="244" spans="5:33" x14ac:dyDescent="0.2">
      <c r="E244" s="23"/>
      <c r="F244" s="23"/>
      <c r="G244" s="24"/>
      <c r="H244" s="24"/>
      <c r="I244" s="24"/>
      <c r="J244" s="24"/>
      <c r="K244" s="14"/>
      <c r="L244" s="23"/>
      <c r="M244" s="23"/>
      <c r="O244" s="23"/>
      <c r="P244" s="23"/>
      <c r="Q244" s="24"/>
      <c r="S244" s="23"/>
      <c r="T244" s="23"/>
      <c r="U244" s="24"/>
      <c r="W244" s="23"/>
      <c r="X244" s="23"/>
      <c r="Y244" s="24"/>
      <c r="AA244" s="23"/>
      <c r="AB244" s="23"/>
      <c r="AC244" s="24"/>
      <c r="AE244" s="23"/>
      <c r="AF244" s="23"/>
      <c r="AG244" s="24"/>
    </row>
    <row r="245" spans="5:33" x14ac:dyDescent="0.2">
      <c r="E245" s="23"/>
      <c r="F245" s="23"/>
      <c r="G245" s="24"/>
      <c r="H245" s="24"/>
      <c r="I245" s="24"/>
      <c r="J245" s="24"/>
      <c r="K245" s="14"/>
      <c r="L245" s="23"/>
      <c r="M245" s="23"/>
      <c r="O245" s="23"/>
      <c r="P245" s="23"/>
      <c r="Q245" s="24"/>
      <c r="S245" s="23"/>
      <c r="T245" s="23"/>
      <c r="U245" s="24"/>
      <c r="W245" s="23"/>
      <c r="X245" s="23"/>
      <c r="Y245" s="24"/>
      <c r="AA245" s="23"/>
      <c r="AB245" s="23"/>
      <c r="AC245" s="24"/>
      <c r="AE245" s="23"/>
      <c r="AF245" s="23"/>
      <c r="AG245" s="24"/>
    </row>
    <row r="246" spans="5:33" x14ac:dyDescent="0.2">
      <c r="E246" s="23"/>
      <c r="F246" s="23"/>
      <c r="G246" s="24"/>
      <c r="H246" s="24"/>
      <c r="I246" s="24"/>
      <c r="J246" s="24"/>
      <c r="K246" s="14"/>
      <c r="L246" s="23"/>
      <c r="M246" s="23"/>
      <c r="O246" s="23"/>
      <c r="P246" s="23"/>
      <c r="Q246" s="24"/>
      <c r="S246" s="23"/>
      <c r="T246" s="23"/>
      <c r="U246" s="24"/>
      <c r="W246" s="23"/>
      <c r="X246" s="23"/>
      <c r="Y246" s="24"/>
      <c r="AA246" s="23"/>
      <c r="AB246" s="23"/>
      <c r="AC246" s="24"/>
      <c r="AE246" s="23"/>
      <c r="AF246" s="23"/>
      <c r="AG246" s="24"/>
    </row>
    <row r="247" spans="5:33" x14ac:dyDescent="0.2">
      <c r="E247" s="23"/>
      <c r="F247" s="23"/>
      <c r="G247" s="24"/>
      <c r="H247" s="24"/>
      <c r="I247" s="24"/>
      <c r="J247" s="24"/>
      <c r="K247" s="14"/>
      <c r="L247" s="23"/>
      <c r="M247" s="23"/>
      <c r="O247" s="23"/>
      <c r="P247" s="23"/>
      <c r="Q247" s="24"/>
      <c r="S247" s="23"/>
      <c r="T247" s="23"/>
      <c r="U247" s="24"/>
      <c r="W247" s="23"/>
      <c r="X247" s="23"/>
      <c r="Y247" s="24"/>
      <c r="AA247" s="23"/>
      <c r="AB247" s="23"/>
      <c r="AC247" s="24"/>
      <c r="AE247" s="23"/>
      <c r="AF247" s="23"/>
      <c r="AG247" s="24"/>
    </row>
    <row r="248" spans="5:33" x14ac:dyDescent="0.2">
      <c r="E248" s="23"/>
      <c r="F248" s="23"/>
      <c r="G248" s="24"/>
      <c r="H248" s="24"/>
      <c r="I248" s="24"/>
      <c r="J248" s="24"/>
      <c r="K248" s="14"/>
      <c r="L248" s="23"/>
      <c r="M248" s="23"/>
      <c r="O248" s="23"/>
      <c r="P248" s="23"/>
      <c r="Q248" s="24"/>
      <c r="S248" s="23"/>
      <c r="T248" s="23"/>
      <c r="U248" s="24"/>
      <c r="W248" s="23"/>
      <c r="X248" s="23"/>
      <c r="Y248" s="24"/>
      <c r="AA248" s="23"/>
      <c r="AB248" s="23"/>
      <c r="AC248" s="24"/>
      <c r="AE248" s="23"/>
      <c r="AF248" s="23"/>
      <c r="AG248" s="24"/>
    </row>
    <row r="249" spans="5:33" x14ac:dyDescent="0.2">
      <c r="E249" s="23"/>
      <c r="F249" s="23"/>
      <c r="G249" s="24"/>
      <c r="H249" s="24"/>
      <c r="I249" s="24"/>
      <c r="J249" s="24"/>
      <c r="K249" s="14"/>
      <c r="L249" s="23"/>
      <c r="M249" s="23"/>
      <c r="O249" s="23"/>
      <c r="P249" s="23"/>
      <c r="Q249" s="24"/>
      <c r="S249" s="23"/>
      <c r="T249" s="23"/>
      <c r="U249" s="24"/>
      <c r="W249" s="23"/>
      <c r="X249" s="23"/>
      <c r="Y249" s="24"/>
      <c r="AA249" s="23"/>
      <c r="AB249" s="23"/>
      <c r="AC249" s="24"/>
      <c r="AE249" s="23"/>
      <c r="AF249" s="23"/>
      <c r="AG249" s="24"/>
    </row>
    <row r="250" spans="5:33" x14ac:dyDescent="0.2">
      <c r="E250" s="23"/>
      <c r="F250" s="23"/>
      <c r="G250" s="24"/>
      <c r="H250" s="24"/>
      <c r="I250" s="24"/>
      <c r="J250" s="24"/>
      <c r="K250" s="14"/>
      <c r="L250" s="23"/>
      <c r="M250" s="23"/>
      <c r="O250" s="23"/>
      <c r="P250" s="23"/>
      <c r="Q250" s="24"/>
      <c r="S250" s="23"/>
      <c r="T250" s="23"/>
      <c r="U250" s="24"/>
      <c r="W250" s="23"/>
      <c r="X250" s="23"/>
      <c r="Y250" s="24"/>
      <c r="AA250" s="23"/>
      <c r="AB250" s="23"/>
      <c r="AC250" s="24"/>
      <c r="AE250" s="23"/>
      <c r="AF250" s="23"/>
      <c r="AG250" s="24"/>
    </row>
    <row r="251" spans="5:33" x14ac:dyDescent="0.2">
      <c r="E251" s="23"/>
      <c r="F251" s="23"/>
      <c r="G251" s="24"/>
      <c r="H251" s="24"/>
      <c r="I251" s="24"/>
      <c r="J251" s="24"/>
      <c r="K251" s="14"/>
      <c r="L251" s="23"/>
      <c r="M251" s="23"/>
      <c r="O251" s="23"/>
      <c r="P251" s="23"/>
      <c r="Q251" s="24"/>
      <c r="S251" s="23"/>
      <c r="T251" s="23"/>
      <c r="U251" s="24"/>
      <c r="W251" s="23"/>
      <c r="X251" s="23"/>
      <c r="Y251" s="24"/>
      <c r="AA251" s="23"/>
      <c r="AB251" s="23"/>
      <c r="AC251" s="24"/>
      <c r="AE251" s="23"/>
      <c r="AF251" s="23"/>
      <c r="AG251" s="24"/>
    </row>
    <row r="252" spans="5:33" x14ac:dyDescent="0.2">
      <c r="E252" s="23"/>
      <c r="F252" s="23"/>
      <c r="G252" s="24"/>
      <c r="H252" s="24"/>
      <c r="I252" s="24"/>
      <c r="J252" s="24"/>
      <c r="K252" s="14"/>
      <c r="L252" s="23"/>
      <c r="M252" s="23"/>
      <c r="O252" s="23"/>
      <c r="P252" s="23"/>
      <c r="Q252" s="24"/>
      <c r="S252" s="23"/>
      <c r="T252" s="23"/>
      <c r="U252" s="24"/>
      <c r="W252" s="23"/>
      <c r="X252" s="23"/>
      <c r="Y252" s="24"/>
      <c r="AA252" s="23"/>
      <c r="AB252" s="23"/>
      <c r="AC252" s="24"/>
      <c r="AE252" s="23"/>
      <c r="AF252" s="23"/>
      <c r="AG252" s="24"/>
    </row>
    <row r="253" spans="5:33" x14ac:dyDescent="0.2">
      <c r="E253" s="23"/>
      <c r="F253" s="23"/>
      <c r="G253" s="24"/>
      <c r="H253" s="24"/>
      <c r="I253" s="24"/>
      <c r="J253" s="24"/>
      <c r="K253" s="14"/>
      <c r="L253" s="23"/>
      <c r="M253" s="23"/>
      <c r="O253" s="23"/>
      <c r="P253" s="23"/>
      <c r="Q253" s="24"/>
      <c r="S253" s="23"/>
      <c r="T253" s="23"/>
      <c r="U253" s="24"/>
      <c r="W253" s="23"/>
      <c r="X253" s="23"/>
      <c r="Y253" s="24"/>
      <c r="AA253" s="23"/>
      <c r="AB253" s="23"/>
      <c r="AC253" s="24"/>
      <c r="AE253" s="23"/>
      <c r="AF253" s="23"/>
      <c r="AG253" s="24"/>
    </row>
    <row r="254" spans="5:33" x14ac:dyDescent="0.2">
      <c r="E254" s="23"/>
      <c r="F254" s="23"/>
      <c r="G254" s="24"/>
      <c r="H254" s="24"/>
      <c r="I254" s="24"/>
      <c r="J254" s="24"/>
      <c r="K254" s="14"/>
      <c r="L254" s="23"/>
      <c r="M254" s="23"/>
      <c r="O254" s="23"/>
      <c r="P254" s="23"/>
      <c r="Q254" s="24"/>
      <c r="S254" s="23"/>
      <c r="T254" s="23"/>
      <c r="U254" s="24"/>
      <c r="W254" s="23"/>
      <c r="X254" s="23"/>
      <c r="Y254" s="24"/>
      <c r="AA254" s="23"/>
      <c r="AB254" s="23"/>
      <c r="AC254" s="24"/>
      <c r="AE254" s="23"/>
      <c r="AF254" s="23"/>
      <c r="AG254" s="24"/>
    </row>
    <row r="255" spans="5:33" x14ac:dyDescent="0.2">
      <c r="E255" s="23"/>
      <c r="F255" s="23"/>
      <c r="G255" s="24"/>
      <c r="H255" s="24"/>
      <c r="I255" s="24"/>
      <c r="J255" s="24"/>
      <c r="K255" s="14"/>
      <c r="L255" s="23"/>
      <c r="M255" s="23"/>
      <c r="O255" s="23"/>
      <c r="P255" s="23"/>
      <c r="Q255" s="24"/>
      <c r="S255" s="23"/>
      <c r="T255" s="23"/>
      <c r="U255" s="24"/>
      <c r="W255" s="23"/>
      <c r="X255" s="23"/>
      <c r="Y255" s="24"/>
      <c r="AA255" s="23"/>
      <c r="AB255" s="23"/>
      <c r="AC255" s="24"/>
      <c r="AE255" s="23"/>
      <c r="AF255" s="23"/>
      <c r="AG255" s="24"/>
    </row>
    <row r="256" spans="5:33" x14ac:dyDescent="0.2">
      <c r="E256" s="23"/>
      <c r="F256" s="23"/>
      <c r="G256" s="24"/>
      <c r="H256" s="24"/>
      <c r="I256" s="24"/>
      <c r="J256" s="24"/>
      <c r="K256" s="14"/>
      <c r="L256" s="23"/>
      <c r="M256" s="23"/>
      <c r="O256" s="23"/>
      <c r="P256" s="23"/>
      <c r="Q256" s="24"/>
      <c r="S256" s="23"/>
      <c r="T256" s="23"/>
      <c r="U256" s="24"/>
      <c r="W256" s="23"/>
      <c r="X256" s="23"/>
      <c r="Y256" s="24"/>
      <c r="AA256" s="23"/>
      <c r="AB256" s="23"/>
      <c r="AC256" s="24"/>
      <c r="AE256" s="23"/>
      <c r="AF256" s="23"/>
      <c r="AG256" s="24"/>
    </row>
    <row r="257" spans="5:33" x14ac:dyDescent="0.2">
      <c r="E257" s="23"/>
      <c r="F257" s="23"/>
      <c r="G257" s="24"/>
      <c r="H257" s="24"/>
      <c r="I257" s="24"/>
      <c r="J257" s="24"/>
      <c r="K257" s="14"/>
      <c r="L257" s="23"/>
      <c r="M257" s="23"/>
      <c r="O257" s="23"/>
      <c r="P257" s="23"/>
      <c r="Q257" s="24"/>
      <c r="S257" s="23"/>
      <c r="T257" s="23"/>
      <c r="U257" s="24"/>
      <c r="W257" s="23"/>
      <c r="X257" s="23"/>
      <c r="Y257" s="24"/>
      <c r="AA257" s="23"/>
      <c r="AB257" s="23"/>
      <c r="AC257" s="24"/>
      <c r="AE257" s="23"/>
      <c r="AF257" s="23"/>
      <c r="AG257" s="24"/>
    </row>
    <row r="258" spans="5:33" x14ac:dyDescent="0.2">
      <c r="E258" s="23"/>
      <c r="F258" s="23"/>
      <c r="G258" s="24"/>
      <c r="H258" s="24"/>
      <c r="I258" s="24"/>
      <c r="J258" s="24"/>
      <c r="K258" s="14"/>
      <c r="L258" s="23"/>
      <c r="M258" s="23"/>
      <c r="O258" s="23"/>
      <c r="P258" s="23"/>
      <c r="Q258" s="24"/>
      <c r="S258" s="23"/>
      <c r="T258" s="23"/>
      <c r="U258" s="24"/>
      <c r="W258" s="23"/>
      <c r="X258" s="23"/>
      <c r="Y258" s="24"/>
      <c r="AA258" s="23"/>
      <c r="AB258" s="23"/>
      <c r="AC258" s="24"/>
      <c r="AE258" s="23"/>
      <c r="AF258" s="23"/>
      <c r="AG258" s="24"/>
    </row>
    <row r="259" spans="5:33" x14ac:dyDescent="0.2">
      <c r="E259" s="23"/>
      <c r="F259" s="23"/>
      <c r="G259" s="24"/>
      <c r="H259" s="24"/>
      <c r="I259" s="24"/>
      <c r="J259" s="24"/>
      <c r="K259" s="14"/>
      <c r="L259" s="23"/>
      <c r="M259" s="23"/>
      <c r="O259" s="23"/>
      <c r="P259" s="23"/>
      <c r="Q259" s="24"/>
      <c r="S259" s="23"/>
      <c r="T259" s="23"/>
      <c r="U259" s="24"/>
      <c r="W259" s="23"/>
      <c r="X259" s="23"/>
      <c r="Y259" s="24"/>
      <c r="AA259" s="23"/>
      <c r="AB259" s="23"/>
      <c r="AC259" s="24"/>
      <c r="AE259" s="23"/>
      <c r="AF259" s="23"/>
      <c r="AG259" s="24"/>
    </row>
    <row r="260" spans="5:33" x14ac:dyDescent="0.2">
      <c r="E260" s="23"/>
      <c r="F260" s="23"/>
      <c r="G260" s="24"/>
      <c r="H260" s="24"/>
      <c r="I260" s="24"/>
      <c r="J260" s="24"/>
      <c r="K260" s="14"/>
      <c r="L260" s="23"/>
      <c r="M260" s="23"/>
      <c r="O260" s="23"/>
      <c r="P260" s="23"/>
      <c r="Q260" s="24"/>
      <c r="S260" s="23"/>
      <c r="T260" s="23"/>
      <c r="U260" s="24"/>
      <c r="W260" s="23"/>
      <c r="X260" s="23"/>
      <c r="Y260" s="24"/>
      <c r="AA260" s="23"/>
      <c r="AB260" s="23"/>
      <c r="AC260" s="24"/>
      <c r="AE260" s="23"/>
      <c r="AF260" s="23"/>
      <c r="AG260" s="24"/>
    </row>
    <row r="261" spans="5:33" x14ac:dyDescent="0.2">
      <c r="E261" s="23"/>
      <c r="F261" s="23"/>
      <c r="G261" s="24"/>
      <c r="H261" s="24"/>
      <c r="I261" s="24"/>
      <c r="J261" s="24"/>
      <c r="K261" s="14"/>
      <c r="L261" s="23"/>
      <c r="M261" s="23"/>
      <c r="O261" s="23"/>
      <c r="P261" s="23"/>
      <c r="Q261" s="24"/>
      <c r="S261" s="23"/>
      <c r="T261" s="23"/>
      <c r="U261" s="24"/>
      <c r="W261" s="23"/>
      <c r="X261" s="23"/>
      <c r="Y261" s="24"/>
      <c r="AA261" s="23"/>
      <c r="AB261" s="23"/>
      <c r="AC261" s="24"/>
      <c r="AE261" s="23"/>
      <c r="AF261" s="23"/>
      <c r="AG261" s="24"/>
    </row>
    <row r="262" spans="5:33" x14ac:dyDescent="0.2">
      <c r="E262" s="23"/>
      <c r="F262" s="23"/>
      <c r="G262" s="24"/>
      <c r="H262" s="24"/>
      <c r="I262" s="24"/>
      <c r="J262" s="24"/>
      <c r="K262" s="14"/>
      <c r="L262" s="23"/>
      <c r="M262" s="23"/>
      <c r="O262" s="23"/>
      <c r="P262" s="23"/>
      <c r="Q262" s="24"/>
      <c r="S262" s="23"/>
      <c r="T262" s="23"/>
      <c r="U262" s="24"/>
      <c r="W262" s="23"/>
      <c r="X262" s="23"/>
      <c r="Y262" s="24"/>
      <c r="AA262" s="23"/>
      <c r="AB262" s="23"/>
      <c r="AC262" s="24"/>
      <c r="AE262" s="23"/>
      <c r="AF262" s="23"/>
      <c r="AG262" s="24"/>
    </row>
    <row r="263" spans="5:33" x14ac:dyDescent="0.2">
      <c r="E263" s="23"/>
      <c r="F263" s="23"/>
      <c r="G263" s="24"/>
      <c r="H263" s="24"/>
      <c r="I263" s="24"/>
      <c r="J263" s="24"/>
      <c r="K263" s="14"/>
      <c r="L263" s="23"/>
      <c r="M263" s="23"/>
      <c r="O263" s="23"/>
      <c r="P263" s="23"/>
      <c r="Q263" s="24"/>
      <c r="S263" s="23"/>
      <c r="T263" s="23"/>
      <c r="U263" s="24"/>
      <c r="W263" s="23"/>
      <c r="X263" s="23"/>
      <c r="Y263" s="24"/>
      <c r="AA263" s="23"/>
      <c r="AB263" s="23"/>
      <c r="AC263" s="24"/>
      <c r="AE263" s="23"/>
      <c r="AF263" s="23"/>
      <c r="AG263" s="24"/>
    </row>
    <row r="264" spans="5:33" x14ac:dyDescent="0.2">
      <c r="E264" s="23"/>
      <c r="F264" s="23"/>
      <c r="G264" s="24"/>
      <c r="H264" s="24"/>
      <c r="I264" s="24"/>
      <c r="J264" s="24"/>
      <c r="K264" s="14"/>
      <c r="L264" s="23"/>
      <c r="M264" s="23"/>
      <c r="O264" s="23"/>
      <c r="P264" s="23"/>
      <c r="Q264" s="24"/>
      <c r="S264" s="23"/>
      <c r="T264" s="23"/>
      <c r="U264" s="24"/>
      <c r="W264" s="23"/>
      <c r="X264" s="23"/>
      <c r="Y264" s="24"/>
      <c r="AA264" s="23"/>
      <c r="AB264" s="23"/>
      <c r="AC264" s="24"/>
      <c r="AE264" s="23"/>
      <c r="AF264" s="23"/>
      <c r="AG264" s="24"/>
    </row>
    <row r="265" spans="5:33" x14ac:dyDescent="0.2">
      <c r="E265" s="23"/>
      <c r="F265" s="23"/>
      <c r="G265" s="24"/>
      <c r="H265" s="24"/>
      <c r="I265" s="24"/>
      <c r="J265" s="24"/>
      <c r="K265" s="14"/>
      <c r="L265" s="23"/>
      <c r="M265" s="23"/>
      <c r="O265" s="23"/>
      <c r="P265" s="23"/>
      <c r="Q265" s="24"/>
      <c r="S265" s="23"/>
      <c r="T265" s="23"/>
      <c r="U265" s="24"/>
      <c r="W265" s="23"/>
      <c r="X265" s="23"/>
      <c r="Y265" s="24"/>
      <c r="AA265" s="23"/>
      <c r="AB265" s="23"/>
      <c r="AC265" s="24"/>
      <c r="AE265" s="23"/>
      <c r="AF265" s="23"/>
      <c r="AG265" s="24"/>
    </row>
    <row r="266" spans="5:33" x14ac:dyDescent="0.2">
      <c r="E266" s="23"/>
      <c r="F266" s="23"/>
      <c r="G266" s="24"/>
      <c r="H266" s="24"/>
      <c r="I266" s="24"/>
      <c r="J266" s="24"/>
      <c r="K266" s="14"/>
      <c r="L266" s="23"/>
      <c r="M266" s="23"/>
      <c r="O266" s="23"/>
      <c r="P266" s="23"/>
      <c r="Q266" s="24"/>
      <c r="S266" s="23"/>
      <c r="T266" s="23"/>
      <c r="U266" s="24"/>
      <c r="W266" s="23"/>
      <c r="X266" s="23"/>
      <c r="Y266" s="24"/>
      <c r="AA266" s="23"/>
      <c r="AB266" s="23"/>
      <c r="AC266" s="24"/>
      <c r="AE266" s="23"/>
      <c r="AF266" s="23"/>
      <c r="AG266" s="24"/>
    </row>
    <row r="267" spans="5:33" x14ac:dyDescent="0.2">
      <c r="E267" s="23"/>
      <c r="F267" s="23"/>
      <c r="G267" s="24"/>
      <c r="H267" s="24"/>
      <c r="I267" s="24"/>
      <c r="J267" s="24"/>
      <c r="K267" s="14"/>
      <c r="L267" s="23"/>
      <c r="M267" s="23"/>
      <c r="O267" s="23"/>
      <c r="P267" s="23"/>
      <c r="Q267" s="24"/>
      <c r="S267" s="23"/>
      <c r="T267" s="23"/>
      <c r="U267" s="24"/>
      <c r="W267" s="23"/>
      <c r="X267" s="23"/>
      <c r="Y267" s="24"/>
      <c r="AA267" s="23"/>
      <c r="AB267" s="23"/>
      <c r="AC267" s="24"/>
      <c r="AE267" s="23"/>
      <c r="AF267" s="23"/>
      <c r="AG267" s="24"/>
    </row>
    <row r="268" spans="5:33" x14ac:dyDescent="0.2">
      <c r="E268" s="23"/>
      <c r="F268" s="23"/>
      <c r="G268" s="24"/>
      <c r="H268" s="24"/>
      <c r="I268" s="24"/>
      <c r="J268" s="24"/>
      <c r="K268" s="14"/>
      <c r="L268" s="23"/>
      <c r="M268" s="23"/>
      <c r="O268" s="23"/>
      <c r="P268" s="23"/>
      <c r="Q268" s="24"/>
      <c r="S268" s="23"/>
      <c r="T268" s="23"/>
      <c r="U268" s="24"/>
      <c r="W268" s="23"/>
      <c r="X268" s="23"/>
      <c r="Y268" s="24"/>
      <c r="AA268" s="23"/>
      <c r="AB268" s="23"/>
      <c r="AC268" s="24"/>
      <c r="AE268" s="23"/>
      <c r="AF268" s="23"/>
      <c r="AG268" s="24"/>
    </row>
    <row r="269" spans="5:33" x14ac:dyDescent="0.2">
      <c r="E269" s="23"/>
      <c r="F269" s="23"/>
      <c r="G269" s="24"/>
      <c r="H269" s="24"/>
      <c r="I269" s="24"/>
      <c r="J269" s="24"/>
      <c r="K269" s="14"/>
      <c r="L269" s="23"/>
      <c r="M269" s="23"/>
      <c r="O269" s="23"/>
      <c r="P269" s="23"/>
      <c r="Q269" s="24"/>
      <c r="S269" s="23"/>
      <c r="T269" s="23"/>
      <c r="U269" s="24"/>
      <c r="W269" s="23"/>
      <c r="X269" s="23"/>
      <c r="Y269" s="24"/>
      <c r="AA269" s="23"/>
      <c r="AB269" s="23"/>
      <c r="AC269" s="24"/>
      <c r="AE269" s="23"/>
      <c r="AF269" s="23"/>
      <c r="AG269" s="24"/>
    </row>
    <row r="270" spans="5:33" x14ac:dyDescent="0.2">
      <c r="E270" s="23"/>
      <c r="F270" s="23"/>
      <c r="G270" s="24"/>
      <c r="H270" s="24"/>
      <c r="I270" s="24"/>
      <c r="J270" s="24"/>
      <c r="K270" s="14"/>
      <c r="L270" s="23"/>
      <c r="M270" s="23"/>
      <c r="O270" s="23"/>
      <c r="P270" s="23"/>
      <c r="Q270" s="24"/>
      <c r="S270" s="23"/>
      <c r="T270" s="23"/>
      <c r="U270" s="24"/>
      <c r="W270" s="23"/>
      <c r="X270" s="23"/>
      <c r="Y270" s="24"/>
      <c r="AA270" s="23"/>
      <c r="AB270" s="23"/>
      <c r="AC270" s="24"/>
      <c r="AE270" s="23"/>
      <c r="AF270" s="23"/>
      <c r="AG270" s="24"/>
    </row>
    <row r="271" spans="5:33" x14ac:dyDescent="0.2">
      <c r="E271" s="23"/>
      <c r="F271" s="23"/>
      <c r="G271" s="24"/>
      <c r="H271" s="24"/>
      <c r="I271" s="24"/>
      <c r="J271" s="24"/>
      <c r="K271" s="14"/>
      <c r="L271" s="23"/>
      <c r="M271" s="23"/>
      <c r="O271" s="23"/>
      <c r="P271" s="23"/>
      <c r="Q271" s="24"/>
      <c r="S271" s="23"/>
      <c r="T271" s="23"/>
      <c r="U271" s="24"/>
      <c r="W271" s="23"/>
      <c r="X271" s="23"/>
      <c r="Y271" s="24"/>
      <c r="AA271" s="23"/>
      <c r="AB271" s="23"/>
      <c r="AC271" s="24"/>
      <c r="AE271" s="23"/>
      <c r="AF271" s="23"/>
      <c r="AG271" s="24"/>
    </row>
    <row r="272" spans="5:33" x14ac:dyDescent="0.2">
      <c r="E272" s="23"/>
      <c r="F272" s="23"/>
      <c r="G272" s="24"/>
      <c r="H272" s="24"/>
      <c r="I272" s="24"/>
      <c r="J272" s="24"/>
      <c r="K272" s="14"/>
      <c r="L272" s="23"/>
      <c r="M272" s="23"/>
      <c r="O272" s="23"/>
      <c r="P272" s="23"/>
      <c r="Q272" s="24"/>
      <c r="S272" s="23"/>
      <c r="T272" s="23"/>
      <c r="U272" s="24"/>
      <c r="W272" s="23"/>
      <c r="X272" s="23"/>
      <c r="Y272" s="24"/>
      <c r="AA272" s="23"/>
      <c r="AB272" s="23"/>
      <c r="AC272" s="24"/>
      <c r="AE272" s="23"/>
      <c r="AF272" s="23"/>
      <c r="AG272" s="24"/>
    </row>
    <row r="273" spans="5:33" x14ac:dyDescent="0.2">
      <c r="E273" s="23"/>
      <c r="F273" s="23"/>
      <c r="G273" s="24"/>
      <c r="H273" s="24"/>
      <c r="I273" s="24"/>
      <c r="J273" s="24"/>
      <c r="K273" s="14"/>
      <c r="L273" s="23"/>
      <c r="M273" s="23"/>
      <c r="O273" s="23"/>
      <c r="P273" s="23"/>
      <c r="Q273" s="24"/>
      <c r="S273" s="23"/>
      <c r="T273" s="23"/>
      <c r="U273" s="24"/>
      <c r="W273" s="23"/>
      <c r="X273" s="23"/>
      <c r="Y273" s="24"/>
      <c r="AA273" s="23"/>
      <c r="AB273" s="23"/>
      <c r="AC273" s="24"/>
      <c r="AE273" s="23"/>
      <c r="AF273" s="23"/>
      <c r="AG273" s="24"/>
    </row>
    <row r="274" spans="5:33" x14ac:dyDescent="0.2">
      <c r="E274" s="23"/>
      <c r="F274" s="23"/>
      <c r="G274" s="24"/>
      <c r="H274" s="24"/>
      <c r="I274" s="24"/>
      <c r="J274" s="24"/>
      <c r="K274" s="14"/>
      <c r="L274" s="23"/>
      <c r="M274" s="23"/>
      <c r="O274" s="23"/>
      <c r="P274" s="23"/>
      <c r="Q274" s="24"/>
      <c r="S274" s="23"/>
      <c r="T274" s="23"/>
      <c r="U274" s="24"/>
      <c r="W274" s="23"/>
      <c r="X274" s="23"/>
      <c r="Y274" s="24"/>
      <c r="AA274" s="23"/>
      <c r="AB274" s="23"/>
      <c r="AC274" s="24"/>
      <c r="AE274" s="23"/>
      <c r="AF274" s="23"/>
      <c r="AG274" s="24"/>
    </row>
    <row r="275" spans="5:33" x14ac:dyDescent="0.2">
      <c r="E275" s="23"/>
      <c r="F275" s="23"/>
      <c r="G275" s="24"/>
      <c r="H275" s="24"/>
      <c r="I275" s="24"/>
      <c r="J275" s="24"/>
      <c r="K275" s="14"/>
      <c r="L275" s="23"/>
      <c r="M275" s="23"/>
      <c r="O275" s="23"/>
      <c r="P275" s="23"/>
      <c r="Q275" s="24"/>
      <c r="S275" s="23"/>
      <c r="T275" s="23"/>
      <c r="U275" s="24"/>
      <c r="W275" s="23"/>
      <c r="X275" s="23"/>
      <c r="Y275" s="24"/>
      <c r="AA275" s="23"/>
      <c r="AB275" s="23"/>
      <c r="AC275" s="24"/>
      <c r="AE275" s="23"/>
      <c r="AF275" s="23"/>
      <c r="AG275" s="24"/>
    </row>
    <row r="276" spans="5:33" x14ac:dyDescent="0.2">
      <c r="E276" s="23"/>
      <c r="F276" s="23"/>
      <c r="G276" s="24"/>
      <c r="H276" s="24"/>
      <c r="I276" s="24"/>
      <c r="J276" s="24"/>
      <c r="K276" s="14"/>
      <c r="L276" s="23"/>
      <c r="M276" s="23"/>
      <c r="O276" s="23"/>
      <c r="P276" s="23"/>
      <c r="Q276" s="24"/>
      <c r="S276" s="23"/>
      <c r="T276" s="23"/>
      <c r="U276" s="24"/>
      <c r="W276" s="23"/>
      <c r="X276" s="23"/>
      <c r="Y276" s="24"/>
      <c r="AA276" s="23"/>
      <c r="AB276" s="23"/>
      <c r="AC276" s="24"/>
      <c r="AE276" s="23"/>
      <c r="AF276" s="23"/>
      <c r="AG276" s="24"/>
    </row>
    <row r="277" spans="5:33" x14ac:dyDescent="0.2">
      <c r="E277" s="23"/>
      <c r="F277" s="23"/>
      <c r="G277" s="24"/>
      <c r="H277" s="24"/>
      <c r="I277" s="24"/>
      <c r="J277" s="24"/>
      <c r="K277" s="14"/>
      <c r="L277" s="23"/>
      <c r="M277" s="23"/>
      <c r="O277" s="23"/>
      <c r="P277" s="23"/>
      <c r="Q277" s="24"/>
      <c r="S277" s="23"/>
      <c r="T277" s="23"/>
      <c r="U277" s="24"/>
      <c r="W277" s="23"/>
      <c r="X277" s="23"/>
      <c r="Y277" s="24"/>
      <c r="AA277" s="23"/>
      <c r="AB277" s="23"/>
      <c r="AC277" s="24"/>
      <c r="AE277" s="23"/>
      <c r="AF277" s="23"/>
      <c r="AG277" s="24"/>
    </row>
    <row r="278" spans="5:33" x14ac:dyDescent="0.2">
      <c r="E278" s="23"/>
      <c r="F278" s="23"/>
      <c r="G278" s="24"/>
      <c r="H278" s="24"/>
      <c r="I278" s="24"/>
      <c r="J278" s="24"/>
      <c r="K278" s="14"/>
      <c r="L278" s="23"/>
      <c r="M278" s="23"/>
      <c r="O278" s="23"/>
      <c r="P278" s="23"/>
      <c r="Q278" s="24"/>
      <c r="S278" s="23"/>
      <c r="T278" s="23"/>
      <c r="U278" s="24"/>
      <c r="W278" s="23"/>
      <c r="X278" s="23"/>
      <c r="Y278" s="24"/>
      <c r="AA278" s="23"/>
      <c r="AB278" s="23"/>
      <c r="AC278" s="24"/>
      <c r="AE278" s="23"/>
      <c r="AF278" s="23"/>
      <c r="AG278" s="24"/>
    </row>
    <row r="279" spans="5:33" x14ac:dyDescent="0.2">
      <c r="E279" s="23"/>
      <c r="F279" s="23"/>
      <c r="G279" s="24"/>
      <c r="H279" s="24"/>
      <c r="I279" s="24"/>
      <c r="J279" s="24"/>
      <c r="K279" s="14"/>
      <c r="L279" s="23"/>
      <c r="M279" s="23"/>
      <c r="O279" s="23"/>
      <c r="P279" s="23"/>
      <c r="Q279" s="24"/>
      <c r="S279" s="23"/>
      <c r="T279" s="23"/>
      <c r="U279" s="24"/>
      <c r="W279" s="23"/>
      <c r="X279" s="23"/>
      <c r="Y279" s="24"/>
      <c r="AA279" s="23"/>
      <c r="AB279" s="23"/>
      <c r="AC279" s="24"/>
      <c r="AE279" s="23"/>
      <c r="AF279" s="23"/>
      <c r="AG279" s="24"/>
    </row>
    <row r="280" spans="5:33" x14ac:dyDescent="0.2">
      <c r="E280" s="23"/>
      <c r="F280" s="23"/>
      <c r="G280" s="24"/>
      <c r="H280" s="24"/>
      <c r="I280" s="24"/>
      <c r="J280" s="24"/>
      <c r="K280" s="14"/>
      <c r="L280" s="23"/>
      <c r="M280" s="23"/>
      <c r="O280" s="23"/>
      <c r="P280" s="23"/>
      <c r="Q280" s="24"/>
      <c r="S280" s="23"/>
      <c r="T280" s="23"/>
      <c r="U280" s="24"/>
      <c r="W280" s="23"/>
      <c r="X280" s="23"/>
      <c r="Y280" s="24"/>
      <c r="AA280" s="23"/>
      <c r="AB280" s="23"/>
      <c r="AC280" s="24"/>
      <c r="AE280" s="23"/>
      <c r="AF280" s="23"/>
      <c r="AG280" s="24"/>
    </row>
    <row r="281" spans="5:33" x14ac:dyDescent="0.2">
      <c r="E281" s="23"/>
      <c r="F281" s="23"/>
      <c r="G281" s="24"/>
      <c r="H281" s="24"/>
      <c r="I281" s="24"/>
      <c r="J281" s="24"/>
      <c r="K281" s="14"/>
      <c r="L281" s="23"/>
      <c r="M281" s="23"/>
      <c r="O281" s="23"/>
      <c r="P281" s="23"/>
      <c r="Q281" s="24"/>
      <c r="S281" s="23"/>
      <c r="T281" s="23"/>
      <c r="U281" s="24"/>
      <c r="W281" s="23"/>
      <c r="X281" s="23"/>
      <c r="Y281" s="24"/>
      <c r="AA281" s="23"/>
      <c r="AB281" s="23"/>
      <c r="AC281" s="24"/>
      <c r="AE281" s="23"/>
      <c r="AF281" s="23"/>
      <c r="AG281" s="24"/>
    </row>
    <row r="282" spans="5:33" x14ac:dyDescent="0.2">
      <c r="E282" s="23"/>
      <c r="F282" s="23"/>
      <c r="G282" s="24"/>
      <c r="H282" s="24"/>
      <c r="I282" s="24"/>
      <c r="J282" s="24"/>
      <c r="K282" s="14"/>
      <c r="L282" s="23"/>
      <c r="M282" s="23"/>
      <c r="O282" s="23"/>
      <c r="P282" s="23"/>
      <c r="Q282" s="24"/>
      <c r="S282" s="23"/>
      <c r="T282" s="23"/>
      <c r="U282" s="24"/>
      <c r="W282" s="23"/>
      <c r="X282" s="23"/>
      <c r="Y282" s="24"/>
      <c r="AA282" s="23"/>
      <c r="AB282" s="23"/>
      <c r="AC282" s="24"/>
      <c r="AE282" s="23"/>
      <c r="AF282" s="23"/>
      <c r="AG282" s="24"/>
    </row>
    <row r="283" spans="5:33" x14ac:dyDescent="0.2">
      <c r="E283" s="23"/>
      <c r="F283" s="23"/>
      <c r="G283" s="24"/>
      <c r="H283" s="24"/>
      <c r="I283" s="24"/>
      <c r="J283" s="24"/>
      <c r="K283" s="14"/>
      <c r="L283" s="23"/>
      <c r="M283" s="23"/>
      <c r="O283" s="23"/>
      <c r="P283" s="23"/>
      <c r="Q283" s="24"/>
      <c r="S283" s="23"/>
      <c r="T283" s="23"/>
      <c r="U283" s="24"/>
      <c r="W283" s="23"/>
      <c r="X283" s="23"/>
      <c r="Y283" s="24"/>
      <c r="AA283" s="23"/>
      <c r="AB283" s="23"/>
      <c r="AC283" s="24"/>
      <c r="AE283" s="23"/>
      <c r="AF283" s="23"/>
      <c r="AG283" s="24"/>
    </row>
    <row r="284" spans="5:33" x14ac:dyDescent="0.2">
      <c r="E284" s="23"/>
      <c r="F284" s="23"/>
      <c r="G284" s="24"/>
      <c r="H284" s="24"/>
      <c r="I284" s="24"/>
      <c r="J284" s="24"/>
      <c r="K284" s="14"/>
      <c r="L284" s="23"/>
      <c r="M284" s="23"/>
      <c r="O284" s="23"/>
      <c r="P284" s="23"/>
      <c r="Q284" s="24"/>
      <c r="S284" s="23"/>
      <c r="T284" s="23"/>
      <c r="U284" s="24"/>
      <c r="W284" s="23"/>
      <c r="X284" s="23"/>
      <c r="Y284" s="24"/>
      <c r="AA284" s="23"/>
      <c r="AB284" s="23"/>
      <c r="AC284" s="24"/>
      <c r="AE284" s="23"/>
      <c r="AF284" s="23"/>
      <c r="AG284" s="24"/>
    </row>
    <row r="285" spans="5:33" x14ac:dyDescent="0.2">
      <c r="E285" s="23"/>
      <c r="F285" s="23"/>
      <c r="G285" s="24"/>
      <c r="H285" s="24"/>
      <c r="I285" s="24"/>
      <c r="J285" s="24"/>
      <c r="K285" s="14"/>
      <c r="L285" s="23"/>
      <c r="M285" s="23"/>
      <c r="O285" s="23"/>
      <c r="P285" s="23"/>
      <c r="Q285" s="24"/>
      <c r="S285" s="23"/>
      <c r="T285" s="23"/>
      <c r="U285" s="24"/>
      <c r="W285" s="23"/>
      <c r="X285" s="23"/>
      <c r="Y285" s="24"/>
      <c r="AA285" s="23"/>
      <c r="AB285" s="23"/>
      <c r="AC285" s="24"/>
      <c r="AE285" s="23"/>
      <c r="AF285" s="23"/>
      <c r="AG285" s="24"/>
    </row>
    <row r="286" spans="5:33" x14ac:dyDescent="0.2">
      <c r="E286" s="23"/>
      <c r="F286" s="23"/>
      <c r="G286" s="24"/>
      <c r="H286" s="24"/>
      <c r="I286" s="24"/>
      <c r="J286" s="24"/>
      <c r="K286" s="14"/>
      <c r="L286" s="23"/>
      <c r="M286" s="23"/>
      <c r="O286" s="23"/>
      <c r="P286" s="23"/>
      <c r="Q286" s="24"/>
      <c r="S286" s="23"/>
      <c r="T286" s="23"/>
      <c r="U286" s="24"/>
      <c r="W286" s="23"/>
      <c r="X286" s="23"/>
      <c r="Y286" s="24"/>
      <c r="AA286" s="23"/>
      <c r="AB286" s="23"/>
      <c r="AC286" s="24"/>
      <c r="AE286" s="23"/>
      <c r="AF286" s="23"/>
      <c r="AG286" s="24"/>
    </row>
    <row r="287" spans="5:33" x14ac:dyDescent="0.2">
      <c r="E287" s="23"/>
      <c r="F287" s="23"/>
      <c r="G287" s="24"/>
      <c r="H287" s="24"/>
      <c r="I287" s="24"/>
      <c r="J287" s="24"/>
      <c r="K287" s="14"/>
      <c r="L287" s="23"/>
      <c r="M287" s="23"/>
      <c r="O287" s="23"/>
      <c r="P287" s="23"/>
      <c r="Q287" s="24"/>
      <c r="S287" s="23"/>
      <c r="T287" s="23"/>
      <c r="U287" s="24"/>
      <c r="W287" s="23"/>
      <c r="X287" s="23"/>
      <c r="Y287" s="24"/>
      <c r="AA287" s="23"/>
      <c r="AB287" s="23"/>
      <c r="AC287" s="24"/>
      <c r="AE287" s="23"/>
      <c r="AF287" s="23"/>
      <c r="AG287" s="24"/>
    </row>
    <row r="288" spans="5:33" x14ac:dyDescent="0.2">
      <c r="E288" s="23"/>
      <c r="F288" s="23"/>
      <c r="G288" s="24"/>
      <c r="H288" s="24"/>
      <c r="I288" s="24"/>
      <c r="J288" s="24"/>
      <c r="K288" s="14"/>
      <c r="L288" s="23"/>
      <c r="M288" s="23"/>
      <c r="O288" s="23"/>
      <c r="P288" s="23"/>
      <c r="Q288" s="24"/>
      <c r="S288" s="23"/>
      <c r="T288" s="23"/>
      <c r="U288" s="24"/>
      <c r="W288" s="23"/>
      <c r="X288" s="23"/>
      <c r="Y288" s="24"/>
      <c r="AA288" s="23"/>
      <c r="AB288" s="23"/>
      <c r="AC288" s="24"/>
      <c r="AE288" s="23"/>
      <c r="AF288" s="23"/>
      <c r="AG288" s="24"/>
    </row>
    <row r="289" spans="5:33" x14ac:dyDescent="0.2">
      <c r="E289" s="23"/>
      <c r="F289" s="23"/>
      <c r="G289" s="24"/>
      <c r="H289" s="24"/>
      <c r="I289" s="24"/>
      <c r="J289" s="24"/>
      <c r="K289" s="14"/>
      <c r="L289" s="23"/>
      <c r="M289" s="23"/>
      <c r="O289" s="23"/>
      <c r="P289" s="23"/>
      <c r="Q289" s="24"/>
      <c r="S289" s="23"/>
      <c r="T289" s="23"/>
      <c r="U289" s="24"/>
      <c r="W289" s="23"/>
      <c r="X289" s="23"/>
      <c r="Y289" s="24"/>
      <c r="AA289" s="23"/>
      <c r="AB289" s="23"/>
      <c r="AC289" s="24"/>
      <c r="AE289" s="23"/>
      <c r="AF289" s="23"/>
      <c r="AG289" s="24"/>
    </row>
    <row r="290" spans="5:33" x14ac:dyDescent="0.2">
      <c r="E290" s="23"/>
      <c r="F290" s="23"/>
      <c r="G290" s="24"/>
      <c r="H290" s="24"/>
      <c r="I290" s="24"/>
      <c r="J290" s="24"/>
      <c r="K290" s="14"/>
      <c r="L290" s="23"/>
      <c r="M290" s="23"/>
      <c r="O290" s="23"/>
      <c r="P290" s="23"/>
      <c r="Q290" s="24"/>
      <c r="S290" s="23"/>
      <c r="T290" s="23"/>
      <c r="U290" s="24"/>
      <c r="W290" s="23"/>
      <c r="X290" s="23"/>
      <c r="Y290" s="24"/>
      <c r="AA290" s="23"/>
      <c r="AB290" s="23"/>
      <c r="AC290" s="24"/>
      <c r="AE290" s="23"/>
      <c r="AF290" s="23"/>
      <c r="AG290" s="24"/>
    </row>
    <row r="291" spans="5:33" x14ac:dyDescent="0.2">
      <c r="E291" s="23"/>
      <c r="F291" s="23"/>
      <c r="G291" s="24"/>
      <c r="H291" s="24"/>
      <c r="I291" s="24"/>
      <c r="J291" s="24"/>
      <c r="K291" s="14"/>
      <c r="L291" s="23"/>
      <c r="M291" s="23"/>
      <c r="O291" s="23"/>
      <c r="P291" s="23"/>
      <c r="Q291" s="24"/>
      <c r="S291" s="23"/>
      <c r="T291" s="23"/>
      <c r="U291" s="24"/>
      <c r="W291" s="23"/>
      <c r="X291" s="23"/>
      <c r="Y291" s="24"/>
      <c r="AA291" s="23"/>
      <c r="AB291" s="23"/>
      <c r="AC291" s="24"/>
      <c r="AE291" s="23"/>
      <c r="AF291" s="23"/>
      <c r="AG291" s="24"/>
    </row>
    <row r="292" spans="5:33" x14ac:dyDescent="0.2">
      <c r="E292" s="23"/>
      <c r="F292" s="23"/>
      <c r="G292" s="24"/>
      <c r="H292" s="24"/>
      <c r="I292" s="24"/>
      <c r="J292" s="24"/>
      <c r="K292" s="14"/>
      <c r="L292" s="23"/>
      <c r="M292" s="23"/>
      <c r="O292" s="23"/>
      <c r="P292" s="23"/>
      <c r="Q292" s="24"/>
      <c r="S292" s="23"/>
      <c r="T292" s="23"/>
      <c r="U292" s="24"/>
      <c r="W292" s="23"/>
      <c r="X292" s="23"/>
      <c r="Y292" s="24"/>
      <c r="AA292" s="23"/>
      <c r="AB292" s="23"/>
      <c r="AC292" s="24"/>
      <c r="AE292" s="23"/>
      <c r="AF292" s="23"/>
      <c r="AG292" s="24"/>
    </row>
    <row r="293" spans="5:33" x14ac:dyDescent="0.2">
      <c r="E293" s="23"/>
      <c r="F293" s="23"/>
      <c r="G293" s="24"/>
      <c r="H293" s="24"/>
      <c r="I293" s="24"/>
      <c r="J293" s="24"/>
      <c r="K293" s="14"/>
      <c r="L293" s="23"/>
      <c r="M293" s="23"/>
      <c r="O293" s="23"/>
      <c r="P293" s="23"/>
      <c r="Q293" s="24"/>
      <c r="S293" s="23"/>
      <c r="T293" s="23"/>
      <c r="U293" s="24"/>
      <c r="W293" s="23"/>
      <c r="X293" s="23"/>
      <c r="Y293" s="24"/>
      <c r="AA293" s="23"/>
      <c r="AB293" s="23"/>
      <c r="AC293" s="24"/>
      <c r="AE293" s="23"/>
      <c r="AF293" s="23"/>
      <c r="AG293" s="24"/>
    </row>
    <row r="294" spans="5:33" x14ac:dyDescent="0.2">
      <c r="E294" s="23"/>
      <c r="F294" s="23"/>
      <c r="G294" s="24"/>
      <c r="H294" s="24"/>
      <c r="I294" s="24"/>
      <c r="J294" s="24"/>
      <c r="K294" s="14"/>
      <c r="L294" s="23"/>
      <c r="M294" s="23"/>
      <c r="O294" s="23"/>
      <c r="P294" s="23"/>
      <c r="Q294" s="24"/>
      <c r="S294" s="23"/>
      <c r="T294" s="23"/>
      <c r="U294" s="24"/>
      <c r="W294" s="23"/>
      <c r="X294" s="23"/>
      <c r="Y294" s="24"/>
      <c r="AA294" s="23"/>
      <c r="AB294" s="23"/>
      <c r="AC294" s="24"/>
      <c r="AE294" s="23"/>
      <c r="AF294" s="23"/>
      <c r="AG294" s="24"/>
    </row>
    <row r="295" spans="5:33" x14ac:dyDescent="0.2">
      <c r="E295" s="23"/>
      <c r="F295" s="23"/>
      <c r="G295" s="24"/>
      <c r="H295" s="24"/>
      <c r="I295" s="24"/>
      <c r="J295" s="24"/>
      <c r="K295" s="14"/>
      <c r="L295" s="23"/>
      <c r="M295" s="23"/>
      <c r="O295" s="23"/>
      <c r="P295" s="23"/>
      <c r="Q295" s="24"/>
      <c r="S295" s="23"/>
      <c r="T295" s="23"/>
      <c r="U295" s="24"/>
      <c r="W295" s="23"/>
      <c r="X295" s="23"/>
      <c r="Y295" s="24"/>
      <c r="AA295" s="23"/>
      <c r="AB295" s="23"/>
      <c r="AC295" s="24"/>
      <c r="AE295" s="23"/>
      <c r="AF295" s="23"/>
      <c r="AG295" s="24"/>
    </row>
    <row r="296" spans="5:33" x14ac:dyDescent="0.2">
      <c r="E296" s="23"/>
      <c r="F296" s="23"/>
      <c r="G296" s="24"/>
      <c r="H296" s="24"/>
      <c r="I296" s="24"/>
      <c r="J296" s="24"/>
      <c r="K296" s="14"/>
      <c r="L296" s="23"/>
      <c r="M296" s="23"/>
      <c r="O296" s="23"/>
      <c r="P296" s="23"/>
      <c r="Q296" s="24"/>
      <c r="S296" s="23"/>
      <c r="T296" s="23"/>
      <c r="U296" s="24"/>
      <c r="W296" s="23"/>
      <c r="X296" s="23"/>
      <c r="Y296" s="24"/>
      <c r="AA296" s="23"/>
      <c r="AB296" s="23"/>
      <c r="AC296" s="24"/>
      <c r="AE296" s="23"/>
      <c r="AF296" s="23"/>
      <c r="AG296" s="24"/>
    </row>
    <row r="297" spans="5:33" x14ac:dyDescent="0.2">
      <c r="E297" s="23"/>
      <c r="F297" s="23"/>
      <c r="G297" s="24"/>
      <c r="H297" s="24"/>
      <c r="I297" s="24"/>
      <c r="J297" s="24"/>
      <c r="K297" s="14"/>
      <c r="L297" s="23"/>
      <c r="M297" s="23"/>
      <c r="O297" s="23"/>
      <c r="P297" s="23"/>
      <c r="Q297" s="24"/>
      <c r="S297" s="23"/>
      <c r="T297" s="23"/>
      <c r="U297" s="24"/>
      <c r="W297" s="23"/>
      <c r="X297" s="23"/>
      <c r="Y297" s="24"/>
      <c r="AA297" s="23"/>
      <c r="AB297" s="23"/>
      <c r="AC297" s="24"/>
      <c r="AE297" s="23"/>
      <c r="AF297" s="23"/>
      <c r="AG297" s="24"/>
    </row>
    <row r="298" spans="5:33" x14ac:dyDescent="0.2">
      <c r="E298" s="23"/>
      <c r="F298" s="23"/>
      <c r="G298" s="24"/>
      <c r="H298" s="24"/>
      <c r="I298" s="24"/>
      <c r="J298" s="24"/>
      <c r="K298" s="14"/>
      <c r="L298" s="23"/>
      <c r="M298" s="23"/>
      <c r="O298" s="23"/>
      <c r="P298" s="23"/>
      <c r="Q298" s="24"/>
      <c r="S298" s="23"/>
      <c r="T298" s="23"/>
      <c r="U298" s="24"/>
      <c r="W298" s="23"/>
      <c r="X298" s="23"/>
      <c r="Y298" s="24"/>
      <c r="AA298" s="23"/>
      <c r="AB298" s="23"/>
      <c r="AC298" s="24"/>
      <c r="AE298" s="23"/>
      <c r="AF298" s="23"/>
      <c r="AG298" s="24"/>
    </row>
    <row r="299" spans="5:33" x14ac:dyDescent="0.2">
      <c r="E299" s="23"/>
      <c r="F299" s="23"/>
      <c r="G299" s="24"/>
      <c r="H299" s="24"/>
      <c r="I299" s="24"/>
      <c r="J299" s="24"/>
      <c r="K299" s="14"/>
      <c r="L299" s="23"/>
      <c r="M299" s="23"/>
      <c r="O299" s="23"/>
      <c r="P299" s="23"/>
      <c r="Q299" s="24"/>
      <c r="S299" s="23"/>
      <c r="T299" s="23"/>
      <c r="U299" s="24"/>
      <c r="W299" s="23"/>
      <c r="X299" s="23"/>
      <c r="Y299" s="24"/>
      <c r="AA299" s="23"/>
      <c r="AB299" s="23"/>
      <c r="AC299" s="24"/>
      <c r="AE299" s="23"/>
      <c r="AF299" s="23"/>
      <c r="AG299" s="24"/>
    </row>
    <row r="300" spans="5:33" x14ac:dyDescent="0.2">
      <c r="E300" s="23"/>
      <c r="F300" s="23"/>
      <c r="G300" s="24"/>
      <c r="H300" s="24"/>
      <c r="I300" s="24"/>
      <c r="J300" s="24"/>
      <c r="K300" s="14"/>
      <c r="L300" s="23"/>
      <c r="M300" s="23"/>
      <c r="O300" s="23"/>
      <c r="P300" s="23"/>
      <c r="Q300" s="24"/>
      <c r="S300" s="23"/>
      <c r="T300" s="23"/>
      <c r="U300" s="24"/>
      <c r="W300" s="23"/>
      <c r="X300" s="23"/>
      <c r="Y300" s="24"/>
      <c r="AA300" s="23"/>
      <c r="AB300" s="23"/>
      <c r="AC300" s="24"/>
      <c r="AE300" s="23"/>
      <c r="AF300" s="23"/>
      <c r="AG300" s="24"/>
    </row>
    <row r="301" spans="5:33" x14ac:dyDescent="0.2">
      <c r="E301" s="23"/>
      <c r="F301" s="23"/>
      <c r="G301" s="24"/>
      <c r="H301" s="24"/>
      <c r="I301" s="24"/>
      <c r="J301" s="24"/>
      <c r="K301" s="14"/>
      <c r="L301" s="23"/>
      <c r="M301" s="23"/>
      <c r="O301" s="23"/>
      <c r="P301" s="23"/>
      <c r="Q301" s="24"/>
      <c r="S301" s="23"/>
      <c r="T301" s="23"/>
      <c r="U301" s="24"/>
      <c r="W301" s="23"/>
      <c r="X301" s="23"/>
      <c r="Y301" s="24"/>
      <c r="AA301" s="23"/>
      <c r="AB301" s="23"/>
      <c r="AC301" s="24"/>
      <c r="AE301" s="23"/>
      <c r="AF301" s="23"/>
      <c r="AG301" s="24"/>
    </row>
    <row r="302" spans="5:33" x14ac:dyDescent="0.2">
      <c r="E302" s="23"/>
      <c r="F302" s="23"/>
      <c r="G302" s="24"/>
      <c r="H302" s="24"/>
      <c r="I302" s="24"/>
      <c r="J302" s="24"/>
      <c r="K302" s="14"/>
      <c r="L302" s="23"/>
      <c r="M302" s="23"/>
      <c r="O302" s="23"/>
      <c r="P302" s="23"/>
      <c r="Q302" s="24"/>
      <c r="S302" s="23"/>
      <c r="T302" s="23"/>
      <c r="U302" s="24"/>
      <c r="W302" s="23"/>
      <c r="X302" s="23"/>
      <c r="Y302" s="24"/>
      <c r="AA302" s="23"/>
      <c r="AB302" s="23"/>
      <c r="AC302" s="24"/>
      <c r="AE302" s="23"/>
      <c r="AF302" s="23"/>
      <c r="AG302" s="24"/>
    </row>
    <row r="303" spans="5:33" x14ac:dyDescent="0.2">
      <c r="E303" s="23"/>
      <c r="F303" s="23"/>
      <c r="G303" s="24"/>
      <c r="H303" s="24"/>
      <c r="I303" s="24"/>
      <c r="J303" s="24"/>
      <c r="K303" s="14"/>
      <c r="L303" s="23"/>
      <c r="M303" s="23"/>
      <c r="O303" s="23"/>
      <c r="P303" s="23"/>
      <c r="Q303" s="24"/>
      <c r="S303" s="23"/>
      <c r="T303" s="23"/>
      <c r="U303" s="24"/>
      <c r="W303" s="23"/>
      <c r="X303" s="23"/>
      <c r="Y303" s="24"/>
      <c r="AA303" s="23"/>
      <c r="AB303" s="23"/>
      <c r="AC303" s="24"/>
      <c r="AE303" s="23"/>
      <c r="AF303" s="23"/>
      <c r="AG303" s="24"/>
    </row>
    <row r="304" spans="5:33" x14ac:dyDescent="0.2">
      <c r="E304" s="23"/>
      <c r="F304" s="23"/>
      <c r="G304" s="24"/>
      <c r="H304" s="24"/>
      <c r="I304" s="24"/>
      <c r="J304" s="24"/>
      <c r="K304" s="14"/>
      <c r="L304" s="23"/>
      <c r="M304" s="23"/>
      <c r="O304" s="23"/>
      <c r="P304" s="23"/>
      <c r="Q304" s="24"/>
      <c r="S304" s="23"/>
      <c r="T304" s="23"/>
      <c r="U304" s="24"/>
      <c r="W304" s="23"/>
      <c r="X304" s="23"/>
      <c r="Y304" s="24"/>
      <c r="AA304" s="23"/>
      <c r="AB304" s="23"/>
      <c r="AC304" s="24"/>
      <c r="AE304" s="23"/>
      <c r="AF304" s="23"/>
      <c r="AG304" s="24"/>
    </row>
    <row r="305" spans="5:33" x14ac:dyDescent="0.2">
      <c r="E305" s="23"/>
      <c r="F305" s="23"/>
      <c r="G305" s="24"/>
      <c r="H305" s="24"/>
      <c r="I305" s="24"/>
      <c r="J305" s="24"/>
      <c r="K305" s="14"/>
      <c r="L305" s="23"/>
      <c r="M305" s="23"/>
      <c r="O305" s="23"/>
      <c r="P305" s="23"/>
      <c r="Q305" s="24"/>
      <c r="S305" s="23"/>
      <c r="T305" s="23"/>
      <c r="U305" s="24"/>
      <c r="W305" s="23"/>
      <c r="X305" s="23"/>
      <c r="Y305" s="24"/>
      <c r="AA305" s="23"/>
      <c r="AB305" s="23"/>
      <c r="AC305" s="24"/>
      <c r="AE305" s="23"/>
      <c r="AF305" s="23"/>
      <c r="AG305" s="24"/>
    </row>
    <row r="306" spans="5:33" x14ac:dyDescent="0.2">
      <c r="E306" s="23"/>
      <c r="F306" s="23"/>
      <c r="G306" s="24"/>
      <c r="H306" s="24"/>
      <c r="I306" s="24"/>
      <c r="J306" s="24"/>
      <c r="K306" s="14"/>
      <c r="L306" s="23"/>
      <c r="M306" s="23"/>
      <c r="O306" s="23"/>
      <c r="P306" s="23"/>
      <c r="Q306" s="24"/>
      <c r="S306" s="23"/>
      <c r="T306" s="23"/>
      <c r="U306" s="24"/>
      <c r="W306" s="23"/>
      <c r="X306" s="23"/>
      <c r="Y306" s="24"/>
      <c r="AA306" s="23"/>
      <c r="AB306" s="23"/>
      <c r="AC306" s="24"/>
      <c r="AE306" s="23"/>
      <c r="AF306" s="23"/>
      <c r="AG306" s="24"/>
    </row>
    <row r="307" spans="5:33" x14ac:dyDescent="0.2">
      <c r="E307" s="23"/>
      <c r="F307" s="23"/>
      <c r="G307" s="24"/>
      <c r="H307" s="24"/>
      <c r="I307" s="24"/>
      <c r="J307" s="24"/>
      <c r="K307" s="14"/>
      <c r="L307" s="23"/>
      <c r="M307" s="23"/>
      <c r="O307" s="23"/>
      <c r="P307" s="23"/>
      <c r="Q307" s="24"/>
      <c r="S307" s="23"/>
      <c r="T307" s="23"/>
      <c r="U307" s="24"/>
      <c r="W307" s="23"/>
      <c r="X307" s="23"/>
      <c r="Y307" s="24"/>
      <c r="AA307" s="23"/>
      <c r="AB307" s="23"/>
      <c r="AC307" s="24"/>
      <c r="AE307" s="23"/>
      <c r="AF307" s="23"/>
      <c r="AG307" s="24"/>
    </row>
    <row r="308" spans="5:33" x14ac:dyDescent="0.2">
      <c r="E308" s="23"/>
      <c r="F308" s="23"/>
      <c r="G308" s="24"/>
      <c r="H308" s="24"/>
      <c r="I308" s="24"/>
      <c r="J308" s="24"/>
      <c r="K308" s="14"/>
      <c r="L308" s="23"/>
      <c r="M308" s="23"/>
      <c r="O308" s="23"/>
      <c r="P308" s="23"/>
      <c r="Q308" s="24"/>
      <c r="S308" s="23"/>
      <c r="T308" s="23"/>
      <c r="U308" s="24"/>
      <c r="W308" s="23"/>
      <c r="X308" s="23"/>
      <c r="Y308" s="24"/>
      <c r="AA308" s="23"/>
      <c r="AB308" s="23"/>
      <c r="AC308" s="24"/>
      <c r="AE308" s="23"/>
      <c r="AF308" s="23"/>
      <c r="AG308" s="24"/>
    </row>
    <row r="309" spans="5:33" x14ac:dyDescent="0.2">
      <c r="E309" s="23"/>
      <c r="F309" s="23"/>
      <c r="G309" s="24"/>
      <c r="H309" s="24"/>
      <c r="I309" s="24"/>
      <c r="J309" s="24"/>
      <c r="K309" s="14"/>
      <c r="L309" s="23"/>
      <c r="M309" s="23"/>
      <c r="O309" s="23"/>
      <c r="P309" s="23"/>
      <c r="Q309" s="24"/>
      <c r="S309" s="23"/>
      <c r="T309" s="23"/>
      <c r="U309" s="24"/>
      <c r="W309" s="23"/>
      <c r="X309" s="23"/>
      <c r="Y309" s="24"/>
      <c r="AA309" s="23"/>
      <c r="AB309" s="23"/>
      <c r="AC309" s="24"/>
      <c r="AE309" s="23"/>
      <c r="AF309" s="23"/>
      <c r="AG309" s="24"/>
    </row>
    <row r="310" spans="5:33" x14ac:dyDescent="0.2">
      <c r="E310" s="23"/>
      <c r="F310" s="23"/>
      <c r="G310" s="24"/>
      <c r="H310" s="24"/>
      <c r="I310" s="24"/>
      <c r="J310" s="24"/>
      <c r="K310" s="14"/>
      <c r="L310" s="23"/>
      <c r="M310" s="23"/>
      <c r="O310" s="23"/>
      <c r="P310" s="23"/>
      <c r="Q310" s="24"/>
      <c r="S310" s="23"/>
      <c r="T310" s="23"/>
      <c r="U310" s="24"/>
      <c r="W310" s="23"/>
      <c r="X310" s="23"/>
      <c r="Y310" s="24"/>
      <c r="AA310" s="23"/>
      <c r="AB310" s="23"/>
      <c r="AC310" s="24"/>
      <c r="AE310" s="23"/>
      <c r="AF310" s="23"/>
      <c r="AG310" s="24"/>
    </row>
    <row r="311" spans="5:33" x14ac:dyDescent="0.2">
      <c r="E311" s="23"/>
      <c r="F311" s="23"/>
      <c r="G311" s="24"/>
      <c r="H311" s="24"/>
      <c r="I311" s="24"/>
      <c r="J311" s="24"/>
      <c r="K311" s="14"/>
      <c r="L311" s="23"/>
      <c r="M311" s="23"/>
      <c r="O311" s="23"/>
      <c r="P311" s="23"/>
      <c r="Q311" s="24"/>
      <c r="S311" s="23"/>
      <c r="T311" s="23"/>
      <c r="U311" s="24"/>
      <c r="W311" s="23"/>
      <c r="X311" s="23"/>
      <c r="Y311" s="24"/>
      <c r="AA311" s="23"/>
      <c r="AB311" s="23"/>
      <c r="AC311" s="24"/>
      <c r="AE311" s="23"/>
      <c r="AF311" s="23"/>
      <c r="AG311" s="24"/>
    </row>
    <row r="312" spans="5:33" x14ac:dyDescent="0.2">
      <c r="E312" s="23"/>
      <c r="F312" s="23"/>
      <c r="G312" s="24"/>
      <c r="H312" s="24"/>
      <c r="I312" s="24"/>
      <c r="J312" s="24"/>
      <c r="K312" s="14"/>
      <c r="L312" s="23"/>
      <c r="M312" s="23"/>
      <c r="O312" s="23"/>
      <c r="P312" s="23"/>
      <c r="Q312" s="24"/>
      <c r="S312" s="23"/>
      <c r="T312" s="23"/>
      <c r="U312" s="24"/>
      <c r="W312" s="23"/>
      <c r="X312" s="23"/>
      <c r="Y312" s="24"/>
      <c r="AA312" s="23"/>
      <c r="AB312" s="23"/>
      <c r="AC312" s="24"/>
      <c r="AE312" s="23"/>
      <c r="AF312" s="23"/>
      <c r="AG312" s="24"/>
    </row>
    <row r="313" spans="5:33" x14ac:dyDescent="0.2">
      <c r="E313" s="23"/>
      <c r="F313" s="23"/>
      <c r="G313" s="24"/>
      <c r="H313" s="24"/>
      <c r="I313" s="24"/>
      <c r="J313" s="24"/>
      <c r="K313" s="14"/>
      <c r="L313" s="23"/>
      <c r="M313" s="23"/>
      <c r="O313" s="23"/>
      <c r="P313" s="23"/>
      <c r="Q313" s="24"/>
      <c r="S313" s="23"/>
      <c r="T313" s="23"/>
      <c r="U313" s="24"/>
      <c r="W313" s="23"/>
      <c r="X313" s="23"/>
      <c r="Y313" s="24"/>
      <c r="AA313" s="23"/>
      <c r="AB313" s="23"/>
      <c r="AC313" s="24"/>
      <c r="AE313" s="23"/>
      <c r="AF313" s="23"/>
      <c r="AG313" s="24"/>
    </row>
    <row r="314" spans="5:33" x14ac:dyDescent="0.2">
      <c r="E314" s="23"/>
      <c r="F314" s="23"/>
      <c r="G314" s="24"/>
      <c r="H314" s="24"/>
      <c r="I314" s="24"/>
      <c r="J314" s="24"/>
      <c r="K314" s="14"/>
      <c r="L314" s="23"/>
      <c r="M314" s="23"/>
      <c r="O314" s="23"/>
      <c r="P314" s="23"/>
      <c r="Q314" s="24"/>
      <c r="S314" s="23"/>
      <c r="T314" s="23"/>
      <c r="U314" s="24"/>
      <c r="W314" s="23"/>
      <c r="X314" s="23"/>
      <c r="Y314" s="24"/>
      <c r="AA314" s="23"/>
      <c r="AB314" s="23"/>
      <c r="AC314" s="24"/>
      <c r="AE314" s="23"/>
      <c r="AF314" s="23"/>
      <c r="AG314" s="24"/>
    </row>
    <row r="315" spans="5:33" x14ac:dyDescent="0.2">
      <c r="E315" s="23"/>
      <c r="F315" s="23"/>
      <c r="G315" s="24"/>
      <c r="H315" s="24"/>
      <c r="I315" s="24"/>
      <c r="J315" s="24"/>
      <c r="K315" s="14"/>
      <c r="L315" s="23"/>
      <c r="M315" s="23"/>
      <c r="O315" s="23"/>
      <c r="P315" s="23"/>
      <c r="Q315" s="24"/>
      <c r="S315" s="23"/>
      <c r="T315" s="23"/>
      <c r="U315" s="24"/>
      <c r="W315" s="23"/>
      <c r="X315" s="23"/>
      <c r="Y315" s="24"/>
      <c r="AA315" s="23"/>
      <c r="AB315" s="23"/>
      <c r="AC315" s="24"/>
      <c r="AE315" s="23"/>
      <c r="AF315" s="23"/>
      <c r="AG315" s="24"/>
    </row>
    <row r="316" spans="5:33" x14ac:dyDescent="0.2">
      <c r="E316" s="23"/>
      <c r="F316" s="23"/>
      <c r="G316" s="24"/>
      <c r="H316" s="24"/>
      <c r="I316" s="24"/>
      <c r="J316" s="24"/>
      <c r="K316" s="14"/>
      <c r="L316" s="23"/>
      <c r="M316" s="23"/>
      <c r="O316" s="23"/>
      <c r="P316" s="23"/>
      <c r="Q316" s="24"/>
      <c r="S316" s="23"/>
      <c r="T316" s="23"/>
      <c r="U316" s="24"/>
      <c r="W316" s="23"/>
      <c r="X316" s="23"/>
      <c r="Y316" s="24"/>
      <c r="AA316" s="23"/>
      <c r="AB316" s="23"/>
      <c r="AC316" s="24"/>
      <c r="AE316" s="23"/>
      <c r="AF316" s="23"/>
      <c r="AG316" s="24"/>
    </row>
    <row r="317" spans="5:33" x14ac:dyDescent="0.2">
      <c r="E317" s="23"/>
      <c r="F317" s="23"/>
      <c r="G317" s="24"/>
      <c r="H317" s="24"/>
      <c r="I317" s="24"/>
      <c r="J317" s="24"/>
      <c r="K317" s="14"/>
      <c r="L317" s="23"/>
      <c r="M317" s="23"/>
      <c r="O317" s="23"/>
      <c r="P317" s="23"/>
      <c r="Q317" s="24"/>
      <c r="S317" s="23"/>
      <c r="T317" s="23"/>
      <c r="U317" s="24"/>
      <c r="W317" s="23"/>
      <c r="X317" s="23"/>
      <c r="Y317" s="24"/>
      <c r="AA317" s="23"/>
      <c r="AB317" s="23"/>
      <c r="AC317" s="24"/>
      <c r="AE317" s="23"/>
      <c r="AF317" s="23"/>
      <c r="AG317" s="24"/>
    </row>
    <row r="318" spans="5:33" x14ac:dyDescent="0.2">
      <c r="E318" s="23"/>
      <c r="F318" s="23"/>
      <c r="G318" s="24"/>
      <c r="H318" s="24"/>
      <c r="I318" s="24"/>
      <c r="J318" s="24"/>
      <c r="K318" s="14"/>
      <c r="L318" s="23"/>
      <c r="M318" s="23"/>
      <c r="O318" s="23"/>
      <c r="P318" s="23"/>
      <c r="Q318" s="24"/>
      <c r="S318" s="23"/>
      <c r="T318" s="23"/>
      <c r="U318" s="24"/>
      <c r="W318" s="23"/>
      <c r="X318" s="23"/>
      <c r="Y318" s="24"/>
      <c r="AA318" s="23"/>
      <c r="AB318" s="23"/>
      <c r="AC318" s="24"/>
      <c r="AE318" s="23"/>
      <c r="AF318" s="23"/>
      <c r="AG318" s="24"/>
    </row>
    <row r="319" spans="5:33" x14ac:dyDescent="0.2">
      <c r="E319" s="23"/>
      <c r="F319" s="23"/>
      <c r="G319" s="24"/>
      <c r="H319" s="24"/>
      <c r="I319" s="24"/>
      <c r="J319" s="24"/>
      <c r="K319" s="14"/>
      <c r="L319" s="23"/>
      <c r="M319" s="23"/>
      <c r="O319" s="23"/>
      <c r="P319" s="23"/>
      <c r="Q319" s="24"/>
      <c r="S319" s="23"/>
      <c r="T319" s="23"/>
      <c r="U319" s="24"/>
      <c r="W319" s="23"/>
      <c r="X319" s="23"/>
      <c r="Y319" s="24"/>
      <c r="AA319" s="23"/>
      <c r="AB319" s="23"/>
      <c r="AC319" s="24"/>
      <c r="AE319" s="23"/>
      <c r="AF319" s="23"/>
      <c r="AG319" s="24"/>
    </row>
    <row r="320" spans="5:33" x14ac:dyDescent="0.2">
      <c r="E320" s="23"/>
      <c r="F320" s="23"/>
      <c r="G320" s="24"/>
      <c r="H320" s="24"/>
      <c r="I320" s="24"/>
      <c r="J320" s="24"/>
      <c r="K320" s="14"/>
      <c r="L320" s="23"/>
      <c r="M320" s="23"/>
      <c r="O320" s="23"/>
      <c r="P320" s="23"/>
      <c r="Q320" s="24"/>
      <c r="S320" s="23"/>
      <c r="T320" s="23"/>
      <c r="U320" s="24"/>
      <c r="W320" s="23"/>
      <c r="X320" s="23"/>
      <c r="Y320" s="24"/>
      <c r="AA320" s="23"/>
      <c r="AB320" s="23"/>
      <c r="AC320" s="24"/>
      <c r="AE320" s="23"/>
      <c r="AF320" s="23"/>
      <c r="AG320" s="24"/>
    </row>
    <row r="321" spans="5:33" x14ac:dyDescent="0.2">
      <c r="E321" s="23"/>
      <c r="F321" s="23"/>
      <c r="G321" s="24"/>
      <c r="H321" s="24"/>
      <c r="I321" s="24"/>
      <c r="J321" s="24"/>
      <c r="K321" s="14"/>
      <c r="L321" s="23"/>
      <c r="M321" s="23"/>
      <c r="O321" s="23"/>
      <c r="P321" s="23"/>
      <c r="Q321" s="24"/>
      <c r="S321" s="23"/>
      <c r="T321" s="23"/>
      <c r="U321" s="24"/>
      <c r="W321" s="23"/>
      <c r="X321" s="23"/>
      <c r="Y321" s="24"/>
      <c r="AA321" s="23"/>
      <c r="AB321" s="23"/>
      <c r="AC321" s="24"/>
      <c r="AE321" s="23"/>
      <c r="AF321" s="23"/>
      <c r="AG321" s="24"/>
    </row>
    <row r="322" spans="5:33" x14ac:dyDescent="0.2">
      <c r="E322" s="23"/>
      <c r="F322" s="23"/>
      <c r="G322" s="24"/>
      <c r="H322" s="24"/>
      <c r="I322" s="24"/>
      <c r="J322" s="24"/>
      <c r="K322" s="14"/>
      <c r="L322" s="23"/>
      <c r="M322" s="23"/>
      <c r="O322" s="23"/>
      <c r="P322" s="23"/>
      <c r="Q322" s="24"/>
      <c r="S322" s="23"/>
      <c r="T322" s="23"/>
      <c r="U322" s="24"/>
      <c r="W322" s="23"/>
      <c r="X322" s="23"/>
      <c r="Y322" s="24"/>
      <c r="AA322" s="23"/>
      <c r="AB322" s="23"/>
      <c r="AC322" s="24"/>
      <c r="AE322" s="23"/>
      <c r="AF322" s="23"/>
      <c r="AG322" s="24"/>
    </row>
    <row r="323" spans="5:33" x14ac:dyDescent="0.2">
      <c r="E323" s="23"/>
      <c r="F323" s="23"/>
      <c r="G323" s="24"/>
      <c r="H323" s="24"/>
      <c r="I323" s="24"/>
      <c r="J323" s="24"/>
      <c r="K323" s="14"/>
      <c r="L323" s="23"/>
      <c r="M323" s="23"/>
      <c r="O323" s="23"/>
      <c r="P323" s="23"/>
      <c r="Q323" s="24"/>
      <c r="S323" s="23"/>
      <c r="T323" s="23"/>
      <c r="U323" s="24"/>
      <c r="W323" s="23"/>
      <c r="X323" s="23"/>
      <c r="Y323" s="24"/>
      <c r="AA323" s="23"/>
      <c r="AB323" s="23"/>
      <c r="AC323" s="24"/>
      <c r="AE323" s="23"/>
      <c r="AF323" s="23"/>
      <c r="AG323" s="24"/>
    </row>
  </sheetData>
  <mergeCells count="1">
    <mergeCell ref="D2:M3"/>
  </mergeCells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2" sqref="D2:M3"/>
    </sheetView>
  </sheetViews>
  <sheetFormatPr defaultColWidth="8.85546875" defaultRowHeight="12.75" x14ac:dyDescent="0.2"/>
  <cols>
    <col min="1" max="1" width="1.140625" style="12" customWidth="1"/>
    <col min="2" max="2" width="9" style="12" customWidth="1"/>
    <col min="3" max="3" width="29.28515625" style="12" customWidth="1"/>
    <col min="4" max="4" width="2" style="12" customWidth="1"/>
    <col min="5" max="9" width="11.7109375" style="12" customWidth="1"/>
    <col min="10" max="10" width="1.7109375" style="12" customWidth="1"/>
    <col min="11" max="13" width="11.7109375" style="12" customWidth="1"/>
    <col min="14" max="14" width="1.7109375" style="12" customWidth="1"/>
    <col min="15" max="17" width="11.7109375" style="12" customWidth="1"/>
    <col min="18" max="18" width="2.140625" style="12" customWidth="1"/>
    <col min="19" max="21" width="11.7109375" style="12" customWidth="1"/>
    <col min="22" max="22" width="2.28515625" style="12" customWidth="1"/>
    <col min="23" max="25" width="11.7109375" style="12" customWidth="1"/>
    <col min="26" max="26" width="2" style="12" customWidth="1"/>
    <col min="27" max="29" width="11.7109375" style="12" customWidth="1"/>
    <col min="30" max="30" width="2.28515625" style="12" customWidth="1"/>
    <col min="31" max="33" width="11.7109375" style="12" customWidth="1"/>
    <col min="34" max="34" width="1.85546875" style="12" customWidth="1"/>
    <col min="35" max="37" width="11.7109375" style="12" customWidth="1"/>
    <col min="38" max="40" width="10.7109375" style="12" customWidth="1"/>
    <col min="41" max="16384" width="8.85546875" style="12"/>
  </cols>
  <sheetData>
    <row r="1" spans="1:39" s="8" customFormat="1" ht="30" customHeight="1" x14ac:dyDescent="0.3">
      <c r="A1" s="6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9" s="8" customFormat="1" ht="30" customHeight="1" x14ac:dyDescent="0.25">
      <c r="A2" s="6"/>
      <c r="B2" s="2"/>
      <c r="C2" s="6"/>
      <c r="D2" s="59" t="s">
        <v>950</v>
      </c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9" s="8" customFormat="1" ht="30" customHeight="1" x14ac:dyDescent="0.25">
      <c r="A3" s="3"/>
      <c r="B3" s="4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9" s="8" customFormat="1" ht="30" customHeight="1" x14ac:dyDescent="0.3">
      <c r="A4" s="6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9" s="11" customFormat="1" ht="22.9" x14ac:dyDescent="0.3">
      <c r="A5" s="9"/>
      <c r="B5" s="5"/>
      <c r="C5" s="25" t="s">
        <v>951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9" ht="9" customHeight="1" x14ac:dyDescent="0.2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9" s="15" customFormat="1" ht="14.45" x14ac:dyDescent="0.3">
      <c r="B7" s="21"/>
      <c r="C7" s="21"/>
      <c r="D7" s="21"/>
      <c r="E7" s="21" t="s">
        <v>223</v>
      </c>
      <c r="F7" s="21"/>
      <c r="G7" s="21"/>
      <c r="H7" s="21"/>
      <c r="I7" s="21"/>
      <c r="J7" s="21"/>
      <c r="K7" s="21" t="s">
        <v>217</v>
      </c>
      <c r="L7" s="21"/>
      <c r="M7" s="21"/>
      <c r="N7" s="21"/>
      <c r="O7" s="21" t="s">
        <v>218</v>
      </c>
      <c r="P7" s="21"/>
      <c r="Q7" s="21"/>
      <c r="R7" s="21"/>
      <c r="S7" s="21" t="s">
        <v>219</v>
      </c>
      <c r="T7" s="21"/>
      <c r="U7" s="21"/>
      <c r="V7" s="21"/>
      <c r="W7" s="21" t="s">
        <v>220</v>
      </c>
      <c r="X7" s="21"/>
      <c r="Y7" s="21"/>
      <c r="Z7" s="21"/>
      <c r="AA7" s="21" t="s">
        <v>224</v>
      </c>
      <c r="AB7" s="21"/>
      <c r="AC7" s="21"/>
      <c r="AD7" s="21"/>
      <c r="AE7" s="21" t="s">
        <v>221</v>
      </c>
      <c r="AF7" s="21"/>
      <c r="AG7" s="21"/>
      <c r="AH7" s="21"/>
      <c r="AI7" s="21" t="s">
        <v>222</v>
      </c>
      <c r="AJ7" s="21"/>
      <c r="AK7" s="21"/>
      <c r="AL7" s="26"/>
      <c r="AM7" s="26"/>
    </row>
    <row r="8" spans="1:39" s="15" customFormat="1" ht="77.25" x14ac:dyDescent="0.25">
      <c r="C8" s="16" t="s">
        <v>973</v>
      </c>
      <c r="D8" s="16"/>
      <c r="E8" s="16" t="s">
        <v>216</v>
      </c>
      <c r="F8" s="16" t="s">
        <v>952</v>
      </c>
      <c r="G8" s="16" t="s">
        <v>953</v>
      </c>
      <c r="H8" s="17" t="s">
        <v>974</v>
      </c>
      <c r="I8" s="17" t="s">
        <v>975</v>
      </c>
      <c r="J8" s="17"/>
      <c r="K8" s="16" t="s">
        <v>769</v>
      </c>
      <c r="L8" s="16" t="s">
        <v>976</v>
      </c>
      <c r="M8" s="16" t="s">
        <v>970</v>
      </c>
      <c r="N8" s="16"/>
      <c r="O8" s="16" t="s">
        <v>770</v>
      </c>
      <c r="P8" s="16" t="s">
        <v>977</v>
      </c>
      <c r="Q8" s="16" t="s">
        <v>959</v>
      </c>
      <c r="R8" s="16"/>
      <c r="S8" s="16" t="s">
        <v>211</v>
      </c>
      <c r="T8" s="16" t="s">
        <v>978</v>
      </c>
      <c r="U8" s="16" t="s">
        <v>961</v>
      </c>
      <c r="V8" s="16"/>
      <c r="W8" s="16" t="s">
        <v>212</v>
      </c>
      <c r="X8" s="16" t="s">
        <v>979</v>
      </c>
      <c r="Y8" s="16" t="s">
        <v>963</v>
      </c>
      <c r="Z8" s="16"/>
      <c r="AA8" s="16" t="s">
        <v>213</v>
      </c>
      <c r="AB8" s="16" t="s">
        <v>980</v>
      </c>
      <c r="AC8" s="16" t="s">
        <v>965</v>
      </c>
      <c r="AD8" s="16"/>
      <c r="AE8" s="16" t="s">
        <v>214</v>
      </c>
      <c r="AF8" s="16" t="s">
        <v>981</v>
      </c>
      <c r="AG8" s="16" t="s">
        <v>967</v>
      </c>
      <c r="AH8" s="16"/>
      <c r="AI8" s="16" t="s">
        <v>215</v>
      </c>
      <c r="AJ8" s="16" t="s">
        <v>971</v>
      </c>
      <c r="AK8" s="16" t="s">
        <v>969</v>
      </c>
      <c r="AL8" s="27"/>
      <c r="AM8" s="28"/>
    </row>
    <row r="9" spans="1:39" ht="15" x14ac:dyDescent="0.25">
      <c r="E9" s="23"/>
      <c r="F9" s="23"/>
      <c r="G9" s="24"/>
      <c r="H9" s="24"/>
      <c r="I9" s="24"/>
      <c r="K9" s="23"/>
      <c r="L9" s="23"/>
      <c r="M9" s="24"/>
      <c r="O9" s="23"/>
      <c r="P9" s="23"/>
      <c r="Q9" s="24"/>
      <c r="S9" s="23"/>
      <c r="T9" s="23"/>
      <c r="U9" s="24"/>
      <c r="W9" s="23"/>
      <c r="X9" s="23"/>
      <c r="Y9" s="24"/>
      <c r="AA9" s="23"/>
      <c r="AB9" s="23"/>
      <c r="AC9" s="24"/>
      <c r="AE9" s="23"/>
      <c r="AF9" s="23"/>
      <c r="AG9" s="24"/>
      <c r="AI9" s="23"/>
      <c r="AJ9" s="23"/>
      <c r="AK9" s="24"/>
      <c r="AL9" s="1"/>
      <c r="AM9" s="1"/>
    </row>
    <row r="10" spans="1:39" x14ac:dyDescent="0.2">
      <c r="C10" s="53" t="s">
        <v>994</v>
      </c>
      <c r="E10" s="23">
        <v>42989620</v>
      </c>
      <c r="F10" s="23">
        <v>2623503.6905700001</v>
      </c>
      <c r="G10" s="24">
        <v>6.1026445234221658</v>
      </c>
      <c r="H10" s="24">
        <v>5.3</v>
      </c>
      <c r="I10" s="24">
        <v>7</v>
      </c>
      <c r="J10" s="14"/>
      <c r="K10" s="23">
        <v>20937473</v>
      </c>
      <c r="L10" s="23">
        <v>985421.61832000001</v>
      </c>
      <c r="M10" s="24">
        <v>4.7064973806533388</v>
      </c>
      <c r="O10" s="23">
        <v>22052147</v>
      </c>
      <c r="P10" s="23">
        <v>1638082.0721600002</v>
      </c>
      <c r="Q10" s="24">
        <v>7.4282203549613568</v>
      </c>
      <c r="S10" s="23">
        <v>13444862</v>
      </c>
      <c r="T10" s="23">
        <v>17596.065709999999</v>
      </c>
      <c r="U10" s="24">
        <v>0.13087576287506708</v>
      </c>
      <c r="W10" s="23">
        <v>14714960</v>
      </c>
      <c r="X10" s="23">
        <v>310254.21760999999</v>
      </c>
      <c r="Y10" s="24">
        <v>2.1084271898122728</v>
      </c>
      <c r="AA10" s="23">
        <v>6169269</v>
      </c>
      <c r="AB10" s="23">
        <v>338648.95248999994</v>
      </c>
      <c r="AC10" s="24">
        <v>5.4892881553714048</v>
      </c>
      <c r="AE10" s="23">
        <v>4552283</v>
      </c>
      <c r="AF10" s="23">
        <v>612893.69347000006</v>
      </c>
      <c r="AG10" s="24">
        <v>13.463435675462183</v>
      </c>
      <c r="AI10" s="23">
        <v>4108246</v>
      </c>
      <c r="AJ10" s="23">
        <v>1344110.7611999998</v>
      </c>
      <c r="AK10" s="24">
        <v>32.717387449534421</v>
      </c>
    </row>
    <row r="11" spans="1:39" x14ac:dyDescent="0.2">
      <c r="E11" s="23"/>
      <c r="F11" s="23"/>
      <c r="G11" s="24"/>
      <c r="H11" s="24"/>
      <c r="I11" s="24"/>
      <c r="J11" s="14"/>
      <c r="K11" s="23"/>
      <c r="L11" s="23"/>
      <c r="M11" s="24"/>
      <c r="O11" s="23"/>
      <c r="P11" s="23"/>
      <c r="Q11" s="24"/>
      <c r="S11" s="23"/>
      <c r="T11" s="23"/>
      <c r="U11" s="24"/>
      <c r="W11" s="23"/>
      <c r="X11" s="23"/>
      <c r="Y11" s="24"/>
      <c r="AA11" s="23"/>
      <c r="AB11" s="23"/>
      <c r="AC11" s="24"/>
      <c r="AE11" s="23"/>
      <c r="AF11" s="23"/>
      <c r="AG11" s="24"/>
      <c r="AI11" s="23"/>
      <c r="AK11" s="14"/>
    </row>
    <row r="12" spans="1:39" ht="13.15" x14ac:dyDescent="0.25">
      <c r="E12" s="23"/>
      <c r="F12" s="23"/>
      <c r="G12" s="24"/>
      <c r="H12" s="24"/>
      <c r="I12" s="24"/>
      <c r="J12" s="14"/>
      <c r="K12" s="23"/>
      <c r="L12" s="23"/>
      <c r="M12" s="24"/>
      <c r="O12" s="23"/>
      <c r="P12" s="23"/>
      <c r="Q12" s="24"/>
      <c r="S12" s="23"/>
      <c r="T12" s="23"/>
      <c r="U12" s="24"/>
      <c r="W12" s="23"/>
      <c r="X12" s="23"/>
      <c r="Y12" s="24"/>
      <c r="AA12" s="23"/>
      <c r="AB12" s="23"/>
      <c r="AC12" s="24"/>
      <c r="AE12" s="23"/>
      <c r="AF12" s="23"/>
      <c r="AG12" s="24"/>
      <c r="AI12" s="23"/>
      <c r="AK12" s="14"/>
    </row>
    <row r="13" spans="1:39" x14ac:dyDescent="0.2">
      <c r="E13" s="23"/>
      <c r="F13" s="23"/>
      <c r="G13" s="24"/>
      <c r="H13" s="24"/>
      <c r="I13" s="24"/>
      <c r="J13" s="14"/>
      <c r="K13" s="23"/>
      <c r="L13" s="23"/>
      <c r="M13" s="24"/>
      <c r="O13" s="23"/>
      <c r="P13" s="23"/>
      <c r="Q13" s="24"/>
      <c r="S13" s="23"/>
      <c r="T13" s="23"/>
      <c r="U13" s="24"/>
      <c r="W13" s="23"/>
      <c r="X13" s="23"/>
      <c r="Y13" s="24"/>
      <c r="AA13" s="23"/>
      <c r="AB13" s="23"/>
      <c r="AC13" s="24"/>
      <c r="AE13" s="23"/>
      <c r="AF13" s="23"/>
      <c r="AG13" s="24"/>
      <c r="AI13" s="23"/>
      <c r="AK13" s="14"/>
    </row>
    <row r="14" spans="1:39" x14ac:dyDescent="0.2">
      <c r="E14" s="23"/>
      <c r="F14" s="23"/>
      <c r="G14" s="24"/>
      <c r="H14" s="24"/>
      <c r="I14" s="24"/>
      <c r="J14" s="14"/>
      <c r="K14" s="23"/>
      <c r="L14" s="23"/>
      <c r="M14" s="24"/>
      <c r="O14" s="23"/>
      <c r="P14" s="23"/>
      <c r="Q14" s="24"/>
      <c r="S14" s="23"/>
      <c r="T14" s="23"/>
      <c r="U14" s="24"/>
      <c r="W14" s="23"/>
      <c r="X14" s="23"/>
      <c r="Y14" s="24"/>
      <c r="AA14" s="23"/>
      <c r="AB14" s="23"/>
      <c r="AC14" s="24"/>
      <c r="AE14" s="23"/>
      <c r="AF14" s="23"/>
      <c r="AG14" s="24"/>
      <c r="AI14" s="23"/>
      <c r="AK14" s="14"/>
    </row>
    <row r="15" spans="1:39" x14ac:dyDescent="0.2">
      <c r="E15" s="23"/>
      <c r="F15" s="23"/>
      <c r="G15" s="24"/>
      <c r="H15" s="24"/>
      <c r="I15" s="24"/>
      <c r="J15" s="14"/>
      <c r="K15" s="23"/>
      <c r="L15" s="23"/>
      <c r="M15" s="24"/>
      <c r="O15" s="23"/>
      <c r="P15" s="23"/>
      <c r="Q15" s="24"/>
      <c r="S15" s="23"/>
      <c r="T15" s="23"/>
      <c r="U15" s="24"/>
      <c r="W15" s="23"/>
      <c r="X15" s="23"/>
      <c r="Y15" s="24"/>
      <c r="AA15" s="23"/>
      <c r="AB15" s="23"/>
      <c r="AC15" s="24"/>
      <c r="AE15" s="23"/>
      <c r="AF15" s="23"/>
      <c r="AG15" s="24"/>
      <c r="AI15" s="23"/>
      <c r="AK15" s="14"/>
    </row>
    <row r="16" spans="1:39" x14ac:dyDescent="0.2">
      <c r="E16" s="23"/>
      <c r="F16" s="23"/>
      <c r="G16" s="24"/>
      <c r="H16" s="24"/>
      <c r="I16" s="24"/>
      <c r="J16" s="14"/>
      <c r="K16" s="23"/>
      <c r="L16" s="23"/>
      <c r="M16" s="24"/>
      <c r="O16" s="23"/>
      <c r="P16" s="23"/>
      <c r="Q16" s="24"/>
      <c r="S16" s="23"/>
      <c r="T16" s="23"/>
      <c r="U16" s="24"/>
      <c r="W16" s="23"/>
      <c r="X16" s="23"/>
      <c r="Y16" s="24"/>
      <c r="AA16" s="23"/>
      <c r="AB16" s="23"/>
      <c r="AC16" s="24"/>
      <c r="AE16" s="23"/>
      <c r="AF16" s="23"/>
      <c r="AG16" s="24"/>
      <c r="AI16" s="23"/>
      <c r="AK16" s="14"/>
    </row>
    <row r="17" spans="5:37" x14ac:dyDescent="0.2">
      <c r="E17" s="23"/>
      <c r="F17" s="23"/>
      <c r="G17" s="24"/>
      <c r="H17" s="24"/>
      <c r="I17" s="24"/>
      <c r="J17" s="14"/>
      <c r="K17" s="23"/>
      <c r="L17" s="23"/>
      <c r="M17" s="24"/>
      <c r="O17" s="23"/>
      <c r="P17" s="23"/>
      <c r="Q17" s="24"/>
      <c r="S17" s="23"/>
      <c r="T17" s="23"/>
      <c r="U17" s="24"/>
      <c r="W17" s="23"/>
      <c r="X17" s="23"/>
      <c r="Y17" s="24"/>
      <c r="AA17" s="23"/>
      <c r="AB17" s="23"/>
      <c r="AC17" s="24"/>
      <c r="AE17" s="23"/>
      <c r="AF17" s="23"/>
      <c r="AG17" s="24"/>
      <c r="AI17" s="23"/>
      <c r="AK17" s="14"/>
    </row>
    <row r="18" spans="5:37" x14ac:dyDescent="0.2">
      <c r="E18" s="23"/>
      <c r="F18" s="23"/>
      <c r="G18" s="24"/>
      <c r="H18" s="24"/>
      <c r="I18" s="24"/>
      <c r="J18" s="14"/>
      <c r="K18" s="23"/>
      <c r="L18" s="23"/>
      <c r="M18" s="24"/>
      <c r="O18" s="23"/>
      <c r="P18" s="23"/>
      <c r="Q18" s="24"/>
      <c r="S18" s="23"/>
      <c r="T18" s="23"/>
      <c r="U18" s="24"/>
      <c r="W18" s="23"/>
      <c r="X18" s="23"/>
      <c r="Y18" s="24"/>
      <c r="AA18" s="23"/>
      <c r="AB18" s="23"/>
      <c r="AC18" s="24"/>
      <c r="AE18" s="23"/>
      <c r="AF18" s="23"/>
      <c r="AG18" s="24"/>
      <c r="AI18" s="23"/>
      <c r="AK18" s="14"/>
    </row>
    <row r="19" spans="5:37" x14ac:dyDescent="0.2">
      <c r="E19" s="23"/>
      <c r="F19" s="23"/>
      <c r="G19" s="24"/>
      <c r="H19" s="24"/>
      <c r="I19" s="24"/>
      <c r="J19" s="14"/>
      <c r="K19" s="23"/>
      <c r="L19" s="23"/>
      <c r="M19" s="24"/>
      <c r="O19" s="23"/>
      <c r="P19" s="23"/>
      <c r="Q19" s="24"/>
      <c r="S19" s="23"/>
      <c r="T19" s="23"/>
      <c r="U19" s="24"/>
      <c r="W19" s="23"/>
      <c r="X19" s="23"/>
      <c r="Y19" s="24"/>
      <c r="AA19" s="23"/>
      <c r="AB19" s="23"/>
      <c r="AC19" s="24"/>
      <c r="AE19" s="23"/>
      <c r="AF19" s="23"/>
      <c r="AG19" s="24"/>
      <c r="AI19" s="23"/>
      <c r="AK19" s="14"/>
    </row>
    <row r="20" spans="5:37" x14ac:dyDescent="0.2">
      <c r="E20" s="23"/>
      <c r="F20" s="23"/>
      <c r="G20" s="24"/>
      <c r="H20" s="24"/>
      <c r="I20" s="24"/>
      <c r="J20" s="14"/>
      <c r="K20" s="23"/>
      <c r="L20" s="23"/>
      <c r="M20" s="24"/>
      <c r="O20" s="23"/>
      <c r="P20" s="23"/>
      <c r="Q20" s="24"/>
      <c r="S20" s="23"/>
      <c r="T20" s="23"/>
      <c r="U20" s="24"/>
      <c r="W20" s="23"/>
      <c r="X20" s="23"/>
      <c r="Y20" s="24"/>
      <c r="AA20" s="23"/>
      <c r="AB20" s="23"/>
      <c r="AC20" s="24"/>
      <c r="AE20" s="23"/>
      <c r="AF20" s="23"/>
      <c r="AG20" s="24"/>
      <c r="AI20" s="23"/>
      <c r="AK20" s="14"/>
    </row>
    <row r="21" spans="5:37" x14ac:dyDescent="0.2">
      <c r="E21" s="23"/>
      <c r="F21" s="23"/>
      <c r="G21" s="24"/>
      <c r="H21" s="24"/>
      <c r="I21" s="24"/>
      <c r="J21" s="14"/>
      <c r="K21" s="23"/>
      <c r="L21" s="23"/>
      <c r="M21" s="24"/>
      <c r="O21" s="23"/>
      <c r="P21" s="23"/>
      <c r="Q21" s="24"/>
      <c r="S21" s="23"/>
      <c r="T21" s="23"/>
      <c r="U21" s="24"/>
      <c r="W21" s="23"/>
      <c r="X21" s="23"/>
      <c r="Y21" s="24"/>
      <c r="AA21" s="23"/>
      <c r="AB21" s="23"/>
      <c r="AC21" s="24"/>
      <c r="AE21" s="23"/>
      <c r="AF21" s="23"/>
      <c r="AG21" s="24"/>
      <c r="AI21" s="23"/>
      <c r="AK21" s="14"/>
    </row>
    <row r="22" spans="5:37" x14ac:dyDescent="0.2">
      <c r="E22" s="23"/>
      <c r="F22" s="23"/>
      <c r="G22" s="24"/>
      <c r="H22" s="24"/>
      <c r="I22" s="24"/>
      <c r="J22" s="14"/>
      <c r="K22" s="23"/>
      <c r="L22" s="23"/>
      <c r="M22" s="24"/>
      <c r="O22" s="23"/>
      <c r="P22" s="23"/>
      <c r="Q22" s="24"/>
      <c r="S22" s="23"/>
      <c r="T22" s="23"/>
      <c r="U22" s="24"/>
      <c r="W22" s="23"/>
      <c r="X22" s="23"/>
      <c r="Y22" s="24"/>
      <c r="AA22" s="23"/>
      <c r="AB22" s="23"/>
      <c r="AC22" s="24"/>
      <c r="AE22" s="23"/>
      <c r="AF22" s="23"/>
      <c r="AG22" s="24"/>
      <c r="AI22" s="23"/>
      <c r="AK22" s="14"/>
    </row>
    <row r="23" spans="5:37" x14ac:dyDescent="0.2">
      <c r="E23" s="23"/>
      <c r="F23" s="23"/>
      <c r="G23" s="24"/>
      <c r="H23" s="24"/>
      <c r="I23" s="24"/>
      <c r="J23" s="14"/>
      <c r="K23" s="23"/>
      <c r="L23" s="23"/>
      <c r="M23" s="24"/>
      <c r="O23" s="23"/>
      <c r="P23" s="23"/>
      <c r="Q23" s="24"/>
      <c r="S23" s="23"/>
      <c r="T23" s="23"/>
      <c r="U23" s="24"/>
      <c r="W23" s="23"/>
      <c r="X23" s="23"/>
      <c r="Y23" s="24"/>
      <c r="AA23" s="23"/>
      <c r="AB23" s="23"/>
      <c r="AC23" s="24"/>
      <c r="AE23" s="23"/>
      <c r="AF23" s="23"/>
      <c r="AG23" s="24"/>
      <c r="AI23" s="23"/>
      <c r="AK23" s="14"/>
    </row>
    <row r="24" spans="5:37" x14ac:dyDescent="0.2">
      <c r="E24" s="23"/>
      <c r="F24" s="23"/>
      <c r="G24" s="24"/>
      <c r="H24" s="24"/>
      <c r="I24" s="24"/>
      <c r="J24" s="14"/>
      <c r="K24" s="23"/>
      <c r="L24" s="23"/>
      <c r="M24" s="24"/>
      <c r="O24" s="23"/>
      <c r="P24" s="23"/>
      <c r="Q24" s="24"/>
      <c r="S24" s="23"/>
      <c r="T24" s="23"/>
      <c r="U24" s="24"/>
      <c r="W24" s="23"/>
      <c r="X24" s="23"/>
      <c r="Y24" s="24"/>
      <c r="AA24" s="23"/>
      <c r="AB24" s="23"/>
      <c r="AC24" s="24"/>
      <c r="AE24" s="23"/>
      <c r="AF24" s="23"/>
      <c r="AG24" s="24"/>
      <c r="AI24" s="23"/>
      <c r="AK24" s="14"/>
    </row>
    <row r="25" spans="5:37" x14ac:dyDescent="0.2">
      <c r="E25" s="23"/>
      <c r="F25" s="23"/>
      <c r="G25" s="24"/>
      <c r="H25" s="24"/>
      <c r="I25" s="24"/>
      <c r="J25" s="14"/>
      <c r="K25" s="23"/>
      <c r="L25" s="23"/>
      <c r="M25" s="24"/>
      <c r="O25" s="23"/>
      <c r="P25" s="23"/>
      <c r="Q25" s="24"/>
      <c r="S25" s="23"/>
      <c r="T25" s="23"/>
      <c r="U25" s="24"/>
      <c r="W25" s="23"/>
      <c r="X25" s="23"/>
      <c r="Y25" s="24"/>
      <c r="AA25" s="23"/>
      <c r="AB25" s="23"/>
      <c r="AC25" s="24"/>
      <c r="AE25" s="23"/>
      <c r="AF25" s="23"/>
      <c r="AG25" s="24"/>
      <c r="AI25" s="23"/>
      <c r="AK25" s="14"/>
    </row>
    <row r="26" spans="5:37" x14ac:dyDescent="0.2">
      <c r="E26" s="23"/>
      <c r="F26" s="23"/>
      <c r="G26" s="24"/>
      <c r="H26" s="24"/>
      <c r="I26" s="24"/>
      <c r="J26" s="14"/>
      <c r="K26" s="23"/>
      <c r="L26" s="23"/>
      <c r="M26" s="24"/>
      <c r="O26" s="23"/>
      <c r="P26" s="23"/>
      <c r="Q26" s="24"/>
      <c r="S26" s="23"/>
      <c r="T26" s="23"/>
      <c r="U26" s="24"/>
      <c r="W26" s="23"/>
      <c r="X26" s="23"/>
      <c r="Y26" s="24"/>
      <c r="AA26" s="23"/>
      <c r="AB26" s="23"/>
      <c r="AC26" s="24"/>
      <c r="AE26" s="23"/>
      <c r="AF26" s="23"/>
      <c r="AG26" s="24"/>
      <c r="AI26" s="23"/>
      <c r="AK26" s="14"/>
    </row>
    <row r="27" spans="5:37" x14ac:dyDescent="0.2">
      <c r="E27" s="23"/>
      <c r="F27" s="23"/>
      <c r="G27" s="24"/>
      <c r="H27" s="24"/>
      <c r="I27" s="24"/>
      <c r="J27" s="14"/>
      <c r="K27" s="23"/>
      <c r="L27" s="23"/>
      <c r="M27" s="24"/>
      <c r="O27" s="23"/>
      <c r="P27" s="23"/>
      <c r="Q27" s="24"/>
      <c r="S27" s="23"/>
      <c r="T27" s="23"/>
      <c r="U27" s="24"/>
      <c r="W27" s="23"/>
      <c r="X27" s="23"/>
      <c r="Y27" s="24"/>
      <c r="AA27" s="23"/>
      <c r="AB27" s="23"/>
      <c r="AC27" s="24"/>
      <c r="AE27" s="23"/>
      <c r="AF27" s="23"/>
      <c r="AG27" s="24"/>
      <c r="AI27" s="23"/>
      <c r="AK27" s="14"/>
    </row>
    <row r="28" spans="5:37" x14ac:dyDescent="0.2">
      <c r="E28" s="23"/>
      <c r="F28" s="23"/>
      <c r="G28" s="24"/>
      <c r="H28" s="24"/>
      <c r="I28" s="24"/>
      <c r="J28" s="14"/>
      <c r="K28" s="23"/>
      <c r="L28" s="23"/>
      <c r="M28" s="24"/>
      <c r="O28" s="23"/>
      <c r="P28" s="23"/>
      <c r="Q28" s="24"/>
      <c r="S28" s="23"/>
      <c r="T28" s="23"/>
      <c r="U28" s="24"/>
      <c r="W28" s="23"/>
      <c r="X28" s="23"/>
      <c r="Y28" s="24"/>
      <c r="AA28" s="23"/>
      <c r="AB28" s="23"/>
      <c r="AC28" s="24"/>
      <c r="AE28" s="23"/>
      <c r="AF28" s="23"/>
      <c r="AG28" s="24"/>
      <c r="AI28" s="23"/>
      <c r="AK28" s="14"/>
    </row>
    <row r="29" spans="5:37" x14ac:dyDescent="0.2">
      <c r="E29" s="23"/>
      <c r="F29" s="23"/>
      <c r="G29" s="24"/>
      <c r="H29" s="24"/>
      <c r="I29" s="24"/>
      <c r="J29" s="14"/>
      <c r="K29" s="23"/>
      <c r="L29" s="23"/>
      <c r="M29" s="24"/>
      <c r="O29" s="23"/>
      <c r="P29" s="23"/>
      <c r="Q29" s="24"/>
      <c r="S29" s="23"/>
      <c r="T29" s="23"/>
      <c r="U29" s="24"/>
      <c r="W29" s="23"/>
      <c r="X29" s="23"/>
      <c r="Y29" s="24"/>
      <c r="AA29" s="23"/>
      <c r="AB29" s="23"/>
      <c r="AC29" s="24"/>
      <c r="AE29" s="23"/>
      <c r="AF29" s="23"/>
      <c r="AG29" s="24"/>
      <c r="AI29" s="23"/>
      <c r="AK29" s="14"/>
    </row>
    <row r="30" spans="5:37" x14ac:dyDescent="0.2">
      <c r="E30" s="23"/>
      <c r="F30" s="23"/>
      <c r="G30" s="24"/>
      <c r="H30" s="24"/>
      <c r="I30" s="24"/>
      <c r="J30" s="14"/>
      <c r="K30" s="23"/>
      <c r="L30" s="23"/>
      <c r="M30" s="24"/>
      <c r="O30" s="23"/>
      <c r="P30" s="23"/>
      <c r="Q30" s="24"/>
      <c r="S30" s="23"/>
      <c r="T30" s="23"/>
      <c r="U30" s="24"/>
      <c r="W30" s="23"/>
      <c r="X30" s="23"/>
      <c r="Y30" s="24"/>
      <c r="AA30" s="23"/>
      <c r="AB30" s="23"/>
      <c r="AC30" s="24"/>
      <c r="AE30" s="23"/>
      <c r="AF30" s="23"/>
      <c r="AG30" s="24"/>
      <c r="AI30" s="23"/>
      <c r="AK30" s="14"/>
    </row>
    <row r="31" spans="5:37" x14ac:dyDescent="0.2">
      <c r="E31" s="23"/>
      <c r="F31" s="23"/>
      <c r="G31" s="24"/>
      <c r="H31" s="24"/>
      <c r="I31" s="24"/>
      <c r="J31" s="14"/>
      <c r="K31" s="23"/>
      <c r="L31" s="23"/>
      <c r="M31" s="24"/>
      <c r="O31" s="23"/>
      <c r="P31" s="23"/>
      <c r="Q31" s="24"/>
      <c r="S31" s="23"/>
      <c r="T31" s="23"/>
      <c r="U31" s="24"/>
      <c r="W31" s="23"/>
      <c r="X31" s="23"/>
      <c r="Y31" s="24"/>
      <c r="AA31" s="23"/>
      <c r="AB31" s="23"/>
      <c r="AC31" s="24"/>
      <c r="AE31" s="23"/>
      <c r="AF31" s="23"/>
      <c r="AG31" s="24"/>
      <c r="AI31" s="23"/>
      <c r="AK31" s="14"/>
    </row>
    <row r="32" spans="5:37" x14ac:dyDescent="0.2">
      <c r="E32" s="23"/>
      <c r="F32" s="23"/>
      <c r="G32" s="24"/>
      <c r="H32" s="24"/>
      <c r="I32" s="24"/>
      <c r="J32" s="14"/>
      <c r="K32" s="23"/>
      <c r="L32" s="23"/>
      <c r="M32" s="24"/>
      <c r="O32" s="23"/>
      <c r="P32" s="23"/>
      <c r="Q32" s="24"/>
      <c r="S32" s="23"/>
      <c r="T32" s="23"/>
      <c r="U32" s="24"/>
      <c r="W32" s="23"/>
      <c r="X32" s="23"/>
      <c r="Y32" s="24"/>
      <c r="AA32" s="23"/>
      <c r="AB32" s="23"/>
      <c r="AC32" s="24"/>
      <c r="AE32" s="23"/>
      <c r="AF32" s="23"/>
      <c r="AG32" s="24"/>
      <c r="AI32" s="23"/>
      <c r="AK32" s="14"/>
    </row>
    <row r="33" spans="5:37" x14ac:dyDescent="0.2">
      <c r="E33" s="23"/>
      <c r="F33" s="23"/>
      <c r="G33" s="24"/>
      <c r="H33" s="24"/>
      <c r="I33" s="24"/>
      <c r="J33" s="14"/>
      <c r="K33" s="23"/>
      <c r="L33" s="23"/>
      <c r="M33" s="24"/>
      <c r="O33" s="23"/>
      <c r="P33" s="23"/>
      <c r="Q33" s="24"/>
      <c r="S33" s="23"/>
      <c r="T33" s="23"/>
      <c r="U33" s="24"/>
      <c r="W33" s="23"/>
      <c r="X33" s="23"/>
      <c r="Y33" s="24"/>
      <c r="AA33" s="23"/>
      <c r="AB33" s="23"/>
      <c r="AC33" s="24"/>
      <c r="AE33" s="23"/>
      <c r="AF33" s="23"/>
      <c r="AG33" s="24"/>
      <c r="AI33" s="23"/>
      <c r="AK33" s="14"/>
    </row>
    <row r="34" spans="5:37" x14ac:dyDescent="0.2">
      <c r="E34" s="23"/>
      <c r="F34" s="23"/>
      <c r="G34" s="24"/>
      <c r="H34" s="24"/>
      <c r="I34" s="24"/>
      <c r="J34" s="14"/>
      <c r="K34" s="23"/>
      <c r="L34" s="23"/>
      <c r="M34" s="24"/>
      <c r="O34" s="23"/>
      <c r="P34" s="23"/>
      <c r="Q34" s="24"/>
      <c r="S34" s="23"/>
      <c r="T34" s="23"/>
      <c r="U34" s="24"/>
      <c r="W34" s="23"/>
      <c r="X34" s="23"/>
      <c r="Y34" s="24"/>
      <c r="AA34" s="23"/>
      <c r="AB34" s="23"/>
      <c r="AC34" s="24"/>
      <c r="AE34" s="23"/>
      <c r="AF34" s="23"/>
      <c r="AG34" s="24"/>
      <c r="AI34" s="23"/>
      <c r="AK34" s="14"/>
    </row>
    <row r="35" spans="5:37" x14ac:dyDescent="0.2">
      <c r="E35" s="23"/>
      <c r="F35" s="23"/>
      <c r="G35" s="24"/>
      <c r="H35" s="24"/>
      <c r="I35" s="24"/>
      <c r="J35" s="14"/>
      <c r="K35" s="23"/>
      <c r="L35" s="23"/>
      <c r="M35" s="24"/>
      <c r="O35" s="23"/>
      <c r="P35" s="23"/>
      <c r="Q35" s="24"/>
      <c r="S35" s="23"/>
      <c r="T35" s="23"/>
      <c r="U35" s="24"/>
      <c r="W35" s="23"/>
      <c r="X35" s="23"/>
      <c r="Y35" s="24"/>
      <c r="AA35" s="23"/>
      <c r="AB35" s="23"/>
      <c r="AC35" s="24"/>
      <c r="AE35" s="23"/>
      <c r="AF35" s="23"/>
      <c r="AG35" s="24"/>
      <c r="AI35" s="23"/>
      <c r="AK35" s="14"/>
    </row>
    <row r="36" spans="5:37" x14ac:dyDescent="0.2">
      <c r="E36" s="23"/>
      <c r="F36" s="23"/>
      <c r="G36" s="24"/>
      <c r="H36" s="24"/>
      <c r="I36" s="24"/>
      <c r="J36" s="14"/>
      <c r="K36" s="23"/>
      <c r="L36" s="23"/>
      <c r="M36" s="24"/>
      <c r="O36" s="23"/>
      <c r="P36" s="23"/>
      <c r="Q36" s="24"/>
      <c r="S36" s="23"/>
      <c r="T36" s="23"/>
      <c r="U36" s="24"/>
      <c r="W36" s="23"/>
      <c r="X36" s="23"/>
      <c r="Y36" s="24"/>
      <c r="AA36" s="23"/>
      <c r="AB36" s="23"/>
      <c r="AC36" s="24"/>
      <c r="AE36" s="23"/>
      <c r="AF36" s="23"/>
      <c r="AG36" s="24"/>
      <c r="AI36" s="23"/>
      <c r="AK36" s="14"/>
    </row>
    <row r="37" spans="5:37" x14ac:dyDescent="0.2">
      <c r="E37" s="23"/>
      <c r="F37" s="23"/>
      <c r="G37" s="24"/>
      <c r="H37" s="24"/>
      <c r="I37" s="24"/>
      <c r="J37" s="14"/>
      <c r="K37" s="23"/>
      <c r="L37" s="23"/>
      <c r="M37" s="24"/>
      <c r="O37" s="23"/>
      <c r="P37" s="23"/>
      <c r="Q37" s="24"/>
      <c r="S37" s="23"/>
      <c r="T37" s="23"/>
      <c r="U37" s="24"/>
      <c r="W37" s="23"/>
      <c r="X37" s="23"/>
      <c r="Y37" s="24"/>
      <c r="AA37" s="23"/>
      <c r="AB37" s="23"/>
      <c r="AC37" s="24"/>
      <c r="AE37" s="23"/>
      <c r="AF37" s="23"/>
      <c r="AG37" s="24"/>
      <c r="AI37" s="23"/>
      <c r="AK37" s="14"/>
    </row>
    <row r="38" spans="5:37" x14ac:dyDescent="0.2">
      <c r="E38" s="23"/>
      <c r="F38" s="23"/>
      <c r="G38" s="24"/>
      <c r="H38" s="24"/>
      <c r="I38" s="24"/>
      <c r="J38" s="14"/>
      <c r="K38" s="23"/>
      <c r="L38" s="23"/>
      <c r="M38" s="24"/>
      <c r="O38" s="23"/>
      <c r="P38" s="23"/>
      <c r="Q38" s="24"/>
      <c r="S38" s="23"/>
      <c r="T38" s="23"/>
      <c r="U38" s="24"/>
      <c r="W38" s="23"/>
      <c r="X38" s="23"/>
      <c r="Y38" s="24"/>
      <c r="AA38" s="23"/>
      <c r="AB38" s="23"/>
      <c r="AC38" s="24"/>
      <c r="AE38" s="23"/>
      <c r="AF38" s="23"/>
      <c r="AG38" s="24"/>
      <c r="AI38" s="23"/>
      <c r="AK38" s="14"/>
    </row>
    <row r="39" spans="5:37" x14ac:dyDescent="0.2">
      <c r="E39" s="23"/>
      <c r="F39" s="23"/>
      <c r="G39" s="24"/>
      <c r="H39" s="24"/>
      <c r="I39" s="24"/>
      <c r="J39" s="14"/>
      <c r="K39" s="23"/>
      <c r="L39" s="23"/>
      <c r="M39" s="24"/>
      <c r="O39" s="23"/>
      <c r="P39" s="23"/>
      <c r="Q39" s="24"/>
      <c r="S39" s="23"/>
      <c r="T39" s="23"/>
      <c r="U39" s="24"/>
      <c r="W39" s="23"/>
      <c r="X39" s="23"/>
      <c r="Y39" s="24"/>
      <c r="AA39" s="23"/>
      <c r="AB39" s="23"/>
      <c r="AC39" s="24"/>
      <c r="AE39" s="23"/>
      <c r="AF39" s="23"/>
      <c r="AG39" s="24"/>
      <c r="AI39" s="23"/>
      <c r="AK39" s="14"/>
    </row>
    <row r="40" spans="5:37" x14ac:dyDescent="0.2">
      <c r="E40" s="23"/>
      <c r="F40" s="23"/>
      <c r="G40" s="24"/>
      <c r="H40" s="24"/>
      <c r="I40" s="24"/>
      <c r="J40" s="14"/>
      <c r="K40" s="23"/>
      <c r="L40" s="23"/>
      <c r="M40" s="24"/>
      <c r="O40" s="23"/>
      <c r="P40" s="23"/>
      <c r="Q40" s="24"/>
      <c r="S40" s="23"/>
      <c r="T40" s="23"/>
      <c r="U40" s="24"/>
      <c r="W40" s="23"/>
      <c r="X40" s="23"/>
      <c r="Y40" s="24"/>
      <c r="AA40" s="23"/>
      <c r="AB40" s="23"/>
      <c r="AC40" s="24"/>
      <c r="AE40" s="23"/>
      <c r="AF40" s="23"/>
      <c r="AG40" s="24"/>
      <c r="AI40" s="23"/>
      <c r="AK40" s="14"/>
    </row>
    <row r="41" spans="5:37" x14ac:dyDescent="0.2">
      <c r="E41" s="23"/>
      <c r="F41" s="23"/>
      <c r="G41" s="24"/>
      <c r="H41" s="24"/>
      <c r="I41" s="24"/>
      <c r="J41" s="14"/>
      <c r="K41" s="23"/>
      <c r="L41" s="23"/>
      <c r="M41" s="24"/>
      <c r="O41" s="23"/>
      <c r="P41" s="23"/>
      <c r="Q41" s="24"/>
      <c r="S41" s="23"/>
      <c r="T41" s="23"/>
      <c r="U41" s="24"/>
      <c r="W41" s="23"/>
      <c r="X41" s="23"/>
      <c r="Y41" s="24"/>
      <c r="AA41" s="23"/>
      <c r="AB41" s="23"/>
      <c r="AC41" s="24"/>
      <c r="AE41" s="23"/>
      <c r="AF41" s="23"/>
      <c r="AG41" s="24"/>
      <c r="AI41" s="23"/>
      <c r="AK41" s="14"/>
    </row>
    <row r="42" spans="5:37" x14ac:dyDescent="0.2">
      <c r="E42" s="23"/>
      <c r="F42" s="23"/>
      <c r="G42" s="24"/>
      <c r="H42" s="24"/>
      <c r="I42" s="24"/>
      <c r="J42" s="14"/>
      <c r="K42" s="23"/>
      <c r="L42" s="23"/>
      <c r="M42" s="24"/>
      <c r="O42" s="23"/>
      <c r="P42" s="23"/>
      <c r="Q42" s="24"/>
      <c r="S42" s="23"/>
      <c r="T42" s="23"/>
      <c r="U42" s="24"/>
      <c r="W42" s="23"/>
      <c r="X42" s="23"/>
      <c r="Y42" s="24"/>
      <c r="AA42" s="23"/>
      <c r="AB42" s="23"/>
      <c r="AC42" s="24"/>
      <c r="AE42" s="23"/>
      <c r="AF42" s="23"/>
      <c r="AG42" s="24"/>
      <c r="AI42" s="23"/>
      <c r="AK42" s="14"/>
    </row>
    <row r="43" spans="5:37" x14ac:dyDescent="0.2">
      <c r="E43" s="23"/>
      <c r="F43" s="23"/>
      <c r="G43" s="24"/>
      <c r="H43" s="24"/>
      <c r="I43" s="24"/>
      <c r="J43" s="14"/>
      <c r="K43" s="23"/>
      <c r="L43" s="23"/>
      <c r="M43" s="24"/>
      <c r="O43" s="23"/>
      <c r="P43" s="23"/>
      <c r="Q43" s="24"/>
      <c r="S43" s="23"/>
      <c r="T43" s="23"/>
      <c r="U43" s="24"/>
      <c r="W43" s="23"/>
      <c r="X43" s="23"/>
      <c r="Y43" s="24"/>
      <c r="AA43" s="23"/>
      <c r="AB43" s="23"/>
      <c r="AC43" s="24"/>
      <c r="AE43" s="23"/>
      <c r="AF43" s="23"/>
      <c r="AG43" s="24"/>
      <c r="AI43" s="23"/>
      <c r="AK43" s="14"/>
    </row>
    <row r="44" spans="5:37" x14ac:dyDescent="0.2">
      <c r="E44" s="23"/>
      <c r="F44" s="23"/>
      <c r="G44" s="24"/>
      <c r="H44" s="24"/>
      <c r="I44" s="24"/>
      <c r="J44" s="14"/>
      <c r="K44" s="23"/>
      <c r="L44" s="23"/>
      <c r="M44" s="24"/>
      <c r="O44" s="23"/>
      <c r="P44" s="23"/>
      <c r="Q44" s="24"/>
      <c r="S44" s="23"/>
      <c r="T44" s="23"/>
      <c r="U44" s="24"/>
      <c r="W44" s="23"/>
      <c r="X44" s="23"/>
      <c r="Y44" s="24"/>
      <c r="AA44" s="23"/>
      <c r="AB44" s="23"/>
      <c r="AC44" s="24"/>
      <c r="AE44" s="23"/>
      <c r="AF44" s="23"/>
      <c r="AG44" s="24"/>
      <c r="AI44" s="23"/>
      <c r="AK44" s="14"/>
    </row>
    <row r="45" spans="5:37" x14ac:dyDescent="0.2">
      <c r="E45" s="23"/>
      <c r="F45" s="23"/>
      <c r="G45" s="24"/>
      <c r="H45" s="24"/>
      <c r="I45" s="24"/>
      <c r="J45" s="14"/>
      <c r="K45" s="23"/>
      <c r="L45" s="23"/>
      <c r="M45" s="24"/>
      <c r="O45" s="23"/>
      <c r="P45" s="23"/>
      <c r="Q45" s="24"/>
      <c r="S45" s="23"/>
      <c r="T45" s="23"/>
      <c r="U45" s="24"/>
      <c r="W45" s="23"/>
      <c r="X45" s="23"/>
      <c r="Y45" s="24"/>
      <c r="AA45" s="23"/>
      <c r="AB45" s="23"/>
      <c r="AC45" s="24"/>
      <c r="AE45" s="23"/>
      <c r="AF45" s="23"/>
      <c r="AG45" s="24"/>
      <c r="AI45" s="23"/>
      <c r="AK45" s="14"/>
    </row>
    <row r="46" spans="5:37" x14ac:dyDescent="0.2">
      <c r="E46" s="23"/>
      <c r="F46" s="23"/>
      <c r="G46" s="24"/>
      <c r="H46" s="24"/>
      <c r="I46" s="24"/>
      <c r="J46" s="14"/>
      <c r="K46" s="23"/>
      <c r="L46" s="23"/>
      <c r="M46" s="24"/>
      <c r="O46" s="23"/>
      <c r="P46" s="23"/>
      <c r="Q46" s="24"/>
      <c r="S46" s="23"/>
      <c r="T46" s="23"/>
      <c r="U46" s="24"/>
      <c r="W46" s="23"/>
      <c r="X46" s="23"/>
      <c r="Y46" s="24"/>
      <c r="AA46" s="23"/>
      <c r="AB46" s="23"/>
      <c r="AC46" s="24"/>
      <c r="AE46" s="23"/>
      <c r="AF46" s="23"/>
      <c r="AG46" s="24"/>
      <c r="AI46" s="23"/>
      <c r="AK46" s="14"/>
    </row>
    <row r="47" spans="5:37" x14ac:dyDescent="0.2">
      <c r="E47" s="23"/>
      <c r="F47" s="23"/>
      <c r="G47" s="24"/>
      <c r="H47" s="24"/>
      <c r="I47" s="24"/>
      <c r="J47" s="14"/>
      <c r="K47" s="23"/>
      <c r="L47" s="23"/>
      <c r="M47" s="24"/>
      <c r="O47" s="23"/>
      <c r="P47" s="23"/>
      <c r="Q47" s="24"/>
      <c r="S47" s="23"/>
      <c r="T47" s="23"/>
      <c r="U47" s="24"/>
      <c r="W47" s="23"/>
      <c r="X47" s="23"/>
      <c r="Y47" s="24"/>
      <c r="AA47" s="23"/>
      <c r="AB47" s="23"/>
      <c r="AC47" s="24"/>
      <c r="AE47" s="23"/>
      <c r="AF47" s="23"/>
      <c r="AG47" s="24"/>
      <c r="AI47" s="23"/>
      <c r="AK47" s="14"/>
    </row>
    <row r="48" spans="5:37" x14ac:dyDescent="0.2">
      <c r="E48" s="23"/>
      <c r="F48" s="23"/>
      <c r="G48" s="24"/>
      <c r="H48" s="24"/>
      <c r="I48" s="24"/>
      <c r="J48" s="14"/>
      <c r="K48" s="23"/>
      <c r="L48" s="23"/>
      <c r="M48" s="24"/>
      <c r="O48" s="23"/>
      <c r="P48" s="23"/>
      <c r="Q48" s="24"/>
      <c r="S48" s="23"/>
      <c r="T48" s="23"/>
      <c r="U48" s="24"/>
      <c r="W48" s="23"/>
      <c r="X48" s="23"/>
      <c r="Y48" s="24"/>
      <c r="AA48" s="23"/>
      <c r="AB48" s="23"/>
      <c r="AC48" s="24"/>
      <c r="AE48" s="23"/>
      <c r="AF48" s="23"/>
      <c r="AG48" s="24"/>
      <c r="AI48" s="23"/>
      <c r="AK48" s="14"/>
    </row>
    <row r="49" spans="5:37" x14ac:dyDescent="0.2">
      <c r="E49" s="23"/>
      <c r="F49" s="23"/>
      <c r="G49" s="24"/>
      <c r="H49" s="24"/>
      <c r="I49" s="24"/>
      <c r="J49" s="14"/>
      <c r="K49" s="23"/>
      <c r="L49" s="23"/>
      <c r="M49" s="24"/>
      <c r="O49" s="23"/>
      <c r="P49" s="23"/>
      <c r="Q49" s="24"/>
      <c r="S49" s="23"/>
      <c r="T49" s="23"/>
      <c r="U49" s="24"/>
      <c r="W49" s="23"/>
      <c r="X49" s="23"/>
      <c r="Y49" s="24"/>
      <c r="AA49" s="23"/>
      <c r="AB49" s="23"/>
      <c r="AC49" s="24"/>
      <c r="AE49" s="23"/>
      <c r="AF49" s="23"/>
      <c r="AG49" s="24"/>
      <c r="AI49" s="23"/>
      <c r="AK49" s="14"/>
    </row>
    <row r="50" spans="5:37" x14ac:dyDescent="0.2">
      <c r="E50" s="23"/>
      <c r="F50" s="23"/>
      <c r="G50" s="24"/>
      <c r="H50" s="24"/>
      <c r="I50" s="24"/>
      <c r="J50" s="14"/>
      <c r="K50" s="23"/>
      <c r="L50" s="23"/>
      <c r="M50" s="24"/>
      <c r="O50" s="23"/>
      <c r="P50" s="23"/>
      <c r="Q50" s="24"/>
      <c r="S50" s="23"/>
      <c r="T50" s="23"/>
      <c r="U50" s="24"/>
      <c r="W50" s="23"/>
      <c r="X50" s="23"/>
      <c r="Y50" s="24"/>
      <c r="AA50" s="23"/>
      <c r="AB50" s="23"/>
      <c r="AC50" s="24"/>
      <c r="AE50" s="23"/>
      <c r="AF50" s="23"/>
      <c r="AG50" s="24"/>
      <c r="AI50" s="23"/>
      <c r="AK50" s="14"/>
    </row>
    <row r="51" spans="5:37" x14ac:dyDescent="0.2">
      <c r="E51" s="23"/>
      <c r="F51" s="23"/>
      <c r="G51" s="24"/>
      <c r="H51" s="24"/>
      <c r="I51" s="24"/>
      <c r="J51" s="14"/>
      <c r="K51" s="23"/>
      <c r="L51" s="23"/>
      <c r="M51" s="24"/>
      <c r="O51" s="23"/>
      <c r="P51" s="23"/>
      <c r="Q51" s="24"/>
      <c r="S51" s="23"/>
      <c r="T51" s="23"/>
      <c r="U51" s="24"/>
      <c r="W51" s="23"/>
      <c r="X51" s="23"/>
      <c r="Y51" s="24"/>
      <c r="AA51" s="23"/>
      <c r="AB51" s="23"/>
      <c r="AC51" s="24"/>
      <c r="AE51" s="23"/>
      <c r="AF51" s="23"/>
      <c r="AG51" s="24"/>
      <c r="AI51" s="23"/>
      <c r="AK51" s="14"/>
    </row>
    <row r="52" spans="5:37" x14ac:dyDescent="0.2">
      <c r="E52" s="23"/>
      <c r="F52" s="23"/>
      <c r="G52" s="24"/>
      <c r="H52" s="24"/>
      <c r="I52" s="24"/>
      <c r="J52" s="14"/>
      <c r="K52" s="23"/>
      <c r="L52" s="23"/>
      <c r="M52" s="24"/>
      <c r="O52" s="23"/>
      <c r="P52" s="23"/>
      <c r="Q52" s="24"/>
      <c r="S52" s="23"/>
      <c r="T52" s="23"/>
      <c r="U52" s="24"/>
      <c r="W52" s="23"/>
      <c r="X52" s="23"/>
      <c r="Y52" s="24"/>
      <c r="AA52" s="23"/>
      <c r="AB52" s="23"/>
      <c r="AC52" s="24"/>
      <c r="AE52" s="23"/>
      <c r="AF52" s="23"/>
      <c r="AG52" s="24"/>
      <c r="AI52" s="23"/>
      <c r="AK52" s="14"/>
    </row>
    <row r="53" spans="5:37" x14ac:dyDescent="0.2">
      <c r="E53" s="23"/>
      <c r="F53" s="23"/>
      <c r="G53" s="24"/>
      <c r="H53" s="24"/>
      <c r="I53" s="24"/>
      <c r="J53" s="14"/>
      <c r="K53" s="23"/>
      <c r="L53" s="23"/>
      <c r="M53" s="24"/>
      <c r="O53" s="23"/>
      <c r="P53" s="23"/>
      <c r="Q53" s="24"/>
      <c r="S53" s="23"/>
      <c r="T53" s="23"/>
      <c r="U53" s="24"/>
      <c r="W53" s="23"/>
      <c r="X53" s="23"/>
      <c r="Y53" s="24"/>
      <c r="AA53" s="23"/>
      <c r="AB53" s="23"/>
      <c r="AC53" s="24"/>
      <c r="AE53" s="23"/>
      <c r="AF53" s="23"/>
      <c r="AG53" s="24"/>
      <c r="AI53" s="23"/>
      <c r="AK53" s="14"/>
    </row>
    <row r="54" spans="5:37" x14ac:dyDescent="0.2">
      <c r="E54" s="23"/>
      <c r="F54" s="23"/>
      <c r="G54" s="24"/>
      <c r="H54" s="24"/>
      <c r="I54" s="24"/>
      <c r="J54" s="14"/>
      <c r="K54" s="23"/>
      <c r="L54" s="23"/>
      <c r="M54" s="24"/>
      <c r="O54" s="23"/>
      <c r="P54" s="23"/>
      <c r="Q54" s="24"/>
      <c r="S54" s="23"/>
      <c r="T54" s="23"/>
      <c r="U54" s="24"/>
      <c r="W54" s="23"/>
      <c r="X54" s="23"/>
      <c r="Y54" s="24"/>
      <c r="AA54" s="23"/>
      <c r="AB54" s="23"/>
      <c r="AC54" s="24"/>
      <c r="AE54" s="23"/>
      <c r="AF54" s="23"/>
      <c r="AG54" s="24"/>
      <c r="AI54" s="23"/>
      <c r="AK54" s="14"/>
    </row>
    <row r="55" spans="5:37" x14ac:dyDescent="0.2">
      <c r="E55" s="23"/>
      <c r="F55" s="23"/>
      <c r="G55" s="24"/>
      <c r="H55" s="24"/>
      <c r="I55" s="24"/>
      <c r="J55" s="14"/>
      <c r="K55" s="23"/>
      <c r="L55" s="23"/>
      <c r="M55" s="24"/>
      <c r="O55" s="23"/>
      <c r="P55" s="23"/>
      <c r="Q55" s="24"/>
      <c r="S55" s="23"/>
      <c r="T55" s="23"/>
      <c r="U55" s="24"/>
      <c r="W55" s="23"/>
      <c r="X55" s="23"/>
      <c r="Y55" s="24"/>
      <c r="AA55" s="23"/>
      <c r="AB55" s="23"/>
      <c r="AC55" s="24"/>
      <c r="AE55" s="23"/>
      <c r="AF55" s="23"/>
      <c r="AG55" s="24"/>
      <c r="AI55" s="23"/>
      <c r="AK55" s="14"/>
    </row>
    <row r="56" spans="5:37" x14ac:dyDescent="0.2">
      <c r="E56" s="23"/>
      <c r="F56" s="23"/>
      <c r="G56" s="24"/>
      <c r="H56" s="24"/>
      <c r="I56" s="24"/>
      <c r="J56" s="14"/>
      <c r="K56" s="23"/>
      <c r="L56" s="23"/>
      <c r="M56" s="24"/>
      <c r="O56" s="23"/>
      <c r="P56" s="23"/>
      <c r="Q56" s="24"/>
      <c r="S56" s="23"/>
      <c r="T56" s="23"/>
      <c r="U56" s="24"/>
      <c r="W56" s="23"/>
      <c r="X56" s="23"/>
      <c r="Y56" s="24"/>
      <c r="AA56" s="23"/>
      <c r="AB56" s="23"/>
      <c r="AC56" s="24"/>
      <c r="AE56" s="23"/>
      <c r="AF56" s="23"/>
      <c r="AG56" s="24"/>
      <c r="AI56" s="23"/>
      <c r="AK56" s="14"/>
    </row>
    <row r="57" spans="5:37" x14ac:dyDescent="0.2">
      <c r="E57" s="23"/>
      <c r="F57" s="23"/>
      <c r="G57" s="24"/>
      <c r="H57" s="24"/>
      <c r="I57" s="24"/>
      <c r="J57" s="14"/>
      <c r="K57" s="23"/>
      <c r="L57" s="23"/>
      <c r="M57" s="24"/>
      <c r="O57" s="23"/>
      <c r="P57" s="23"/>
      <c r="Q57" s="24"/>
      <c r="S57" s="23"/>
      <c r="T57" s="23"/>
      <c r="U57" s="24"/>
      <c r="W57" s="23"/>
      <c r="X57" s="23"/>
      <c r="Y57" s="24"/>
      <c r="AA57" s="23"/>
      <c r="AB57" s="23"/>
      <c r="AC57" s="24"/>
      <c r="AE57" s="23"/>
      <c r="AF57" s="23"/>
      <c r="AG57" s="24"/>
      <c r="AI57" s="23"/>
      <c r="AK57" s="14"/>
    </row>
    <row r="58" spans="5:37" x14ac:dyDescent="0.2">
      <c r="E58" s="23"/>
      <c r="F58" s="23"/>
      <c r="G58" s="24"/>
      <c r="H58" s="24"/>
      <c r="I58" s="24"/>
      <c r="J58" s="14"/>
      <c r="K58" s="23"/>
      <c r="L58" s="23"/>
      <c r="M58" s="24"/>
      <c r="O58" s="23"/>
      <c r="P58" s="23"/>
      <c r="Q58" s="24"/>
      <c r="S58" s="23"/>
      <c r="T58" s="23"/>
      <c r="U58" s="24"/>
      <c r="W58" s="23"/>
      <c r="X58" s="23"/>
      <c r="Y58" s="24"/>
      <c r="AA58" s="23"/>
      <c r="AB58" s="23"/>
      <c r="AC58" s="24"/>
      <c r="AE58" s="23"/>
      <c r="AF58" s="23"/>
      <c r="AG58" s="24"/>
      <c r="AI58" s="23"/>
      <c r="AK58" s="14"/>
    </row>
    <row r="59" spans="5:37" x14ac:dyDescent="0.2">
      <c r="E59" s="23"/>
      <c r="F59" s="23"/>
      <c r="G59" s="24"/>
      <c r="H59" s="24"/>
      <c r="I59" s="24"/>
      <c r="J59" s="14"/>
      <c r="K59" s="23"/>
      <c r="L59" s="23"/>
      <c r="M59" s="24"/>
      <c r="O59" s="23"/>
      <c r="P59" s="23"/>
      <c r="Q59" s="24"/>
      <c r="S59" s="23"/>
      <c r="T59" s="23"/>
      <c r="U59" s="24"/>
      <c r="W59" s="23"/>
      <c r="X59" s="23"/>
      <c r="Y59" s="24"/>
      <c r="AA59" s="23"/>
      <c r="AB59" s="23"/>
      <c r="AC59" s="24"/>
      <c r="AE59" s="23"/>
      <c r="AF59" s="23"/>
      <c r="AG59" s="24"/>
      <c r="AI59" s="23"/>
      <c r="AK59" s="14"/>
    </row>
    <row r="60" spans="5:37" x14ac:dyDescent="0.2">
      <c r="E60" s="23"/>
      <c r="F60" s="23"/>
      <c r="G60" s="24"/>
      <c r="H60" s="24"/>
      <c r="I60" s="24"/>
      <c r="J60" s="14"/>
      <c r="K60" s="23"/>
      <c r="L60" s="23"/>
      <c r="M60" s="24"/>
      <c r="O60" s="23"/>
      <c r="P60" s="23"/>
      <c r="Q60" s="24"/>
      <c r="S60" s="23"/>
      <c r="T60" s="23"/>
      <c r="U60" s="24"/>
      <c r="W60" s="23"/>
      <c r="X60" s="23"/>
      <c r="Y60" s="24"/>
      <c r="AA60" s="23"/>
      <c r="AB60" s="23"/>
      <c r="AC60" s="24"/>
      <c r="AE60" s="23"/>
      <c r="AF60" s="23"/>
      <c r="AG60" s="24"/>
      <c r="AI60" s="23"/>
      <c r="AK60" s="14"/>
    </row>
    <row r="61" spans="5:37" x14ac:dyDescent="0.2">
      <c r="E61" s="23"/>
      <c r="F61" s="23"/>
      <c r="G61" s="24"/>
      <c r="H61" s="24"/>
      <c r="I61" s="24"/>
      <c r="J61" s="14"/>
      <c r="K61" s="23"/>
      <c r="L61" s="23"/>
      <c r="M61" s="24"/>
      <c r="O61" s="23"/>
      <c r="P61" s="23"/>
      <c r="Q61" s="24"/>
      <c r="S61" s="23"/>
      <c r="T61" s="23"/>
      <c r="U61" s="24"/>
      <c r="W61" s="23"/>
      <c r="X61" s="23"/>
      <c r="Y61" s="24"/>
      <c r="AA61" s="23"/>
      <c r="AB61" s="23"/>
      <c r="AC61" s="24"/>
      <c r="AE61" s="23"/>
      <c r="AF61" s="23"/>
      <c r="AG61" s="24"/>
      <c r="AI61" s="23"/>
      <c r="AK61" s="14"/>
    </row>
    <row r="62" spans="5:37" x14ac:dyDescent="0.2">
      <c r="E62" s="23"/>
      <c r="F62" s="23"/>
      <c r="G62" s="24"/>
      <c r="H62" s="24"/>
      <c r="I62" s="24"/>
      <c r="J62" s="14"/>
      <c r="K62" s="23"/>
      <c r="L62" s="23"/>
      <c r="M62" s="24"/>
      <c r="O62" s="23"/>
      <c r="P62" s="23"/>
      <c r="Q62" s="24"/>
      <c r="S62" s="23"/>
      <c r="T62" s="23"/>
      <c r="U62" s="24"/>
      <c r="W62" s="23"/>
      <c r="X62" s="23"/>
      <c r="Y62" s="24"/>
      <c r="AA62" s="23"/>
      <c r="AB62" s="23"/>
      <c r="AC62" s="24"/>
      <c r="AE62" s="23"/>
      <c r="AF62" s="23"/>
      <c r="AG62" s="24"/>
      <c r="AI62" s="23"/>
      <c r="AK62" s="14"/>
    </row>
    <row r="63" spans="5:37" x14ac:dyDescent="0.2">
      <c r="E63" s="23"/>
      <c r="F63" s="23"/>
      <c r="G63" s="24"/>
      <c r="H63" s="24"/>
      <c r="I63" s="24"/>
      <c r="J63" s="14"/>
      <c r="K63" s="23"/>
      <c r="L63" s="23"/>
      <c r="M63" s="24"/>
      <c r="O63" s="23"/>
      <c r="P63" s="23"/>
      <c r="Q63" s="24"/>
      <c r="S63" s="23"/>
      <c r="T63" s="23"/>
      <c r="U63" s="24"/>
      <c r="W63" s="23"/>
      <c r="X63" s="23"/>
      <c r="Y63" s="24"/>
      <c r="AA63" s="23"/>
      <c r="AB63" s="23"/>
      <c r="AC63" s="24"/>
      <c r="AE63" s="23"/>
      <c r="AF63" s="23"/>
      <c r="AG63" s="24"/>
      <c r="AI63" s="23"/>
      <c r="AK63" s="14"/>
    </row>
    <row r="64" spans="5:37" x14ac:dyDescent="0.2">
      <c r="E64" s="23"/>
      <c r="F64" s="23"/>
      <c r="G64" s="24"/>
      <c r="H64" s="24"/>
      <c r="I64" s="24"/>
      <c r="J64" s="14"/>
      <c r="K64" s="23"/>
      <c r="L64" s="23"/>
      <c r="M64" s="24"/>
      <c r="O64" s="23"/>
      <c r="P64" s="23"/>
      <c r="Q64" s="24"/>
      <c r="S64" s="23"/>
      <c r="T64" s="23"/>
      <c r="U64" s="24"/>
      <c r="W64" s="23"/>
      <c r="X64" s="23"/>
      <c r="Y64" s="24"/>
      <c r="AA64" s="23"/>
      <c r="AB64" s="23"/>
      <c r="AC64" s="24"/>
      <c r="AE64" s="23"/>
      <c r="AF64" s="23"/>
      <c r="AG64" s="24"/>
      <c r="AI64" s="23"/>
      <c r="AK64" s="14"/>
    </row>
    <row r="65" spans="5:37" x14ac:dyDescent="0.2">
      <c r="E65" s="23"/>
      <c r="F65" s="23"/>
      <c r="G65" s="24"/>
      <c r="H65" s="24"/>
      <c r="I65" s="24"/>
      <c r="J65" s="14"/>
      <c r="K65" s="23"/>
      <c r="L65" s="23"/>
      <c r="M65" s="24"/>
      <c r="O65" s="23"/>
      <c r="P65" s="23"/>
      <c r="Q65" s="24"/>
      <c r="S65" s="23"/>
      <c r="T65" s="23"/>
      <c r="U65" s="24"/>
      <c r="W65" s="23"/>
      <c r="X65" s="23"/>
      <c r="Y65" s="24"/>
      <c r="AA65" s="23"/>
      <c r="AB65" s="23"/>
      <c r="AC65" s="24"/>
      <c r="AE65" s="23"/>
      <c r="AF65" s="23"/>
      <c r="AG65" s="24"/>
      <c r="AI65" s="23"/>
      <c r="AK65" s="14"/>
    </row>
    <row r="66" spans="5:37" x14ac:dyDescent="0.2">
      <c r="E66" s="23"/>
      <c r="F66" s="23"/>
      <c r="G66" s="24"/>
      <c r="H66" s="24"/>
      <c r="I66" s="24"/>
      <c r="J66" s="14"/>
      <c r="K66" s="23"/>
      <c r="L66" s="23"/>
      <c r="M66" s="24"/>
      <c r="O66" s="23"/>
      <c r="P66" s="23"/>
      <c r="Q66" s="24"/>
      <c r="S66" s="23"/>
      <c r="T66" s="23"/>
      <c r="U66" s="24"/>
      <c r="W66" s="23"/>
      <c r="X66" s="23"/>
      <c r="Y66" s="24"/>
      <c r="AA66" s="23"/>
      <c r="AB66" s="23"/>
      <c r="AC66" s="24"/>
      <c r="AE66" s="23"/>
      <c r="AF66" s="23"/>
      <c r="AG66" s="24"/>
      <c r="AI66" s="23"/>
      <c r="AK66" s="14"/>
    </row>
    <row r="67" spans="5:37" x14ac:dyDescent="0.2">
      <c r="E67" s="23"/>
      <c r="F67" s="23"/>
      <c r="G67" s="24"/>
      <c r="H67" s="24"/>
      <c r="I67" s="24"/>
      <c r="J67" s="14"/>
      <c r="K67" s="23"/>
      <c r="L67" s="23"/>
      <c r="M67" s="24"/>
      <c r="O67" s="23"/>
      <c r="P67" s="23"/>
      <c r="Q67" s="24"/>
      <c r="S67" s="23"/>
      <c r="T67" s="23"/>
      <c r="U67" s="24"/>
      <c r="W67" s="23"/>
      <c r="X67" s="23"/>
      <c r="Y67" s="24"/>
      <c r="AA67" s="23"/>
      <c r="AB67" s="23"/>
      <c r="AC67" s="24"/>
      <c r="AE67" s="23"/>
      <c r="AF67" s="23"/>
      <c r="AG67" s="24"/>
      <c r="AI67" s="23"/>
      <c r="AK67" s="14"/>
    </row>
    <row r="68" spans="5:37" x14ac:dyDescent="0.2">
      <c r="E68" s="23"/>
      <c r="F68" s="23"/>
      <c r="G68" s="24"/>
      <c r="H68" s="24"/>
      <c r="I68" s="24"/>
      <c r="J68" s="14"/>
      <c r="K68" s="23"/>
      <c r="L68" s="23"/>
      <c r="M68" s="24"/>
      <c r="O68" s="23"/>
      <c r="P68" s="23"/>
      <c r="Q68" s="24"/>
      <c r="S68" s="23"/>
      <c r="T68" s="23"/>
      <c r="U68" s="24"/>
      <c r="W68" s="23"/>
      <c r="X68" s="23"/>
      <c r="Y68" s="24"/>
      <c r="AA68" s="23"/>
      <c r="AB68" s="23"/>
      <c r="AC68" s="24"/>
      <c r="AE68" s="23"/>
      <c r="AF68" s="23"/>
      <c r="AG68" s="24"/>
      <c r="AI68" s="23"/>
      <c r="AK68" s="14"/>
    </row>
    <row r="69" spans="5:37" x14ac:dyDescent="0.2">
      <c r="E69" s="23"/>
      <c r="F69" s="23"/>
      <c r="G69" s="24"/>
      <c r="H69" s="24"/>
      <c r="I69" s="24"/>
      <c r="J69" s="14"/>
      <c r="K69" s="23"/>
      <c r="L69" s="23"/>
      <c r="M69" s="24"/>
      <c r="O69" s="23"/>
      <c r="P69" s="23"/>
      <c r="Q69" s="24"/>
      <c r="S69" s="23"/>
      <c r="T69" s="23"/>
      <c r="U69" s="24"/>
      <c r="W69" s="23"/>
      <c r="X69" s="23"/>
      <c r="Y69" s="24"/>
      <c r="AA69" s="23"/>
      <c r="AB69" s="23"/>
      <c r="AC69" s="24"/>
      <c r="AE69" s="23"/>
      <c r="AF69" s="23"/>
      <c r="AG69" s="24"/>
      <c r="AI69" s="23"/>
      <c r="AK69" s="14"/>
    </row>
    <row r="70" spans="5:37" x14ac:dyDescent="0.2">
      <c r="E70" s="23"/>
      <c r="F70" s="23"/>
      <c r="G70" s="24"/>
      <c r="H70" s="24"/>
      <c r="I70" s="24"/>
      <c r="J70" s="14"/>
      <c r="K70" s="23"/>
      <c r="L70" s="23"/>
      <c r="M70" s="24"/>
      <c r="O70" s="23"/>
      <c r="P70" s="23"/>
      <c r="Q70" s="24"/>
      <c r="S70" s="23"/>
      <c r="T70" s="23"/>
      <c r="U70" s="24"/>
      <c r="W70" s="23"/>
      <c r="X70" s="23"/>
      <c r="Y70" s="24"/>
      <c r="AA70" s="23"/>
      <c r="AB70" s="23"/>
      <c r="AC70" s="24"/>
      <c r="AE70" s="23"/>
      <c r="AF70" s="23"/>
      <c r="AG70" s="24"/>
      <c r="AI70" s="23"/>
      <c r="AK70" s="14"/>
    </row>
    <row r="71" spans="5:37" x14ac:dyDescent="0.2">
      <c r="E71" s="23"/>
      <c r="F71" s="23"/>
      <c r="G71" s="24"/>
      <c r="H71" s="24"/>
      <c r="I71" s="24"/>
      <c r="J71" s="14"/>
      <c r="K71" s="23"/>
      <c r="L71" s="23"/>
      <c r="M71" s="24"/>
      <c r="O71" s="23"/>
      <c r="P71" s="23"/>
      <c r="Q71" s="24"/>
      <c r="S71" s="23"/>
      <c r="T71" s="23"/>
      <c r="U71" s="24"/>
      <c r="W71" s="23"/>
      <c r="X71" s="23"/>
      <c r="Y71" s="24"/>
      <c r="AA71" s="23"/>
      <c r="AB71" s="23"/>
      <c r="AC71" s="24"/>
      <c r="AE71" s="23"/>
      <c r="AF71" s="23"/>
      <c r="AG71" s="24"/>
      <c r="AI71" s="23"/>
      <c r="AK71" s="14"/>
    </row>
    <row r="72" spans="5:37" x14ac:dyDescent="0.2">
      <c r="E72" s="23"/>
      <c r="F72" s="23"/>
      <c r="G72" s="24"/>
      <c r="H72" s="24"/>
      <c r="I72" s="24"/>
      <c r="J72" s="14"/>
      <c r="K72" s="23"/>
      <c r="L72" s="23"/>
      <c r="M72" s="24"/>
      <c r="O72" s="23"/>
      <c r="P72" s="23"/>
      <c r="Q72" s="24"/>
      <c r="S72" s="23"/>
      <c r="T72" s="23"/>
      <c r="U72" s="24"/>
      <c r="W72" s="23"/>
      <c r="X72" s="23"/>
      <c r="Y72" s="24"/>
      <c r="AA72" s="23"/>
      <c r="AB72" s="23"/>
      <c r="AC72" s="24"/>
      <c r="AE72" s="23"/>
      <c r="AF72" s="23"/>
      <c r="AG72" s="24"/>
      <c r="AI72" s="23"/>
      <c r="AK72" s="14"/>
    </row>
    <row r="73" spans="5:37" x14ac:dyDescent="0.2">
      <c r="E73" s="23"/>
      <c r="F73" s="23"/>
      <c r="G73" s="24"/>
      <c r="H73" s="24"/>
      <c r="I73" s="24"/>
      <c r="J73" s="14"/>
      <c r="K73" s="23"/>
      <c r="L73" s="23"/>
      <c r="M73" s="24"/>
      <c r="O73" s="23"/>
      <c r="P73" s="23"/>
      <c r="Q73" s="24"/>
      <c r="S73" s="23"/>
      <c r="T73" s="23"/>
      <c r="U73" s="24"/>
      <c r="W73" s="23"/>
      <c r="X73" s="23"/>
      <c r="Y73" s="24"/>
      <c r="AA73" s="23"/>
      <c r="AB73" s="23"/>
      <c r="AC73" s="24"/>
      <c r="AE73" s="23"/>
      <c r="AF73" s="23"/>
      <c r="AG73" s="24"/>
      <c r="AI73" s="23"/>
      <c r="AK73" s="14"/>
    </row>
    <row r="74" spans="5:37" x14ac:dyDescent="0.2">
      <c r="E74" s="23"/>
      <c r="F74" s="23"/>
      <c r="G74" s="24"/>
      <c r="H74" s="24"/>
      <c r="I74" s="24"/>
      <c r="J74" s="14"/>
      <c r="K74" s="23"/>
      <c r="L74" s="23"/>
      <c r="M74" s="24"/>
      <c r="O74" s="23"/>
      <c r="P74" s="23"/>
      <c r="Q74" s="24"/>
      <c r="S74" s="23"/>
      <c r="T74" s="23"/>
      <c r="U74" s="24"/>
      <c r="W74" s="23"/>
      <c r="X74" s="23"/>
      <c r="Y74" s="24"/>
      <c r="AA74" s="23"/>
      <c r="AB74" s="23"/>
      <c r="AC74" s="24"/>
      <c r="AE74" s="23"/>
      <c r="AF74" s="23"/>
      <c r="AG74" s="24"/>
      <c r="AI74" s="23"/>
      <c r="AK74" s="14"/>
    </row>
    <row r="75" spans="5:37" x14ac:dyDescent="0.2">
      <c r="E75" s="23"/>
      <c r="F75" s="23"/>
      <c r="G75" s="24"/>
      <c r="H75" s="24"/>
      <c r="I75" s="24"/>
      <c r="J75" s="14"/>
      <c r="K75" s="23"/>
      <c r="L75" s="23"/>
      <c r="M75" s="24"/>
      <c r="O75" s="23"/>
      <c r="P75" s="23"/>
      <c r="Q75" s="24"/>
      <c r="S75" s="23"/>
      <c r="T75" s="23"/>
      <c r="U75" s="24"/>
      <c r="W75" s="23"/>
      <c r="X75" s="23"/>
      <c r="Y75" s="24"/>
      <c r="AA75" s="23"/>
      <c r="AB75" s="23"/>
      <c r="AC75" s="24"/>
      <c r="AE75" s="23"/>
      <c r="AF75" s="23"/>
      <c r="AG75" s="24"/>
      <c r="AI75" s="23"/>
      <c r="AK75" s="14"/>
    </row>
    <row r="76" spans="5:37" x14ac:dyDescent="0.2">
      <c r="E76" s="23"/>
      <c r="F76" s="23"/>
      <c r="G76" s="24"/>
      <c r="H76" s="24"/>
      <c r="I76" s="24"/>
      <c r="J76" s="14"/>
      <c r="K76" s="23"/>
      <c r="L76" s="23"/>
      <c r="M76" s="24"/>
      <c r="O76" s="23"/>
      <c r="P76" s="23"/>
      <c r="Q76" s="24"/>
      <c r="S76" s="23"/>
      <c r="T76" s="23"/>
      <c r="U76" s="24"/>
      <c r="W76" s="23"/>
      <c r="X76" s="23"/>
      <c r="Y76" s="24"/>
      <c r="AA76" s="23"/>
      <c r="AB76" s="23"/>
      <c r="AC76" s="24"/>
      <c r="AE76" s="23"/>
      <c r="AF76" s="23"/>
      <c r="AG76" s="24"/>
      <c r="AI76" s="23"/>
      <c r="AK76" s="14"/>
    </row>
    <row r="77" spans="5:37" x14ac:dyDescent="0.2">
      <c r="E77" s="23"/>
      <c r="F77" s="23"/>
      <c r="G77" s="24"/>
      <c r="H77" s="24"/>
      <c r="I77" s="24"/>
      <c r="J77" s="14"/>
      <c r="K77" s="23"/>
      <c r="L77" s="23"/>
      <c r="M77" s="24"/>
      <c r="O77" s="23"/>
      <c r="P77" s="23"/>
      <c r="Q77" s="24"/>
      <c r="S77" s="23"/>
      <c r="T77" s="23"/>
      <c r="U77" s="24"/>
      <c r="W77" s="23"/>
      <c r="X77" s="23"/>
      <c r="Y77" s="24"/>
      <c r="AA77" s="23"/>
      <c r="AB77" s="23"/>
      <c r="AC77" s="24"/>
      <c r="AE77" s="23"/>
      <c r="AF77" s="23"/>
      <c r="AG77" s="24"/>
      <c r="AI77" s="23"/>
      <c r="AK77" s="14"/>
    </row>
    <row r="78" spans="5:37" x14ac:dyDescent="0.2">
      <c r="E78" s="23"/>
      <c r="F78" s="23"/>
      <c r="G78" s="24"/>
      <c r="H78" s="24"/>
      <c r="I78" s="24"/>
      <c r="J78" s="14"/>
      <c r="K78" s="23"/>
      <c r="L78" s="23"/>
      <c r="M78" s="24"/>
      <c r="O78" s="23"/>
      <c r="P78" s="23"/>
      <c r="Q78" s="24"/>
      <c r="S78" s="23"/>
      <c r="T78" s="23"/>
      <c r="U78" s="24"/>
      <c r="W78" s="23"/>
      <c r="X78" s="23"/>
      <c r="Y78" s="24"/>
      <c r="AA78" s="23"/>
      <c r="AB78" s="23"/>
      <c r="AC78" s="24"/>
      <c r="AE78" s="23"/>
      <c r="AF78" s="23"/>
      <c r="AG78" s="24"/>
      <c r="AI78" s="23"/>
      <c r="AK78" s="14"/>
    </row>
    <row r="79" spans="5:37" x14ac:dyDescent="0.2">
      <c r="E79" s="23"/>
      <c r="F79" s="23"/>
      <c r="G79" s="24"/>
      <c r="H79" s="24"/>
      <c r="I79" s="24"/>
      <c r="J79" s="14"/>
      <c r="K79" s="23"/>
      <c r="L79" s="23"/>
      <c r="M79" s="24"/>
      <c r="O79" s="23"/>
      <c r="P79" s="23"/>
      <c r="Q79" s="24"/>
      <c r="S79" s="23"/>
      <c r="T79" s="23"/>
      <c r="U79" s="24"/>
      <c r="W79" s="23"/>
      <c r="X79" s="23"/>
      <c r="Y79" s="24"/>
      <c r="AA79" s="23"/>
      <c r="AB79" s="23"/>
      <c r="AC79" s="24"/>
      <c r="AE79" s="23"/>
      <c r="AF79" s="23"/>
      <c r="AG79" s="24"/>
      <c r="AI79" s="23"/>
      <c r="AK79" s="14"/>
    </row>
    <row r="80" spans="5:37" x14ac:dyDescent="0.2">
      <c r="E80" s="23"/>
      <c r="F80" s="23"/>
      <c r="G80" s="24"/>
      <c r="H80" s="24"/>
      <c r="I80" s="24"/>
      <c r="J80" s="14"/>
      <c r="K80" s="23"/>
      <c r="L80" s="23"/>
      <c r="M80" s="24"/>
      <c r="O80" s="23"/>
      <c r="P80" s="23"/>
      <c r="Q80" s="24"/>
      <c r="S80" s="23"/>
      <c r="T80" s="23"/>
      <c r="U80" s="24"/>
      <c r="W80" s="23"/>
      <c r="X80" s="23"/>
      <c r="Y80" s="24"/>
      <c r="AA80" s="23"/>
      <c r="AB80" s="23"/>
      <c r="AC80" s="24"/>
      <c r="AE80" s="23"/>
      <c r="AF80" s="23"/>
      <c r="AG80" s="24"/>
      <c r="AI80" s="23"/>
      <c r="AK80" s="14"/>
    </row>
    <row r="81" spans="5:37" x14ac:dyDescent="0.2">
      <c r="E81" s="23"/>
      <c r="F81" s="23"/>
      <c r="G81" s="24"/>
      <c r="H81" s="24"/>
      <c r="I81" s="24"/>
      <c r="J81" s="14"/>
      <c r="K81" s="23"/>
      <c r="L81" s="23"/>
      <c r="M81" s="24"/>
      <c r="O81" s="23"/>
      <c r="P81" s="23"/>
      <c r="Q81" s="24"/>
      <c r="S81" s="23"/>
      <c r="T81" s="23"/>
      <c r="U81" s="24"/>
      <c r="W81" s="23"/>
      <c r="X81" s="23"/>
      <c r="Y81" s="24"/>
      <c r="AA81" s="23"/>
      <c r="AB81" s="23"/>
      <c r="AC81" s="24"/>
      <c r="AE81" s="23"/>
      <c r="AF81" s="23"/>
      <c r="AG81" s="24"/>
      <c r="AI81" s="23"/>
      <c r="AK81" s="14"/>
    </row>
    <row r="82" spans="5:37" x14ac:dyDescent="0.2">
      <c r="E82" s="23"/>
      <c r="F82" s="23"/>
      <c r="G82" s="24"/>
      <c r="H82" s="24"/>
      <c r="I82" s="24"/>
      <c r="J82" s="14"/>
      <c r="K82" s="23"/>
      <c r="L82" s="23"/>
      <c r="M82" s="24"/>
      <c r="O82" s="23"/>
      <c r="P82" s="23"/>
      <c r="Q82" s="24"/>
      <c r="S82" s="23"/>
      <c r="T82" s="23"/>
      <c r="U82" s="24"/>
      <c r="W82" s="23"/>
      <c r="X82" s="23"/>
      <c r="Y82" s="24"/>
      <c r="AA82" s="23"/>
      <c r="AB82" s="23"/>
      <c r="AC82" s="24"/>
      <c r="AE82" s="23"/>
      <c r="AF82" s="23"/>
      <c r="AG82" s="24"/>
      <c r="AI82" s="23"/>
      <c r="AK82" s="14"/>
    </row>
    <row r="83" spans="5:37" x14ac:dyDescent="0.2">
      <c r="E83" s="23"/>
      <c r="F83" s="23"/>
      <c r="G83" s="24"/>
      <c r="H83" s="24"/>
      <c r="I83" s="24"/>
      <c r="J83" s="14"/>
      <c r="K83" s="23"/>
      <c r="L83" s="23"/>
      <c r="M83" s="24"/>
      <c r="O83" s="23"/>
      <c r="P83" s="23"/>
      <c r="Q83" s="24"/>
      <c r="S83" s="23"/>
      <c r="T83" s="23"/>
      <c r="U83" s="24"/>
      <c r="W83" s="23"/>
      <c r="X83" s="23"/>
      <c r="Y83" s="24"/>
      <c r="AA83" s="23"/>
      <c r="AB83" s="23"/>
      <c r="AC83" s="24"/>
      <c r="AE83" s="23"/>
      <c r="AF83" s="23"/>
      <c r="AG83" s="24"/>
      <c r="AI83" s="23"/>
      <c r="AK83" s="14"/>
    </row>
    <row r="84" spans="5:37" x14ac:dyDescent="0.2">
      <c r="E84" s="23"/>
      <c r="F84" s="23"/>
      <c r="G84" s="24"/>
      <c r="H84" s="24"/>
      <c r="I84" s="24"/>
      <c r="J84" s="14"/>
      <c r="K84" s="23"/>
      <c r="L84" s="23"/>
      <c r="M84" s="24"/>
      <c r="O84" s="23"/>
      <c r="P84" s="23"/>
      <c r="Q84" s="24"/>
      <c r="S84" s="23"/>
      <c r="T84" s="23"/>
      <c r="U84" s="24"/>
      <c r="W84" s="23"/>
      <c r="X84" s="23"/>
      <c r="Y84" s="24"/>
      <c r="AA84" s="23"/>
      <c r="AB84" s="23"/>
      <c r="AC84" s="24"/>
      <c r="AE84" s="23"/>
      <c r="AF84" s="23"/>
      <c r="AG84" s="24"/>
      <c r="AI84" s="23"/>
      <c r="AK84" s="14"/>
    </row>
    <row r="85" spans="5:37" x14ac:dyDescent="0.2">
      <c r="E85" s="23"/>
      <c r="F85" s="23"/>
      <c r="G85" s="24"/>
      <c r="H85" s="24"/>
      <c r="I85" s="24"/>
      <c r="J85" s="14"/>
      <c r="K85" s="23"/>
      <c r="L85" s="23"/>
      <c r="M85" s="24"/>
      <c r="O85" s="23"/>
      <c r="P85" s="23"/>
      <c r="Q85" s="24"/>
      <c r="S85" s="23"/>
      <c r="T85" s="23"/>
      <c r="U85" s="24"/>
      <c r="W85" s="23"/>
      <c r="X85" s="23"/>
      <c r="Y85" s="24"/>
      <c r="AA85" s="23"/>
      <c r="AB85" s="23"/>
      <c r="AC85" s="24"/>
      <c r="AE85" s="23"/>
      <c r="AF85" s="23"/>
      <c r="AG85" s="24"/>
      <c r="AI85" s="23"/>
      <c r="AK85" s="14"/>
    </row>
    <row r="86" spans="5:37" x14ac:dyDescent="0.2">
      <c r="E86" s="23"/>
      <c r="F86" s="23"/>
      <c r="G86" s="24"/>
      <c r="H86" s="24"/>
      <c r="I86" s="24"/>
      <c r="J86" s="14"/>
      <c r="K86" s="23"/>
      <c r="L86" s="23"/>
      <c r="M86" s="24"/>
      <c r="O86" s="23"/>
      <c r="P86" s="23"/>
      <c r="Q86" s="24"/>
      <c r="S86" s="23"/>
      <c r="T86" s="23"/>
      <c r="U86" s="24"/>
      <c r="W86" s="23"/>
      <c r="X86" s="23"/>
      <c r="Y86" s="24"/>
      <c r="AA86" s="23"/>
      <c r="AB86" s="23"/>
      <c r="AC86" s="24"/>
      <c r="AE86" s="23"/>
      <c r="AF86" s="23"/>
      <c r="AG86" s="24"/>
      <c r="AI86" s="23"/>
      <c r="AK86" s="14"/>
    </row>
    <row r="87" spans="5:37" x14ac:dyDescent="0.2">
      <c r="E87" s="23"/>
      <c r="F87" s="23"/>
      <c r="G87" s="24"/>
      <c r="H87" s="24"/>
      <c r="I87" s="24"/>
      <c r="J87" s="14"/>
      <c r="K87" s="23"/>
      <c r="L87" s="23"/>
      <c r="M87" s="24"/>
      <c r="O87" s="23"/>
      <c r="P87" s="23"/>
      <c r="Q87" s="24"/>
      <c r="S87" s="23"/>
      <c r="T87" s="23"/>
      <c r="U87" s="24"/>
      <c r="W87" s="23"/>
      <c r="X87" s="23"/>
      <c r="Y87" s="24"/>
      <c r="AA87" s="23"/>
      <c r="AB87" s="23"/>
      <c r="AC87" s="24"/>
      <c r="AE87" s="23"/>
      <c r="AF87" s="23"/>
      <c r="AG87" s="24"/>
      <c r="AI87" s="23"/>
      <c r="AK87" s="14"/>
    </row>
    <row r="88" spans="5:37" x14ac:dyDescent="0.2">
      <c r="E88" s="23"/>
      <c r="F88" s="23"/>
      <c r="G88" s="24"/>
      <c r="H88" s="24"/>
      <c r="I88" s="24"/>
      <c r="J88" s="14"/>
      <c r="K88" s="23"/>
      <c r="L88" s="23"/>
      <c r="M88" s="24"/>
      <c r="O88" s="23"/>
      <c r="P88" s="23"/>
      <c r="Q88" s="24"/>
      <c r="S88" s="23"/>
      <c r="T88" s="23"/>
      <c r="U88" s="24"/>
      <c r="W88" s="23"/>
      <c r="X88" s="23"/>
      <c r="Y88" s="24"/>
      <c r="AA88" s="23"/>
      <c r="AB88" s="23"/>
      <c r="AC88" s="24"/>
      <c r="AE88" s="23"/>
      <c r="AF88" s="23"/>
      <c r="AG88" s="24"/>
      <c r="AI88" s="23"/>
      <c r="AK88" s="14"/>
    </row>
    <row r="89" spans="5:37" x14ac:dyDescent="0.2">
      <c r="E89" s="23"/>
      <c r="F89" s="23"/>
      <c r="G89" s="24"/>
      <c r="H89" s="24"/>
      <c r="I89" s="24"/>
      <c r="J89" s="14"/>
      <c r="K89" s="23"/>
      <c r="L89" s="23"/>
      <c r="M89" s="24"/>
      <c r="O89" s="23"/>
      <c r="P89" s="23"/>
      <c r="Q89" s="24"/>
      <c r="S89" s="23"/>
      <c r="T89" s="23"/>
      <c r="U89" s="24"/>
      <c r="W89" s="23"/>
      <c r="X89" s="23"/>
      <c r="Y89" s="24"/>
      <c r="AA89" s="23"/>
      <c r="AB89" s="23"/>
      <c r="AC89" s="24"/>
      <c r="AE89" s="23"/>
      <c r="AF89" s="23"/>
      <c r="AG89" s="24"/>
      <c r="AI89" s="23"/>
      <c r="AK89" s="14"/>
    </row>
    <row r="90" spans="5:37" x14ac:dyDescent="0.2">
      <c r="E90" s="23"/>
      <c r="F90" s="23"/>
      <c r="G90" s="24"/>
      <c r="H90" s="24"/>
      <c r="I90" s="24"/>
      <c r="J90" s="14"/>
      <c r="K90" s="23"/>
      <c r="L90" s="23"/>
      <c r="M90" s="24"/>
      <c r="O90" s="23"/>
      <c r="P90" s="23"/>
      <c r="Q90" s="24"/>
      <c r="S90" s="23"/>
      <c r="T90" s="23"/>
      <c r="U90" s="24"/>
      <c r="W90" s="23"/>
      <c r="X90" s="23"/>
      <c r="Y90" s="24"/>
      <c r="AA90" s="23"/>
      <c r="AB90" s="23"/>
      <c r="AC90" s="24"/>
      <c r="AE90" s="23"/>
      <c r="AF90" s="23"/>
      <c r="AG90" s="24"/>
      <c r="AI90" s="23"/>
      <c r="AK90" s="14"/>
    </row>
    <row r="91" spans="5:37" x14ac:dyDescent="0.2">
      <c r="E91" s="23"/>
      <c r="F91" s="23"/>
      <c r="G91" s="24"/>
      <c r="H91" s="24"/>
      <c r="I91" s="24"/>
      <c r="J91" s="14"/>
      <c r="K91" s="23"/>
      <c r="L91" s="23"/>
      <c r="M91" s="24"/>
      <c r="O91" s="23"/>
      <c r="P91" s="23"/>
      <c r="Q91" s="24"/>
      <c r="S91" s="23"/>
      <c r="T91" s="23"/>
      <c r="U91" s="24"/>
      <c r="W91" s="23"/>
      <c r="X91" s="23"/>
      <c r="Y91" s="24"/>
      <c r="AA91" s="23"/>
      <c r="AB91" s="23"/>
      <c r="AC91" s="24"/>
      <c r="AE91" s="23"/>
      <c r="AF91" s="23"/>
      <c r="AG91" s="24"/>
      <c r="AI91" s="23"/>
      <c r="AK91" s="14"/>
    </row>
    <row r="92" spans="5:37" x14ac:dyDescent="0.2">
      <c r="E92" s="23"/>
      <c r="F92" s="23"/>
      <c r="G92" s="24"/>
      <c r="H92" s="24"/>
      <c r="I92" s="24"/>
      <c r="J92" s="14"/>
      <c r="K92" s="23"/>
      <c r="L92" s="23"/>
      <c r="M92" s="24"/>
      <c r="O92" s="23"/>
      <c r="P92" s="23"/>
      <c r="Q92" s="24"/>
      <c r="S92" s="23"/>
      <c r="T92" s="23"/>
      <c r="U92" s="24"/>
      <c r="W92" s="23"/>
      <c r="X92" s="23"/>
      <c r="Y92" s="24"/>
      <c r="AA92" s="23"/>
      <c r="AB92" s="23"/>
      <c r="AC92" s="24"/>
      <c r="AE92" s="23"/>
      <c r="AF92" s="23"/>
      <c r="AG92" s="24"/>
      <c r="AI92" s="23"/>
      <c r="AK92" s="14"/>
    </row>
    <row r="93" spans="5:37" x14ac:dyDescent="0.2">
      <c r="E93" s="23"/>
      <c r="F93" s="23"/>
      <c r="G93" s="24"/>
      <c r="H93" s="24"/>
      <c r="I93" s="24"/>
      <c r="J93" s="14"/>
      <c r="K93" s="23"/>
      <c r="L93" s="23"/>
      <c r="M93" s="24"/>
      <c r="O93" s="23"/>
      <c r="P93" s="23"/>
      <c r="Q93" s="24"/>
      <c r="S93" s="23"/>
      <c r="T93" s="23"/>
      <c r="U93" s="24"/>
      <c r="W93" s="23"/>
      <c r="X93" s="23"/>
      <c r="Y93" s="24"/>
      <c r="AA93" s="23"/>
      <c r="AB93" s="23"/>
      <c r="AC93" s="24"/>
      <c r="AE93" s="23"/>
      <c r="AF93" s="23"/>
      <c r="AG93" s="24"/>
      <c r="AI93" s="23"/>
      <c r="AK93" s="14"/>
    </row>
    <row r="94" spans="5:37" x14ac:dyDescent="0.2">
      <c r="E94" s="23"/>
      <c r="F94" s="23"/>
      <c r="G94" s="24"/>
      <c r="H94" s="24"/>
      <c r="I94" s="24"/>
      <c r="J94" s="14"/>
      <c r="K94" s="23"/>
      <c r="L94" s="23"/>
      <c r="M94" s="24"/>
      <c r="O94" s="23"/>
      <c r="P94" s="23"/>
      <c r="Q94" s="24"/>
      <c r="S94" s="23"/>
      <c r="T94" s="23"/>
      <c r="U94" s="24"/>
      <c r="W94" s="23"/>
      <c r="X94" s="23"/>
      <c r="Y94" s="24"/>
      <c r="AA94" s="23"/>
      <c r="AB94" s="23"/>
      <c r="AC94" s="24"/>
      <c r="AE94" s="23"/>
      <c r="AF94" s="23"/>
      <c r="AG94" s="24"/>
      <c r="AI94" s="23"/>
      <c r="AK94" s="14"/>
    </row>
    <row r="95" spans="5:37" x14ac:dyDescent="0.2">
      <c r="E95" s="23"/>
      <c r="F95" s="23"/>
      <c r="G95" s="24"/>
      <c r="H95" s="24"/>
      <c r="I95" s="24"/>
      <c r="J95" s="14"/>
      <c r="K95" s="23"/>
      <c r="L95" s="23"/>
      <c r="M95" s="24"/>
      <c r="O95" s="23"/>
      <c r="P95" s="23"/>
      <c r="Q95" s="24"/>
      <c r="S95" s="23"/>
      <c r="T95" s="23"/>
      <c r="U95" s="24"/>
      <c r="W95" s="23"/>
      <c r="X95" s="23"/>
      <c r="Y95" s="24"/>
      <c r="AA95" s="23"/>
      <c r="AB95" s="23"/>
      <c r="AC95" s="24"/>
      <c r="AE95" s="23"/>
      <c r="AF95" s="23"/>
      <c r="AG95" s="24"/>
      <c r="AI95" s="23"/>
      <c r="AK95" s="14"/>
    </row>
    <row r="96" spans="5:37" x14ac:dyDescent="0.2">
      <c r="E96" s="23"/>
      <c r="F96" s="23"/>
      <c r="G96" s="24"/>
      <c r="H96" s="24"/>
      <c r="I96" s="24"/>
      <c r="J96" s="14"/>
      <c r="K96" s="23"/>
      <c r="L96" s="23"/>
      <c r="M96" s="24"/>
      <c r="O96" s="23"/>
      <c r="P96" s="23"/>
      <c r="Q96" s="24"/>
      <c r="S96" s="23"/>
      <c r="T96" s="23"/>
      <c r="U96" s="24"/>
      <c r="W96" s="23"/>
      <c r="X96" s="23"/>
      <c r="Y96" s="24"/>
      <c r="AA96" s="23"/>
      <c r="AB96" s="23"/>
      <c r="AC96" s="24"/>
      <c r="AE96" s="23"/>
      <c r="AF96" s="23"/>
      <c r="AG96" s="24"/>
      <c r="AI96" s="23"/>
      <c r="AK96" s="14"/>
    </row>
    <row r="97" spans="5:37" x14ac:dyDescent="0.2">
      <c r="E97" s="23"/>
      <c r="F97" s="23"/>
      <c r="G97" s="24"/>
      <c r="H97" s="24"/>
      <c r="I97" s="24"/>
      <c r="J97" s="14"/>
      <c r="K97" s="23"/>
      <c r="L97" s="23"/>
      <c r="M97" s="24"/>
      <c r="O97" s="23"/>
      <c r="P97" s="23"/>
      <c r="Q97" s="24"/>
      <c r="S97" s="23"/>
      <c r="T97" s="23"/>
      <c r="U97" s="24"/>
      <c r="W97" s="23"/>
      <c r="X97" s="23"/>
      <c r="Y97" s="24"/>
      <c r="AA97" s="23"/>
      <c r="AB97" s="23"/>
      <c r="AC97" s="24"/>
      <c r="AE97" s="23"/>
      <c r="AF97" s="23"/>
      <c r="AG97" s="24"/>
      <c r="AI97" s="23"/>
      <c r="AK97" s="14"/>
    </row>
    <row r="98" spans="5:37" x14ac:dyDescent="0.2">
      <c r="E98" s="23"/>
      <c r="F98" s="23"/>
      <c r="G98" s="24"/>
      <c r="H98" s="24"/>
      <c r="I98" s="24"/>
      <c r="J98" s="14"/>
      <c r="K98" s="23"/>
      <c r="L98" s="23"/>
      <c r="M98" s="24"/>
      <c r="O98" s="23"/>
      <c r="P98" s="23"/>
      <c r="Q98" s="24"/>
      <c r="S98" s="23"/>
      <c r="T98" s="23"/>
      <c r="U98" s="24"/>
      <c r="W98" s="23"/>
      <c r="X98" s="23"/>
      <c r="Y98" s="24"/>
      <c r="AA98" s="23"/>
      <c r="AB98" s="23"/>
      <c r="AC98" s="24"/>
      <c r="AE98" s="23"/>
      <c r="AF98" s="23"/>
      <c r="AG98" s="24"/>
      <c r="AI98" s="23"/>
      <c r="AK98" s="14"/>
    </row>
    <row r="99" spans="5:37" x14ac:dyDescent="0.2">
      <c r="E99" s="23"/>
      <c r="F99" s="23"/>
      <c r="G99" s="24"/>
      <c r="H99" s="24"/>
      <c r="I99" s="24"/>
      <c r="J99" s="14"/>
      <c r="K99" s="23"/>
      <c r="L99" s="23"/>
      <c r="M99" s="24"/>
      <c r="O99" s="23"/>
      <c r="P99" s="23"/>
      <c r="Q99" s="24"/>
      <c r="S99" s="23"/>
      <c r="T99" s="23"/>
      <c r="U99" s="24"/>
      <c r="W99" s="23"/>
      <c r="X99" s="23"/>
      <c r="Y99" s="24"/>
      <c r="AA99" s="23"/>
      <c r="AB99" s="23"/>
      <c r="AC99" s="24"/>
      <c r="AE99" s="23"/>
      <c r="AF99" s="23"/>
      <c r="AG99" s="24"/>
      <c r="AI99" s="23"/>
      <c r="AK99" s="14"/>
    </row>
    <row r="100" spans="5:37" x14ac:dyDescent="0.2">
      <c r="E100" s="23"/>
      <c r="F100" s="23"/>
      <c r="G100" s="24"/>
      <c r="H100" s="24"/>
      <c r="I100" s="24"/>
      <c r="J100" s="14"/>
      <c r="K100" s="23"/>
      <c r="L100" s="23"/>
      <c r="M100" s="24"/>
      <c r="O100" s="23"/>
      <c r="P100" s="23"/>
      <c r="Q100" s="24"/>
      <c r="S100" s="23"/>
      <c r="T100" s="23"/>
      <c r="U100" s="24"/>
      <c r="W100" s="23"/>
      <c r="X100" s="23"/>
      <c r="Y100" s="24"/>
      <c r="AA100" s="23"/>
      <c r="AB100" s="23"/>
      <c r="AC100" s="24"/>
      <c r="AE100" s="23"/>
      <c r="AF100" s="23"/>
      <c r="AG100" s="24"/>
      <c r="AI100" s="23"/>
      <c r="AK100" s="14"/>
    </row>
    <row r="101" spans="5:37" x14ac:dyDescent="0.2">
      <c r="E101" s="23"/>
      <c r="F101" s="23"/>
      <c r="G101" s="24"/>
      <c r="H101" s="24"/>
      <c r="I101" s="24"/>
      <c r="J101" s="14"/>
      <c r="K101" s="23"/>
      <c r="L101" s="23"/>
      <c r="M101" s="24"/>
      <c r="O101" s="23"/>
      <c r="P101" s="23"/>
      <c r="Q101" s="24"/>
      <c r="S101" s="23"/>
      <c r="T101" s="23"/>
      <c r="U101" s="24"/>
      <c r="W101" s="23"/>
      <c r="X101" s="23"/>
      <c r="Y101" s="24"/>
      <c r="AA101" s="23"/>
      <c r="AB101" s="23"/>
      <c r="AC101" s="24"/>
      <c r="AE101" s="23"/>
      <c r="AF101" s="23"/>
      <c r="AG101" s="24"/>
      <c r="AI101" s="23"/>
      <c r="AK101" s="14"/>
    </row>
    <row r="102" spans="5:37" x14ac:dyDescent="0.2">
      <c r="E102" s="23"/>
      <c r="F102" s="23"/>
      <c r="G102" s="24"/>
      <c r="H102" s="24"/>
      <c r="I102" s="24"/>
      <c r="J102" s="14"/>
      <c r="K102" s="23"/>
      <c r="L102" s="23"/>
      <c r="M102" s="24"/>
      <c r="O102" s="23"/>
      <c r="P102" s="23"/>
      <c r="Q102" s="24"/>
      <c r="S102" s="23"/>
      <c r="T102" s="23"/>
      <c r="U102" s="24"/>
      <c r="W102" s="23"/>
      <c r="X102" s="23"/>
      <c r="Y102" s="24"/>
      <c r="AA102" s="23"/>
      <c r="AB102" s="23"/>
      <c r="AC102" s="24"/>
      <c r="AE102" s="23"/>
      <c r="AF102" s="23"/>
      <c r="AG102" s="24"/>
      <c r="AI102" s="23"/>
      <c r="AK102" s="14"/>
    </row>
    <row r="103" spans="5:37" x14ac:dyDescent="0.2">
      <c r="E103" s="23"/>
      <c r="F103" s="23"/>
      <c r="G103" s="24"/>
      <c r="H103" s="24"/>
      <c r="I103" s="24"/>
      <c r="J103" s="14"/>
      <c r="K103" s="23"/>
      <c r="L103" s="23"/>
      <c r="M103" s="24"/>
      <c r="O103" s="23"/>
      <c r="P103" s="23"/>
      <c r="Q103" s="24"/>
      <c r="S103" s="23"/>
      <c r="T103" s="23"/>
      <c r="U103" s="24"/>
      <c r="W103" s="23"/>
      <c r="X103" s="23"/>
      <c r="Y103" s="24"/>
      <c r="AA103" s="23"/>
      <c r="AB103" s="23"/>
      <c r="AC103" s="24"/>
      <c r="AE103" s="23"/>
      <c r="AF103" s="23"/>
      <c r="AG103" s="24"/>
      <c r="AI103" s="23"/>
      <c r="AK103" s="14"/>
    </row>
    <row r="104" spans="5:37" x14ac:dyDescent="0.2">
      <c r="E104" s="23"/>
      <c r="F104" s="23"/>
      <c r="G104" s="24"/>
      <c r="H104" s="24"/>
      <c r="I104" s="24"/>
      <c r="J104" s="14"/>
      <c r="K104" s="23"/>
      <c r="L104" s="23"/>
      <c r="M104" s="24"/>
      <c r="O104" s="23"/>
      <c r="P104" s="23"/>
      <c r="Q104" s="24"/>
      <c r="S104" s="23"/>
      <c r="T104" s="23"/>
      <c r="U104" s="24"/>
      <c r="W104" s="23"/>
      <c r="X104" s="23"/>
      <c r="Y104" s="24"/>
      <c r="AA104" s="23"/>
      <c r="AB104" s="23"/>
      <c r="AC104" s="24"/>
      <c r="AE104" s="23"/>
      <c r="AF104" s="23"/>
      <c r="AG104" s="24"/>
      <c r="AI104" s="23"/>
      <c r="AK104" s="14"/>
    </row>
    <row r="105" spans="5:37" x14ac:dyDescent="0.2">
      <c r="E105" s="23"/>
      <c r="F105" s="23"/>
      <c r="G105" s="24"/>
      <c r="H105" s="24"/>
      <c r="I105" s="24"/>
      <c r="J105" s="14"/>
      <c r="K105" s="23"/>
      <c r="L105" s="23"/>
      <c r="M105" s="24"/>
      <c r="O105" s="23"/>
      <c r="P105" s="23"/>
      <c r="Q105" s="24"/>
      <c r="S105" s="23"/>
      <c r="T105" s="23"/>
      <c r="U105" s="24"/>
      <c r="W105" s="23"/>
      <c r="X105" s="23"/>
      <c r="Y105" s="24"/>
      <c r="AA105" s="23"/>
      <c r="AB105" s="23"/>
      <c r="AC105" s="24"/>
      <c r="AE105" s="23"/>
      <c r="AF105" s="23"/>
      <c r="AG105" s="24"/>
      <c r="AI105" s="23"/>
      <c r="AK105" s="14"/>
    </row>
    <row r="106" spans="5:37" x14ac:dyDescent="0.2">
      <c r="E106" s="23"/>
      <c r="F106" s="23"/>
      <c r="G106" s="24"/>
      <c r="H106" s="24"/>
      <c r="I106" s="24"/>
      <c r="J106" s="14"/>
      <c r="K106" s="23"/>
      <c r="L106" s="23"/>
      <c r="M106" s="24"/>
      <c r="O106" s="23"/>
      <c r="P106" s="23"/>
      <c r="Q106" s="24"/>
      <c r="S106" s="23"/>
      <c r="T106" s="23"/>
      <c r="U106" s="24"/>
      <c r="W106" s="23"/>
      <c r="X106" s="23"/>
      <c r="Y106" s="24"/>
      <c r="AA106" s="23"/>
      <c r="AB106" s="23"/>
      <c r="AC106" s="24"/>
      <c r="AE106" s="23"/>
      <c r="AF106" s="23"/>
      <c r="AG106" s="24"/>
      <c r="AI106" s="23"/>
      <c r="AK106" s="14"/>
    </row>
    <row r="107" spans="5:37" x14ac:dyDescent="0.2">
      <c r="E107" s="23"/>
      <c r="F107" s="23"/>
      <c r="G107" s="24"/>
      <c r="H107" s="24"/>
      <c r="I107" s="24"/>
      <c r="J107" s="14"/>
      <c r="K107" s="23"/>
      <c r="L107" s="23"/>
      <c r="M107" s="24"/>
      <c r="O107" s="23"/>
      <c r="P107" s="23"/>
      <c r="Q107" s="24"/>
      <c r="S107" s="23"/>
      <c r="T107" s="23"/>
      <c r="U107" s="24"/>
      <c r="W107" s="23"/>
      <c r="X107" s="23"/>
      <c r="Y107" s="24"/>
      <c r="AA107" s="23"/>
      <c r="AB107" s="23"/>
      <c r="AC107" s="24"/>
      <c r="AE107" s="23"/>
      <c r="AF107" s="23"/>
      <c r="AG107" s="24"/>
      <c r="AI107" s="23"/>
      <c r="AK107" s="14"/>
    </row>
    <row r="108" spans="5:37" x14ac:dyDescent="0.2">
      <c r="E108" s="23"/>
      <c r="F108" s="23"/>
      <c r="G108" s="24"/>
      <c r="H108" s="24"/>
      <c r="I108" s="24"/>
      <c r="J108" s="14"/>
      <c r="K108" s="23"/>
      <c r="L108" s="23"/>
      <c r="M108" s="24"/>
      <c r="O108" s="23"/>
      <c r="P108" s="23"/>
      <c r="Q108" s="24"/>
      <c r="S108" s="23"/>
      <c r="T108" s="23"/>
      <c r="U108" s="24"/>
      <c r="W108" s="23"/>
      <c r="X108" s="23"/>
      <c r="Y108" s="24"/>
      <c r="AA108" s="23"/>
      <c r="AB108" s="23"/>
      <c r="AC108" s="24"/>
      <c r="AE108" s="23"/>
      <c r="AF108" s="23"/>
      <c r="AG108" s="24"/>
      <c r="AI108" s="23"/>
      <c r="AK108" s="14"/>
    </row>
    <row r="109" spans="5:37" x14ac:dyDescent="0.2">
      <c r="E109" s="23"/>
      <c r="F109" s="23"/>
      <c r="G109" s="24"/>
      <c r="H109" s="24"/>
      <c r="I109" s="24"/>
      <c r="J109" s="14"/>
      <c r="K109" s="23"/>
      <c r="L109" s="23"/>
      <c r="M109" s="24"/>
      <c r="O109" s="23"/>
      <c r="P109" s="23"/>
      <c r="Q109" s="24"/>
      <c r="S109" s="23"/>
      <c r="T109" s="23"/>
      <c r="U109" s="24"/>
      <c r="W109" s="23"/>
      <c r="X109" s="23"/>
      <c r="Y109" s="24"/>
      <c r="AA109" s="23"/>
      <c r="AB109" s="23"/>
      <c r="AC109" s="24"/>
      <c r="AE109" s="23"/>
      <c r="AF109" s="23"/>
      <c r="AG109" s="24"/>
      <c r="AI109" s="23"/>
      <c r="AK109" s="14"/>
    </row>
    <row r="110" spans="5:37" x14ac:dyDescent="0.2">
      <c r="E110" s="23"/>
      <c r="F110" s="23"/>
      <c r="G110" s="24"/>
      <c r="H110" s="24"/>
      <c r="I110" s="24"/>
      <c r="J110" s="14"/>
      <c r="K110" s="23"/>
      <c r="L110" s="23"/>
      <c r="M110" s="24"/>
      <c r="O110" s="23"/>
      <c r="P110" s="23"/>
      <c r="Q110" s="24"/>
      <c r="S110" s="23"/>
      <c r="T110" s="23"/>
      <c r="U110" s="24"/>
      <c r="W110" s="23"/>
      <c r="X110" s="23"/>
      <c r="Y110" s="24"/>
      <c r="AA110" s="23"/>
      <c r="AB110" s="23"/>
      <c r="AC110" s="24"/>
      <c r="AE110" s="23"/>
      <c r="AF110" s="23"/>
      <c r="AG110" s="24"/>
      <c r="AI110" s="23"/>
      <c r="AK110" s="14"/>
    </row>
    <row r="111" spans="5:37" x14ac:dyDescent="0.2">
      <c r="E111" s="23"/>
      <c r="F111" s="23"/>
      <c r="G111" s="24"/>
      <c r="H111" s="24"/>
      <c r="I111" s="24"/>
      <c r="J111" s="14"/>
      <c r="K111" s="23"/>
      <c r="L111" s="23"/>
      <c r="M111" s="24"/>
      <c r="O111" s="23"/>
      <c r="P111" s="23"/>
      <c r="Q111" s="24"/>
      <c r="S111" s="23"/>
      <c r="T111" s="23"/>
      <c r="U111" s="24"/>
      <c r="W111" s="23"/>
      <c r="X111" s="23"/>
      <c r="Y111" s="24"/>
      <c r="AA111" s="23"/>
      <c r="AB111" s="23"/>
      <c r="AC111" s="24"/>
      <c r="AE111" s="23"/>
      <c r="AF111" s="23"/>
      <c r="AG111" s="24"/>
      <c r="AI111" s="23"/>
      <c r="AK111" s="14"/>
    </row>
    <row r="112" spans="5:37" x14ac:dyDescent="0.2">
      <c r="E112" s="23"/>
      <c r="F112" s="23"/>
      <c r="G112" s="24"/>
      <c r="H112" s="24"/>
      <c r="I112" s="24"/>
      <c r="J112" s="14"/>
      <c r="K112" s="23"/>
      <c r="L112" s="23"/>
      <c r="M112" s="24"/>
      <c r="O112" s="23"/>
      <c r="P112" s="23"/>
      <c r="Q112" s="24"/>
      <c r="S112" s="23"/>
      <c r="T112" s="23"/>
      <c r="U112" s="24"/>
      <c r="W112" s="23"/>
      <c r="X112" s="23"/>
      <c r="Y112" s="24"/>
      <c r="AA112" s="23"/>
      <c r="AB112" s="23"/>
      <c r="AC112" s="24"/>
      <c r="AE112" s="23"/>
      <c r="AF112" s="23"/>
      <c r="AG112" s="24"/>
      <c r="AI112" s="23"/>
      <c r="AK112" s="14"/>
    </row>
    <row r="113" spans="5:37" x14ac:dyDescent="0.2">
      <c r="E113" s="23"/>
      <c r="F113" s="23"/>
      <c r="G113" s="24"/>
      <c r="H113" s="24"/>
      <c r="I113" s="24"/>
      <c r="J113" s="14"/>
      <c r="K113" s="23"/>
      <c r="L113" s="23"/>
      <c r="M113" s="24"/>
      <c r="O113" s="23"/>
      <c r="P113" s="23"/>
      <c r="Q113" s="24"/>
      <c r="S113" s="23"/>
      <c r="T113" s="23"/>
      <c r="U113" s="24"/>
      <c r="W113" s="23"/>
      <c r="X113" s="23"/>
      <c r="Y113" s="24"/>
      <c r="AA113" s="23"/>
      <c r="AB113" s="23"/>
      <c r="AC113" s="24"/>
      <c r="AE113" s="23"/>
      <c r="AF113" s="23"/>
      <c r="AG113" s="24"/>
      <c r="AI113" s="23"/>
      <c r="AK113" s="14"/>
    </row>
    <row r="114" spans="5:37" x14ac:dyDescent="0.2">
      <c r="E114" s="23"/>
      <c r="F114" s="23"/>
      <c r="G114" s="24"/>
      <c r="H114" s="24"/>
      <c r="I114" s="24"/>
      <c r="J114" s="14"/>
      <c r="K114" s="23"/>
      <c r="L114" s="23"/>
      <c r="M114" s="24"/>
      <c r="O114" s="23"/>
      <c r="P114" s="23"/>
      <c r="Q114" s="24"/>
      <c r="S114" s="23"/>
      <c r="T114" s="23"/>
      <c r="U114" s="24"/>
      <c r="W114" s="23"/>
      <c r="X114" s="23"/>
      <c r="Y114" s="24"/>
      <c r="AA114" s="23"/>
      <c r="AB114" s="23"/>
      <c r="AC114" s="24"/>
      <c r="AE114" s="23"/>
      <c r="AF114" s="23"/>
      <c r="AG114" s="24"/>
      <c r="AI114" s="23"/>
      <c r="AK114" s="14"/>
    </row>
    <row r="115" spans="5:37" x14ac:dyDescent="0.2">
      <c r="E115" s="23"/>
      <c r="F115" s="23"/>
      <c r="G115" s="24"/>
      <c r="H115" s="24"/>
      <c r="I115" s="24"/>
      <c r="J115" s="14"/>
      <c r="K115" s="23"/>
      <c r="L115" s="23"/>
      <c r="M115" s="24"/>
      <c r="O115" s="23"/>
      <c r="P115" s="23"/>
      <c r="Q115" s="24"/>
      <c r="S115" s="23"/>
      <c r="T115" s="23"/>
      <c r="U115" s="24"/>
      <c r="W115" s="23"/>
      <c r="X115" s="23"/>
      <c r="Y115" s="24"/>
      <c r="AA115" s="23"/>
      <c r="AB115" s="23"/>
      <c r="AC115" s="24"/>
      <c r="AE115" s="23"/>
      <c r="AF115" s="23"/>
      <c r="AG115" s="24"/>
      <c r="AI115" s="23"/>
      <c r="AK115" s="14"/>
    </row>
    <row r="116" spans="5:37" x14ac:dyDescent="0.2">
      <c r="E116" s="23"/>
      <c r="F116" s="23"/>
      <c r="G116" s="24"/>
      <c r="H116" s="24"/>
      <c r="I116" s="24"/>
      <c r="J116" s="14"/>
      <c r="K116" s="23"/>
      <c r="L116" s="23"/>
      <c r="M116" s="24"/>
      <c r="O116" s="23"/>
      <c r="P116" s="23"/>
      <c r="Q116" s="24"/>
      <c r="S116" s="23"/>
      <c r="T116" s="23"/>
      <c r="U116" s="24"/>
      <c r="W116" s="23"/>
      <c r="X116" s="23"/>
      <c r="Y116" s="24"/>
      <c r="AA116" s="23"/>
      <c r="AB116" s="23"/>
      <c r="AC116" s="24"/>
      <c r="AE116" s="23"/>
      <c r="AF116" s="23"/>
      <c r="AG116" s="24"/>
      <c r="AI116" s="23"/>
      <c r="AK116" s="14"/>
    </row>
    <row r="117" spans="5:37" x14ac:dyDescent="0.2">
      <c r="E117" s="23"/>
      <c r="F117" s="23"/>
      <c r="G117" s="24"/>
      <c r="H117" s="24"/>
      <c r="I117" s="24"/>
      <c r="J117" s="14"/>
      <c r="K117" s="23"/>
      <c r="L117" s="23"/>
      <c r="M117" s="24"/>
      <c r="O117" s="23"/>
      <c r="P117" s="23"/>
      <c r="Q117" s="24"/>
      <c r="S117" s="23"/>
      <c r="T117" s="23"/>
      <c r="U117" s="24"/>
      <c r="W117" s="23"/>
      <c r="X117" s="23"/>
      <c r="Y117" s="24"/>
      <c r="AA117" s="23"/>
      <c r="AB117" s="23"/>
      <c r="AC117" s="24"/>
      <c r="AE117" s="23"/>
      <c r="AF117" s="23"/>
      <c r="AG117" s="24"/>
      <c r="AI117" s="23"/>
      <c r="AK117" s="14"/>
    </row>
    <row r="118" spans="5:37" x14ac:dyDescent="0.2">
      <c r="E118" s="23"/>
      <c r="F118" s="23"/>
      <c r="G118" s="24"/>
      <c r="H118" s="24"/>
      <c r="I118" s="24"/>
      <c r="J118" s="14"/>
      <c r="K118" s="23"/>
      <c r="L118" s="23"/>
      <c r="M118" s="24"/>
      <c r="O118" s="23"/>
      <c r="P118" s="23"/>
      <c r="Q118" s="24"/>
      <c r="S118" s="23"/>
      <c r="T118" s="23"/>
      <c r="U118" s="24"/>
      <c r="W118" s="23"/>
      <c r="X118" s="23"/>
      <c r="Y118" s="24"/>
      <c r="AA118" s="23"/>
      <c r="AB118" s="23"/>
      <c r="AC118" s="24"/>
      <c r="AE118" s="23"/>
      <c r="AF118" s="23"/>
      <c r="AG118" s="24"/>
      <c r="AI118" s="23"/>
      <c r="AK118" s="14"/>
    </row>
    <row r="119" spans="5:37" x14ac:dyDescent="0.2">
      <c r="E119" s="23"/>
      <c r="F119" s="23"/>
      <c r="G119" s="24"/>
      <c r="H119" s="24"/>
      <c r="I119" s="24"/>
      <c r="J119" s="14"/>
      <c r="K119" s="23"/>
      <c r="L119" s="23"/>
      <c r="M119" s="24"/>
      <c r="O119" s="23"/>
      <c r="P119" s="23"/>
      <c r="Q119" s="24"/>
      <c r="S119" s="23"/>
      <c r="T119" s="23"/>
      <c r="U119" s="24"/>
      <c r="W119" s="23"/>
      <c r="X119" s="23"/>
      <c r="Y119" s="24"/>
      <c r="AA119" s="23"/>
      <c r="AB119" s="23"/>
      <c r="AC119" s="24"/>
      <c r="AE119" s="23"/>
      <c r="AF119" s="23"/>
      <c r="AG119" s="24"/>
      <c r="AI119" s="23"/>
      <c r="AK119" s="14"/>
    </row>
    <row r="120" spans="5:37" x14ac:dyDescent="0.2">
      <c r="E120" s="23"/>
      <c r="F120" s="23"/>
      <c r="G120" s="24"/>
      <c r="H120" s="24"/>
      <c r="I120" s="24"/>
      <c r="J120" s="14"/>
      <c r="K120" s="23"/>
      <c r="L120" s="23"/>
      <c r="M120" s="24"/>
      <c r="O120" s="23"/>
      <c r="P120" s="23"/>
      <c r="Q120" s="24"/>
      <c r="S120" s="23"/>
      <c r="T120" s="23"/>
      <c r="U120" s="24"/>
      <c r="W120" s="23"/>
      <c r="X120" s="23"/>
      <c r="Y120" s="24"/>
      <c r="AA120" s="23"/>
      <c r="AB120" s="23"/>
      <c r="AC120" s="24"/>
      <c r="AE120" s="23"/>
      <c r="AF120" s="23"/>
      <c r="AG120" s="24"/>
      <c r="AI120" s="23"/>
      <c r="AK120" s="14"/>
    </row>
    <row r="121" spans="5:37" x14ac:dyDescent="0.2">
      <c r="E121" s="23"/>
      <c r="F121" s="23"/>
      <c r="G121" s="24"/>
      <c r="H121" s="24"/>
      <c r="I121" s="24"/>
      <c r="J121" s="14"/>
      <c r="K121" s="23"/>
      <c r="L121" s="23"/>
      <c r="M121" s="24"/>
      <c r="O121" s="23"/>
      <c r="P121" s="23"/>
      <c r="Q121" s="24"/>
      <c r="S121" s="23"/>
      <c r="T121" s="23"/>
      <c r="U121" s="24"/>
      <c r="W121" s="23"/>
      <c r="X121" s="23"/>
      <c r="Y121" s="24"/>
      <c r="AA121" s="23"/>
      <c r="AB121" s="23"/>
      <c r="AC121" s="24"/>
      <c r="AE121" s="23"/>
      <c r="AF121" s="23"/>
      <c r="AG121" s="24"/>
      <c r="AI121" s="23"/>
      <c r="AK121" s="14"/>
    </row>
    <row r="122" spans="5:37" x14ac:dyDescent="0.2">
      <c r="E122" s="23"/>
      <c r="F122" s="23"/>
      <c r="G122" s="24"/>
      <c r="H122" s="24"/>
      <c r="I122" s="24"/>
      <c r="J122" s="14"/>
      <c r="K122" s="23"/>
      <c r="L122" s="23"/>
      <c r="M122" s="24"/>
      <c r="O122" s="23"/>
      <c r="P122" s="23"/>
      <c r="Q122" s="24"/>
      <c r="S122" s="23"/>
      <c r="T122" s="23"/>
      <c r="U122" s="24"/>
      <c r="W122" s="23"/>
      <c r="X122" s="23"/>
      <c r="Y122" s="24"/>
      <c r="AA122" s="23"/>
      <c r="AB122" s="23"/>
      <c r="AC122" s="24"/>
      <c r="AE122" s="23"/>
      <c r="AF122" s="23"/>
      <c r="AG122" s="24"/>
      <c r="AI122" s="23"/>
      <c r="AK122" s="14"/>
    </row>
    <row r="123" spans="5:37" x14ac:dyDescent="0.2">
      <c r="E123" s="23"/>
      <c r="F123" s="23"/>
      <c r="G123" s="24"/>
      <c r="H123" s="24"/>
      <c r="I123" s="24"/>
      <c r="J123" s="14"/>
      <c r="K123" s="23"/>
      <c r="L123" s="23"/>
      <c r="M123" s="24"/>
      <c r="O123" s="23"/>
      <c r="P123" s="23"/>
      <c r="Q123" s="24"/>
      <c r="S123" s="23"/>
      <c r="T123" s="23"/>
      <c r="U123" s="24"/>
      <c r="W123" s="23"/>
      <c r="X123" s="23"/>
      <c r="Y123" s="24"/>
      <c r="AA123" s="23"/>
      <c r="AB123" s="23"/>
      <c r="AC123" s="24"/>
      <c r="AE123" s="23"/>
      <c r="AF123" s="23"/>
      <c r="AG123" s="24"/>
      <c r="AI123" s="23"/>
      <c r="AK123" s="14"/>
    </row>
    <row r="124" spans="5:37" x14ac:dyDescent="0.2">
      <c r="E124" s="23"/>
      <c r="F124" s="23"/>
      <c r="G124" s="24"/>
      <c r="H124" s="24"/>
      <c r="I124" s="24"/>
      <c r="J124" s="14"/>
      <c r="K124" s="23"/>
      <c r="L124" s="23"/>
      <c r="M124" s="24"/>
      <c r="O124" s="23"/>
      <c r="P124" s="23"/>
      <c r="Q124" s="24"/>
      <c r="S124" s="23"/>
      <c r="T124" s="23"/>
      <c r="U124" s="24"/>
      <c r="W124" s="23"/>
      <c r="X124" s="23"/>
      <c r="Y124" s="24"/>
      <c r="AA124" s="23"/>
      <c r="AB124" s="23"/>
      <c r="AC124" s="24"/>
      <c r="AE124" s="23"/>
      <c r="AF124" s="23"/>
      <c r="AG124" s="24"/>
      <c r="AI124" s="23"/>
      <c r="AK124" s="14"/>
    </row>
    <row r="125" spans="5:37" x14ac:dyDescent="0.2">
      <c r="E125" s="23"/>
      <c r="F125" s="23"/>
      <c r="G125" s="24"/>
      <c r="H125" s="24"/>
      <c r="I125" s="24"/>
      <c r="J125" s="14"/>
      <c r="K125" s="23"/>
      <c r="L125" s="23"/>
      <c r="M125" s="24"/>
      <c r="O125" s="23"/>
      <c r="P125" s="23"/>
      <c r="Q125" s="24"/>
      <c r="S125" s="23"/>
      <c r="T125" s="23"/>
      <c r="U125" s="24"/>
      <c r="W125" s="23"/>
      <c r="X125" s="23"/>
      <c r="Y125" s="24"/>
      <c r="AA125" s="23"/>
      <c r="AB125" s="23"/>
      <c r="AC125" s="24"/>
      <c r="AE125" s="23"/>
      <c r="AF125" s="23"/>
      <c r="AG125" s="24"/>
      <c r="AI125" s="23"/>
      <c r="AK125" s="14"/>
    </row>
    <row r="126" spans="5:37" x14ac:dyDescent="0.2">
      <c r="E126" s="23"/>
      <c r="F126" s="23"/>
      <c r="G126" s="24"/>
      <c r="H126" s="24"/>
      <c r="I126" s="24"/>
      <c r="J126" s="14"/>
      <c r="K126" s="23"/>
      <c r="L126" s="23"/>
      <c r="M126" s="24"/>
      <c r="O126" s="23"/>
      <c r="P126" s="23"/>
      <c r="Q126" s="24"/>
      <c r="S126" s="23"/>
      <c r="T126" s="23"/>
      <c r="U126" s="24"/>
      <c r="W126" s="23"/>
      <c r="X126" s="23"/>
      <c r="Y126" s="24"/>
      <c r="AA126" s="23"/>
      <c r="AB126" s="23"/>
      <c r="AC126" s="24"/>
      <c r="AE126" s="23"/>
      <c r="AF126" s="23"/>
      <c r="AG126" s="24"/>
      <c r="AI126" s="23"/>
      <c r="AK126" s="14"/>
    </row>
    <row r="127" spans="5:37" x14ac:dyDescent="0.2">
      <c r="E127" s="23"/>
      <c r="F127" s="23"/>
      <c r="G127" s="24"/>
      <c r="H127" s="24"/>
      <c r="I127" s="24"/>
      <c r="J127" s="14"/>
      <c r="K127" s="23"/>
      <c r="L127" s="23"/>
      <c r="M127" s="24"/>
      <c r="O127" s="23"/>
      <c r="P127" s="23"/>
      <c r="Q127" s="24"/>
      <c r="S127" s="23"/>
      <c r="T127" s="23"/>
      <c r="U127" s="24"/>
      <c r="W127" s="23"/>
      <c r="X127" s="23"/>
      <c r="Y127" s="24"/>
      <c r="AA127" s="23"/>
      <c r="AB127" s="23"/>
      <c r="AC127" s="24"/>
      <c r="AE127" s="23"/>
      <c r="AF127" s="23"/>
      <c r="AG127" s="24"/>
      <c r="AI127" s="23"/>
      <c r="AK127" s="14"/>
    </row>
    <row r="128" spans="5:37" x14ac:dyDescent="0.2">
      <c r="E128" s="23"/>
      <c r="F128" s="23"/>
      <c r="G128" s="24"/>
      <c r="H128" s="24"/>
      <c r="I128" s="24"/>
      <c r="J128" s="14"/>
      <c r="K128" s="23"/>
      <c r="L128" s="23"/>
      <c r="M128" s="24"/>
      <c r="O128" s="23"/>
      <c r="P128" s="23"/>
      <c r="Q128" s="24"/>
      <c r="S128" s="23"/>
      <c r="T128" s="23"/>
      <c r="U128" s="24"/>
      <c r="W128" s="23"/>
      <c r="X128" s="23"/>
      <c r="Y128" s="24"/>
      <c r="AA128" s="23"/>
      <c r="AB128" s="23"/>
      <c r="AC128" s="24"/>
      <c r="AE128" s="23"/>
      <c r="AF128" s="23"/>
      <c r="AG128" s="24"/>
      <c r="AI128" s="23"/>
      <c r="AK128" s="14"/>
    </row>
    <row r="129" spans="5:37" x14ac:dyDescent="0.2">
      <c r="E129" s="23"/>
      <c r="F129" s="23"/>
      <c r="G129" s="24"/>
      <c r="H129" s="24"/>
      <c r="I129" s="24"/>
      <c r="J129" s="14"/>
      <c r="K129" s="23"/>
      <c r="L129" s="23"/>
      <c r="M129" s="24"/>
      <c r="O129" s="23"/>
      <c r="P129" s="23"/>
      <c r="Q129" s="24"/>
      <c r="S129" s="23"/>
      <c r="T129" s="23"/>
      <c r="U129" s="24"/>
      <c r="W129" s="23"/>
      <c r="X129" s="23"/>
      <c r="Y129" s="24"/>
      <c r="AA129" s="23"/>
      <c r="AB129" s="23"/>
      <c r="AC129" s="24"/>
      <c r="AE129" s="23"/>
      <c r="AF129" s="23"/>
      <c r="AG129" s="24"/>
      <c r="AI129" s="23"/>
      <c r="AK129" s="14"/>
    </row>
    <row r="130" spans="5:37" x14ac:dyDescent="0.2">
      <c r="E130" s="23"/>
      <c r="F130" s="23"/>
      <c r="G130" s="24"/>
      <c r="H130" s="24"/>
      <c r="I130" s="24"/>
      <c r="J130" s="14"/>
      <c r="K130" s="23"/>
      <c r="L130" s="23"/>
      <c r="M130" s="24"/>
      <c r="O130" s="23"/>
      <c r="P130" s="23"/>
      <c r="Q130" s="24"/>
      <c r="S130" s="23"/>
      <c r="T130" s="23"/>
      <c r="U130" s="24"/>
      <c r="W130" s="23"/>
      <c r="X130" s="23"/>
      <c r="Y130" s="24"/>
      <c r="AA130" s="23"/>
      <c r="AB130" s="23"/>
      <c r="AC130" s="24"/>
      <c r="AE130" s="23"/>
      <c r="AF130" s="23"/>
      <c r="AG130" s="24"/>
      <c r="AI130" s="23"/>
      <c r="AK130" s="14"/>
    </row>
    <row r="131" spans="5:37" x14ac:dyDescent="0.2">
      <c r="E131" s="23"/>
      <c r="F131" s="23"/>
      <c r="G131" s="24"/>
      <c r="H131" s="24"/>
      <c r="I131" s="24"/>
      <c r="J131" s="14"/>
      <c r="K131" s="23"/>
      <c r="L131" s="23"/>
      <c r="M131" s="24"/>
      <c r="O131" s="23"/>
      <c r="P131" s="23"/>
      <c r="Q131" s="24"/>
      <c r="S131" s="23"/>
      <c r="T131" s="23"/>
      <c r="U131" s="24"/>
      <c r="W131" s="23"/>
      <c r="X131" s="23"/>
      <c r="Y131" s="24"/>
      <c r="AA131" s="23"/>
      <c r="AB131" s="23"/>
      <c r="AC131" s="24"/>
      <c r="AE131" s="23"/>
      <c r="AF131" s="23"/>
      <c r="AG131" s="24"/>
      <c r="AI131" s="23"/>
      <c r="AK131" s="14"/>
    </row>
    <row r="132" spans="5:37" x14ac:dyDescent="0.2">
      <c r="E132" s="23"/>
      <c r="F132" s="23"/>
      <c r="G132" s="24"/>
      <c r="H132" s="24"/>
      <c r="I132" s="24"/>
      <c r="J132" s="14"/>
      <c r="K132" s="23"/>
      <c r="L132" s="23"/>
      <c r="M132" s="24"/>
      <c r="O132" s="23"/>
      <c r="P132" s="23"/>
      <c r="Q132" s="24"/>
      <c r="S132" s="23"/>
      <c r="T132" s="23"/>
      <c r="U132" s="24"/>
      <c r="W132" s="23"/>
      <c r="X132" s="23"/>
      <c r="Y132" s="24"/>
      <c r="AA132" s="23"/>
      <c r="AB132" s="23"/>
      <c r="AC132" s="24"/>
      <c r="AE132" s="23"/>
      <c r="AF132" s="23"/>
      <c r="AG132" s="24"/>
      <c r="AI132" s="23"/>
      <c r="AK132" s="14"/>
    </row>
    <row r="133" spans="5:37" x14ac:dyDescent="0.2">
      <c r="E133" s="23"/>
      <c r="F133" s="23"/>
      <c r="G133" s="24"/>
      <c r="H133" s="24"/>
      <c r="I133" s="24"/>
      <c r="J133" s="14"/>
      <c r="K133" s="23"/>
      <c r="L133" s="23"/>
      <c r="M133" s="24"/>
      <c r="O133" s="23"/>
      <c r="P133" s="23"/>
      <c r="Q133" s="24"/>
      <c r="S133" s="23"/>
      <c r="T133" s="23"/>
      <c r="U133" s="24"/>
      <c r="W133" s="23"/>
      <c r="X133" s="23"/>
      <c r="Y133" s="24"/>
      <c r="AA133" s="23"/>
      <c r="AB133" s="23"/>
      <c r="AC133" s="24"/>
      <c r="AE133" s="23"/>
      <c r="AF133" s="23"/>
      <c r="AG133" s="24"/>
      <c r="AI133" s="23"/>
      <c r="AK133" s="14"/>
    </row>
    <row r="134" spans="5:37" x14ac:dyDescent="0.2">
      <c r="E134" s="23"/>
      <c r="F134" s="23"/>
      <c r="G134" s="24"/>
      <c r="H134" s="24"/>
      <c r="I134" s="24"/>
      <c r="J134" s="14"/>
      <c r="K134" s="23"/>
      <c r="L134" s="23"/>
      <c r="M134" s="24"/>
      <c r="O134" s="23"/>
      <c r="P134" s="23"/>
      <c r="Q134" s="24"/>
      <c r="S134" s="23"/>
      <c r="T134" s="23"/>
      <c r="U134" s="24"/>
      <c r="W134" s="23"/>
      <c r="X134" s="23"/>
      <c r="Y134" s="24"/>
      <c r="AA134" s="23"/>
      <c r="AB134" s="23"/>
      <c r="AC134" s="24"/>
      <c r="AE134" s="23"/>
      <c r="AF134" s="23"/>
      <c r="AG134" s="24"/>
      <c r="AI134" s="23"/>
      <c r="AK134" s="14"/>
    </row>
    <row r="135" spans="5:37" x14ac:dyDescent="0.2">
      <c r="E135" s="23"/>
      <c r="F135" s="23"/>
      <c r="G135" s="24"/>
      <c r="H135" s="24"/>
      <c r="I135" s="24"/>
      <c r="J135" s="14"/>
      <c r="K135" s="23"/>
      <c r="L135" s="23"/>
      <c r="M135" s="24"/>
      <c r="O135" s="23"/>
      <c r="P135" s="23"/>
      <c r="Q135" s="24"/>
      <c r="S135" s="23"/>
      <c r="T135" s="23"/>
      <c r="U135" s="24"/>
      <c r="W135" s="23"/>
      <c r="X135" s="23"/>
      <c r="Y135" s="24"/>
      <c r="AA135" s="23"/>
      <c r="AB135" s="23"/>
      <c r="AC135" s="24"/>
      <c r="AE135" s="23"/>
      <c r="AF135" s="23"/>
      <c r="AG135" s="24"/>
      <c r="AI135" s="23"/>
      <c r="AK135" s="14"/>
    </row>
    <row r="136" spans="5:37" x14ac:dyDescent="0.2">
      <c r="E136" s="23"/>
      <c r="F136" s="23"/>
      <c r="G136" s="24"/>
      <c r="H136" s="24"/>
      <c r="I136" s="24"/>
      <c r="J136" s="14"/>
      <c r="K136" s="23"/>
      <c r="L136" s="23"/>
      <c r="M136" s="24"/>
      <c r="O136" s="23"/>
      <c r="P136" s="23"/>
      <c r="Q136" s="24"/>
      <c r="S136" s="23"/>
      <c r="T136" s="23"/>
      <c r="U136" s="24"/>
      <c r="W136" s="23"/>
      <c r="X136" s="23"/>
      <c r="Y136" s="24"/>
      <c r="AA136" s="23"/>
      <c r="AB136" s="23"/>
      <c r="AC136" s="24"/>
      <c r="AE136" s="23"/>
      <c r="AF136" s="23"/>
      <c r="AG136" s="24"/>
      <c r="AI136" s="23"/>
      <c r="AK136" s="14"/>
    </row>
    <row r="137" spans="5:37" x14ac:dyDescent="0.2">
      <c r="E137" s="23"/>
      <c r="F137" s="23"/>
      <c r="G137" s="24"/>
      <c r="H137" s="24"/>
      <c r="I137" s="24"/>
      <c r="J137" s="14"/>
      <c r="K137" s="23"/>
      <c r="L137" s="23"/>
      <c r="M137" s="24"/>
      <c r="O137" s="23"/>
      <c r="P137" s="23"/>
      <c r="Q137" s="24"/>
      <c r="S137" s="23"/>
      <c r="T137" s="23"/>
      <c r="U137" s="24"/>
      <c r="W137" s="23"/>
      <c r="X137" s="23"/>
      <c r="Y137" s="24"/>
      <c r="AA137" s="23"/>
      <c r="AB137" s="23"/>
      <c r="AC137" s="24"/>
      <c r="AE137" s="23"/>
      <c r="AF137" s="23"/>
      <c r="AG137" s="24"/>
      <c r="AI137" s="23"/>
      <c r="AK137" s="14"/>
    </row>
    <row r="138" spans="5:37" x14ac:dyDescent="0.2">
      <c r="E138" s="23"/>
      <c r="F138" s="23"/>
      <c r="G138" s="24"/>
      <c r="H138" s="24"/>
      <c r="I138" s="24"/>
      <c r="J138" s="14"/>
      <c r="K138" s="23"/>
      <c r="L138" s="23"/>
      <c r="M138" s="24"/>
      <c r="O138" s="23"/>
      <c r="P138" s="23"/>
      <c r="Q138" s="24"/>
      <c r="S138" s="23"/>
      <c r="T138" s="23"/>
      <c r="U138" s="24"/>
      <c r="W138" s="23"/>
      <c r="X138" s="23"/>
      <c r="Y138" s="24"/>
      <c r="AA138" s="23"/>
      <c r="AB138" s="23"/>
      <c r="AC138" s="24"/>
      <c r="AE138" s="23"/>
      <c r="AF138" s="23"/>
      <c r="AG138" s="24"/>
      <c r="AI138" s="23"/>
      <c r="AK138" s="14"/>
    </row>
    <row r="139" spans="5:37" x14ac:dyDescent="0.2">
      <c r="E139" s="23"/>
      <c r="F139" s="23"/>
      <c r="G139" s="24"/>
      <c r="H139" s="24"/>
      <c r="I139" s="24"/>
      <c r="J139" s="14"/>
      <c r="K139" s="23"/>
      <c r="L139" s="23"/>
      <c r="M139" s="24"/>
      <c r="O139" s="23"/>
      <c r="P139" s="23"/>
      <c r="Q139" s="24"/>
      <c r="S139" s="23"/>
      <c r="T139" s="23"/>
      <c r="U139" s="24"/>
      <c r="W139" s="23"/>
      <c r="X139" s="23"/>
      <c r="Y139" s="24"/>
      <c r="AA139" s="23"/>
      <c r="AB139" s="23"/>
      <c r="AC139" s="24"/>
      <c r="AE139" s="23"/>
      <c r="AF139" s="23"/>
      <c r="AG139" s="24"/>
      <c r="AI139" s="23"/>
      <c r="AK139" s="14"/>
    </row>
    <row r="140" spans="5:37" x14ac:dyDescent="0.2">
      <c r="E140" s="23"/>
      <c r="F140" s="23"/>
      <c r="G140" s="24"/>
      <c r="H140" s="24"/>
      <c r="I140" s="24"/>
      <c r="J140" s="14"/>
      <c r="K140" s="23"/>
      <c r="L140" s="23"/>
      <c r="M140" s="24"/>
      <c r="O140" s="23"/>
      <c r="P140" s="23"/>
      <c r="Q140" s="24"/>
      <c r="S140" s="23"/>
      <c r="T140" s="23"/>
      <c r="U140" s="24"/>
      <c r="W140" s="23"/>
      <c r="X140" s="23"/>
      <c r="Y140" s="24"/>
      <c r="AA140" s="23"/>
      <c r="AB140" s="23"/>
      <c r="AC140" s="24"/>
      <c r="AE140" s="23"/>
      <c r="AF140" s="23"/>
      <c r="AG140" s="24"/>
      <c r="AI140" s="23"/>
      <c r="AK140" s="14"/>
    </row>
    <row r="141" spans="5:37" x14ac:dyDescent="0.2">
      <c r="E141" s="23"/>
      <c r="F141" s="23"/>
      <c r="G141" s="24"/>
      <c r="H141" s="24"/>
      <c r="I141" s="24"/>
      <c r="J141" s="14"/>
      <c r="K141" s="23"/>
      <c r="L141" s="23"/>
      <c r="M141" s="24"/>
      <c r="O141" s="23"/>
      <c r="P141" s="23"/>
      <c r="Q141" s="24"/>
      <c r="S141" s="23"/>
      <c r="T141" s="23"/>
      <c r="U141" s="24"/>
      <c r="W141" s="23"/>
      <c r="X141" s="23"/>
      <c r="Y141" s="24"/>
      <c r="AA141" s="23"/>
      <c r="AB141" s="23"/>
      <c r="AC141" s="24"/>
      <c r="AE141" s="23"/>
      <c r="AF141" s="23"/>
      <c r="AG141" s="24"/>
      <c r="AI141" s="23"/>
      <c r="AK141" s="14"/>
    </row>
    <row r="142" spans="5:37" x14ac:dyDescent="0.2">
      <c r="E142" s="23"/>
      <c r="F142" s="23"/>
      <c r="G142" s="24"/>
      <c r="H142" s="24"/>
      <c r="I142" s="24"/>
      <c r="J142" s="14"/>
      <c r="K142" s="23"/>
      <c r="L142" s="23"/>
      <c r="M142" s="24"/>
      <c r="O142" s="23"/>
      <c r="P142" s="23"/>
      <c r="Q142" s="24"/>
      <c r="S142" s="23"/>
      <c r="T142" s="23"/>
      <c r="U142" s="24"/>
      <c r="W142" s="23"/>
      <c r="X142" s="23"/>
      <c r="Y142" s="24"/>
      <c r="AA142" s="23"/>
      <c r="AB142" s="23"/>
      <c r="AC142" s="24"/>
      <c r="AE142" s="23"/>
      <c r="AF142" s="23"/>
      <c r="AG142" s="24"/>
      <c r="AI142" s="23"/>
      <c r="AK142" s="14"/>
    </row>
    <row r="143" spans="5:37" x14ac:dyDescent="0.2">
      <c r="E143" s="23"/>
      <c r="F143" s="23"/>
      <c r="G143" s="24"/>
      <c r="H143" s="24"/>
      <c r="I143" s="24"/>
      <c r="J143" s="14"/>
      <c r="K143" s="23"/>
      <c r="L143" s="23"/>
      <c r="M143" s="24"/>
      <c r="O143" s="23"/>
      <c r="P143" s="23"/>
      <c r="Q143" s="24"/>
      <c r="S143" s="23"/>
      <c r="T143" s="23"/>
      <c r="U143" s="24"/>
      <c r="W143" s="23"/>
      <c r="X143" s="23"/>
      <c r="Y143" s="24"/>
      <c r="AA143" s="23"/>
      <c r="AB143" s="23"/>
      <c r="AC143" s="24"/>
      <c r="AE143" s="23"/>
      <c r="AF143" s="23"/>
      <c r="AG143" s="24"/>
      <c r="AI143" s="23"/>
      <c r="AK143" s="14"/>
    </row>
    <row r="144" spans="5:37" x14ac:dyDescent="0.2">
      <c r="E144" s="23"/>
      <c r="F144" s="23"/>
      <c r="G144" s="24"/>
      <c r="H144" s="24"/>
      <c r="I144" s="24"/>
      <c r="J144" s="14"/>
      <c r="K144" s="23"/>
      <c r="L144" s="23"/>
      <c r="M144" s="24"/>
      <c r="O144" s="23"/>
      <c r="P144" s="23"/>
      <c r="Q144" s="24"/>
      <c r="S144" s="23"/>
      <c r="T144" s="23"/>
      <c r="U144" s="24"/>
      <c r="W144" s="23"/>
      <c r="X144" s="23"/>
      <c r="Y144" s="24"/>
      <c r="AA144" s="23"/>
      <c r="AB144" s="23"/>
      <c r="AC144" s="24"/>
      <c r="AE144" s="23"/>
      <c r="AF144" s="23"/>
      <c r="AG144" s="24"/>
      <c r="AI144" s="23"/>
      <c r="AK144" s="14"/>
    </row>
    <row r="145" spans="5:37" x14ac:dyDescent="0.2">
      <c r="E145" s="23"/>
      <c r="F145" s="23"/>
      <c r="G145" s="24"/>
      <c r="H145" s="24"/>
      <c r="I145" s="24"/>
      <c r="J145" s="14"/>
      <c r="K145" s="23"/>
      <c r="L145" s="23"/>
      <c r="M145" s="24"/>
      <c r="O145" s="23"/>
      <c r="P145" s="23"/>
      <c r="Q145" s="24"/>
      <c r="S145" s="23"/>
      <c r="T145" s="23"/>
      <c r="U145" s="24"/>
      <c r="W145" s="23"/>
      <c r="X145" s="23"/>
      <c r="Y145" s="24"/>
      <c r="AA145" s="23"/>
      <c r="AB145" s="23"/>
      <c r="AC145" s="24"/>
      <c r="AE145" s="23"/>
      <c r="AF145" s="23"/>
      <c r="AG145" s="24"/>
      <c r="AI145" s="23"/>
      <c r="AK145" s="14"/>
    </row>
    <row r="146" spans="5:37" x14ac:dyDescent="0.2">
      <c r="E146" s="23"/>
      <c r="F146" s="23"/>
      <c r="G146" s="24"/>
      <c r="H146" s="24"/>
      <c r="I146" s="24"/>
      <c r="J146" s="14"/>
      <c r="K146" s="23"/>
      <c r="L146" s="23"/>
      <c r="M146" s="24"/>
      <c r="O146" s="23"/>
      <c r="P146" s="23"/>
      <c r="Q146" s="24"/>
      <c r="S146" s="23"/>
      <c r="T146" s="23"/>
      <c r="U146" s="24"/>
      <c r="W146" s="23"/>
      <c r="X146" s="23"/>
      <c r="Y146" s="24"/>
      <c r="AA146" s="23"/>
      <c r="AB146" s="23"/>
      <c r="AC146" s="24"/>
      <c r="AE146" s="23"/>
      <c r="AF146" s="23"/>
      <c r="AG146" s="24"/>
      <c r="AI146" s="23"/>
      <c r="AK146" s="14"/>
    </row>
    <row r="147" spans="5:37" x14ac:dyDescent="0.2">
      <c r="E147" s="23"/>
      <c r="F147" s="23"/>
      <c r="G147" s="24"/>
      <c r="H147" s="24"/>
      <c r="I147" s="24"/>
      <c r="J147" s="14"/>
      <c r="K147" s="23"/>
      <c r="L147" s="23"/>
      <c r="M147" s="24"/>
      <c r="O147" s="23"/>
      <c r="P147" s="23"/>
      <c r="Q147" s="24"/>
      <c r="S147" s="23"/>
      <c r="T147" s="23"/>
      <c r="U147" s="24"/>
      <c r="W147" s="23"/>
      <c r="X147" s="23"/>
      <c r="Y147" s="24"/>
      <c r="AA147" s="23"/>
      <c r="AB147" s="23"/>
      <c r="AC147" s="24"/>
      <c r="AE147" s="23"/>
      <c r="AF147" s="23"/>
      <c r="AG147" s="24"/>
      <c r="AI147" s="23"/>
      <c r="AK147" s="14"/>
    </row>
    <row r="148" spans="5:37" x14ac:dyDescent="0.2">
      <c r="E148" s="23"/>
      <c r="F148" s="23"/>
      <c r="G148" s="24"/>
      <c r="H148" s="24"/>
      <c r="I148" s="24"/>
      <c r="J148" s="14"/>
      <c r="K148" s="23"/>
      <c r="L148" s="23"/>
      <c r="M148" s="24"/>
      <c r="O148" s="23"/>
      <c r="P148" s="23"/>
      <c r="Q148" s="24"/>
      <c r="S148" s="23"/>
      <c r="T148" s="23"/>
      <c r="U148" s="24"/>
      <c r="W148" s="23"/>
      <c r="X148" s="23"/>
      <c r="Y148" s="24"/>
      <c r="AA148" s="23"/>
      <c r="AB148" s="23"/>
      <c r="AC148" s="24"/>
      <c r="AE148" s="23"/>
      <c r="AF148" s="23"/>
      <c r="AG148" s="24"/>
      <c r="AI148" s="23"/>
      <c r="AK148" s="14"/>
    </row>
    <row r="149" spans="5:37" x14ac:dyDescent="0.2">
      <c r="E149" s="23"/>
      <c r="F149" s="23"/>
      <c r="G149" s="24"/>
      <c r="H149" s="24"/>
      <c r="I149" s="24"/>
      <c r="J149" s="14"/>
      <c r="K149" s="23"/>
      <c r="L149" s="23"/>
      <c r="M149" s="24"/>
      <c r="O149" s="23"/>
      <c r="P149" s="23"/>
      <c r="Q149" s="24"/>
      <c r="S149" s="23"/>
      <c r="T149" s="23"/>
      <c r="U149" s="24"/>
      <c r="W149" s="23"/>
      <c r="X149" s="23"/>
      <c r="Y149" s="24"/>
      <c r="AA149" s="23"/>
      <c r="AB149" s="23"/>
      <c r="AC149" s="24"/>
      <c r="AE149" s="23"/>
      <c r="AF149" s="23"/>
      <c r="AG149" s="24"/>
      <c r="AI149" s="23"/>
      <c r="AK149" s="14"/>
    </row>
    <row r="150" spans="5:37" x14ac:dyDescent="0.2">
      <c r="E150" s="23"/>
      <c r="F150" s="23"/>
      <c r="G150" s="24"/>
      <c r="H150" s="24"/>
      <c r="I150" s="24"/>
      <c r="J150" s="14"/>
      <c r="K150" s="23"/>
      <c r="L150" s="23"/>
      <c r="M150" s="24"/>
      <c r="O150" s="23"/>
      <c r="P150" s="23"/>
      <c r="Q150" s="24"/>
      <c r="S150" s="23"/>
      <c r="T150" s="23"/>
      <c r="U150" s="24"/>
      <c r="W150" s="23"/>
      <c r="X150" s="23"/>
      <c r="Y150" s="24"/>
      <c r="AA150" s="23"/>
      <c r="AB150" s="23"/>
      <c r="AC150" s="24"/>
      <c r="AE150" s="23"/>
      <c r="AF150" s="23"/>
      <c r="AG150" s="24"/>
      <c r="AI150" s="23"/>
      <c r="AK150" s="14"/>
    </row>
    <row r="151" spans="5:37" x14ac:dyDescent="0.2">
      <c r="E151" s="23"/>
      <c r="F151" s="23"/>
      <c r="G151" s="24"/>
      <c r="H151" s="24"/>
      <c r="I151" s="24"/>
      <c r="J151" s="14"/>
      <c r="K151" s="23"/>
      <c r="L151" s="23"/>
      <c r="M151" s="24"/>
      <c r="O151" s="23"/>
      <c r="P151" s="23"/>
      <c r="Q151" s="24"/>
      <c r="S151" s="23"/>
      <c r="T151" s="23"/>
      <c r="U151" s="24"/>
      <c r="W151" s="23"/>
      <c r="X151" s="23"/>
      <c r="Y151" s="24"/>
      <c r="AA151" s="23"/>
      <c r="AB151" s="23"/>
      <c r="AC151" s="24"/>
      <c r="AE151" s="23"/>
      <c r="AF151" s="23"/>
      <c r="AG151" s="24"/>
      <c r="AI151" s="23"/>
      <c r="AK151" s="14"/>
    </row>
    <row r="152" spans="5:37" x14ac:dyDescent="0.2">
      <c r="E152" s="23"/>
      <c r="F152" s="23"/>
      <c r="G152" s="24"/>
      <c r="H152" s="24"/>
      <c r="I152" s="24"/>
      <c r="J152" s="14"/>
      <c r="K152" s="23"/>
      <c r="L152" s="23"/>
      <c r="M152" s="24"/>
      <c r="O152" s="23"/>
      <c r="P152" s="23"/>
      <c r="Q152" s="24"/>
      <c r="S152" s="23"/>
      <c r="T152" s="23"/>
      <c r="U152" s="24"/>
      <c r="W152" s="23"/>
      <c r="X152" s="23"/>
      <c r="Y152" s="24"/>
      <c r="AA152" s="23"/>
      <c r="AB152" s="23"/>
      <c r="AC152" s="24"/>
      <c r="AE152" s="23"/>
      <c r="AF152" s="23"/>
      <c r="AG152" s="24"/>
      <c r="AI152" s="23"/>
      <c r="AK152" s="14"/>
    </row>
    <row r="153" spans="5:37" x14ac:dyDescent="0.2">
      <c r="E153" s="23"/>
      <c r="F153" s="23"/>
      <c r="G153" s="24"/>
      <c r="H153" s="24"/>
      <c r="I153" s="24"/>
      <c r="J153" s="14"/>
      <c r="K153" s="23"/>
      <c r="L153" s="23"/>
      <c r="M153" s="24"/>
      <c r="O153" s="23"/>
      <c r="P153" s="23"/>
      <c r="Q153" s="24"/>
      <c r="S153" s="23"/>
      <c r="T153" s="23"/>
      <c r="U153" s="24"/>
      <c r="W153" s="23"/>
      <c r="X153" s="23"/>
      <c r="Y153" s="24"/>
      <c r="AA153" s="23"/>
      <c r="AB153" s="23"/>
      <c r="AC153" s="24"/>
      <c r="AE153" s="23"/>
      <c r="AF153" s="23"/>
      <c r="AG153" s="24"/>
      <c r="AI153" s="23"/>
      <c r="AK153" s="14"/>
    </row>
    <row r="154" spans="5:37" x14ac:dyDescent="0.2">
      <c r="E154" s="23"/>
      <c r="F154" s="23"/>
      <c r="G154" s="24"/>
      <c r="H154" s="24"/>
      <c r="I154" s="24"/>
      <c r="J154" s="14"/>
      <c r="K154" s="23"/>
      <c r="L154" s="23"/>
      <c r="M154" s="24"/>
      <c r="O154" s="23"/>
      <c r="P154" s="23"/>
      <c r="Q154" s="24"/>
      <c r="S154" s="23"/>
      <c r="T154" s="23"/>
      <c r="U154" s="24"/>
      <c r="W154" s="23"/>
      <c r="X154" s="23"/>
      <c r="Y154" s="24"/>
      <c r="AA154" s="23"/>
      <c r="AB154" s="23"/>
      <c r="AC154" s="24"/>
      <c r="AE154" s="23"/>
      <c r="AF154" s="23"/>
      <c r="AG154" s="24"/>
      <c r="AI154" s="23"/>
      <c r="AK154" s="14"/>
    </row>
    <row r="155" spans="5:37" x14ac:dyDescent="0.2">
      <c r="E155" s="23"/>
      <c r="F155" s="23"/>
      <c r="G155" s="24"/>
      <c r="H155" s="24"/>
      <c r="I155" s="24"/>
      <c r="J155" s="14"/>
      <c r="K155" s="23"/>
      <c r="L155" s="23"/>
      <c r="M155" s="24"/>
      <c r="O155" s="23"/>
      <c r="P155" s="23"/>
      <c r="Q155" s="24"/>
      <c r="S155" s="23"/>
      <c r="T155" s="23"/>
      <c r="U155" s="24"/>
      <c r="W155" s="23"/>
      <c r="X155" s="23"/>
      <c r="Y155" s="24"/>
      <c r="AA155" s="23"/>
      <c r="AB155" s="23"/>
      <c r="AC155" s="24"/>
      <c r="AE155" s="23"/>
      <c r="AF155" s="23"/>
      <c r="AG155" s="24"/>
      <c r="AI155" s="23"/>
      <c r="AK155" s="14"/>
    </row>
    <row r="156" spans="5:37" x14ac:dyDescent="0.2">
      <c r="E156" s="23"/>
      <c r="F156" s="23"/>
      <c r="G156" s="24"/>
      <c r="H156" s="24"/>
      <c r="I156" s="24"/>
      <c r="J156" s="14"/>
      <c r="K156" s="23"/>
      <c r="L156" s="23"/>
      <c r="M156" s="24"/>
      <c r="O156" s="23"/>
      <c r="P156" s="23"/>
      <c r="Q156" s="24"/>
      <c r="S156" s="23"/>
      <c r="T156" s="23"/>
      <c r="U156" s="24"/>
      <c r="W156" s="23"/>
      <c r="X156" s="23"/>
      <c r="Y156" s="24"/>
      <c r="AA156" s="23"/>
      <c r="AB156" s="23"/>
      <c r="AC156" s="24"/>
      <c r="AE156" s="23"/>
      <c r="AF156" s="23"/>
      <c r="AG156" s="24"/>
      <c r="AI156" s="23"/>
      <c r="AK156" s="14"/>
    </row>
    <row r="157" spans="5:37" x14ac:dyDescent="0.2">
      <c r="E157" s="23"/>
      <c r="F157" s="23"/>
      <c r="G157" s="24"/>
      <c r="H157" s="24"/>
      <c r="I157" s="24"/>
      <c r="J157" s="14"/>
      <c r="K157" s="23"/>
      <c r="L157" s="23"/>
      <c r="M157" s="24"/>
      <c r="O157" s="23"/>
      <c r="P157" s="23"/>
      <c r="Q157" s="24"/>
      <c r="S157" s="23"/>
      <c r="T157" s="23"/>
      <c r="U157" s="24"/>
      <c r="W157" s="23"/>
      <c r="X157" s="23"/>
      <c r="Y157" s="24"/>
      <c r="AA157" s="23"/>
      <c r="AB157" s="23"/>
      <c r="AC157" s="24"/>
      <c r="AE157" s="23"/>
      <c r="AF157" s="23"/>
      <c r="AG157" s="24"/>
      <c r="AI157" s="23"/>
      <c r="AK157" s="14"/>
    </row>
    <row r="158" spans="5:37" x14ac:dyDescent="0.2">
      <c r="E158" s="23"/>
      <c r="F158" s="23"/>
      <c r="G158" s="24"/>
      <c r="H158" s="24"/>
      <c r="I158" s="24"/>
      <c r="J158" s="14"/>
      <c r="K158" s="23"/>
      <c r="L158" s="23"/>
      <c r="M158" s="24"/>
      <c r="O158" s="23"/>
      <c r="P158" s="23"/>
      <c r="Q158" s="24"/>
      <c r="S158" s="23"/>
      <c r="T158" s="23"/>
      <c r="U158" s="24"/>
      <c r="W158" s="23"/>
      <c r="X158" s="23"/>
      <c r="Y158" s="24"/>
      <c r="AA158" s="23"/>
      <c r="AB158" s="23"/>
      <c r="AC158" s="24"/>
      <c r="AE158" s="23"/>
      <c r="AF158" s="23"/>
      <c r="AG158" s="24"/>
      <c r="AI158" s="23"/>
      <c r="AK158" s="14"/>
    </row>
    <row r="159" spans="5:37" x14ac:dyDescent="0.2">
      <c r="E159" s="23"/>
      <c r="F159" s="23"/>
      <c r="G159" s="24"/>
      <c r="H159" s="24"/>
      <c r="I159" s="24"/>
      <c r="J159" s="14"/>
      <c r="K159" s="23"/>
      <c r="L159" s="23"/>
      <c r="M159" s="24"/>
      <c r="O159" s="23"/>
      <c r="P159" s="23"/>
      <c r="Q159" s="24"/>
      <c r="S159" s="23"/>
      <c r="T159" s="23"/>
      <c r="U159" s="24"/>
      <c r="W159" s="23"/>
      <c r="X159" s="23"/>
      <c r="Y159" s="24"/>
      <c r="AA159" s="23"/>
      <c r="AB159" s="23"/>
      <c r="AC159" s="24"/>
      <c r="AE159" s="23"/>
      <c r="AF159" s="23"/>
      <c r="AG159" s="24"/>
      <c r="AI159" s="23"/>
      <c r="AK159" s="14"/>
    </row>
    <row r="160" spans="5:37" x14ac:dyDescent="0.2">
      <c r="E160" s="23"/>
      <c r="F160" s="23"/>
      <c r="G160" s="24"/>
      <c r="H160" s="24"/>
      <c r="I160" s="24"/>
      <c r="J160" s="14"/>
      <c r="K160" s="23"/>
      <c r="L160" s="23"/>
      <c r="M160" s="24"/>
      <c r="O160" s="23"/>
      <c r="P160" s="23"/>
      <c r="Q160" s="24"/>
      <c r="S160" s="23"/>
      <c r="T160" s="23"/>
      <c r="U160" s="24"/>
      <c r="W160" s="23"/>
      <c r="X160" s="23"/>
      <c r="Y160" s="24"/>
      <c r="AA160" s="23"/>
      <c r="AB160" s="23"/>
      <c r="AC160" s="24"/>
      <c r="AE160" s="23"/>
      <c r="AF160" s="23"/>
      <c r="AG160" s="24"/>
      <c r="AI160" s="23"/>
      <c r="AK160" s="14"/>
    </row>
    <row r="161" spans="5:37" x14ac:dyDescent="0.2">
      <c r="E161" s="23"/>
      <c r="F161" s="23"/>
      <c r="G161" s="24"/>
      <c r="H161" s="24"/>
      <c r="I161" s="24"/>
      <c r="J161" s="14"/>
      <c r="K161" s="23"/>
      <c r="L161" s="23"/>
      <c r="M161" s="24"/>
      <c r="O161" s="23"/>
      <c r="P161" s="23"/>
      <c r="Q161" s="24"/>
      <c r="S161" s="23"/>
      <c r="T161" s="23"/>
      <c r="U161" s="24"/>
      <c r="W161" s="23"/>
      <c r="X161" s="23"/>
      <c r="Y161" s="24"/>
      <c r="AA161" s="23"/>
      <c r="AB161" s="23"/>
      <c r="AC161" s="24"/>
      <c r="AE161" s="23"/>
      <c r="AF161" s="23"/>
      <c r="AG161" s="24"/>
      <c r="AI161" s="23"/>
      <c r="AK161" s="14"/>
    </row>
    <row r="162" spans="5:37" x14ac:dyDescent="0.2">
      <c r="E162" s="23"/>
      <c r="F162" s="23"/>
      <c r="G162" s="24"/>
      <c r="H162" s="24"/>
      <c r="I162" s="24"/>
      <c r="J162" s="14"/>
      <c r="K162" s="23"/>
      <c r="L162" s="23"/>
      <c r="M162" s="24"/>
      <c r="O162" s="23"/>
      <c r="P162" s="23"/>
      <c r="Q162" s="24"/>
      <c r="S162" s="23"/>
      <c r="T162" s="23"/>
      <c r="U162" s="24"/>
      <c r="W162" s="23"/>
      <c r="X162" s="23"/>
      <c r="Y162" s="24"/>
      <c r="AA162" s="23"/>
      <c r="AB162" s="23"/>
      <c r="AC162" s="24"/>
      <c r="AE162" s="23"/>
      <c r="AF162" s="23"/>
      <c r="AG162" s="24"/>
      <c r="AI162" s="23"/>
      <c r="AK162" s="14"/>
    </row>
    <row r="163" spans="5:37" x14ac:dyDescent="0.2">
      <c r="E163" s="23"/>
      <c r="F163" s="23"/>
      <c r="G163" s="24"/>
      <c r="H163" s="24"/>
      <c r="I163" s="24"/>
      <c r="J163" s="14"/>
      <c r="K163" s="23"/>
      <c r="L163" s="23"/>
      <c r="M163" s="24"/>
      <c r="O163" s="23"/>
      <c r="P163" s="23"/>
      <c r="Q163" s="24"/>
      <c r="S163" s="23"/>
      <c r="T163" s="23"/>
      <c r="U163" s="24"/>
      <c r="W163" s="23"/>
      <c r="X163" s="23"/>
      <c r="Y163" s="24"/>
      <c r="AA163" s="23"/>
      <c r="AB163" s="23"/>
      <c r="AC163" s="24"/>
      <c r="AE163" s="23"/>
      <c r="AF163" s="23"/>
      <c r="AG163" s="24"/>
      <c r="AI163" s="23"/>
      <c r="AK163" s="14"/>
    </row>
    <row r="164" spans="5:37" x14ac:dyDescent="0.2">
      <c r="E164" s="23"/>
      <c r="F164" s="23"/>
      <c r="G164" s="24"/>
      <c r="H164" s="24"/>
      <c r="I164" s="24"/>
      <c r="J164" s="14"/>
      <c r="K164" s="23"/>
      <c r="L164" s="23"/>
      <c r="M164" s="24"/>
      <c r="O164" s="23"/>
      <c r="P164" s="23"/>
      <c r="Q164" s="24"/>
      <c r="S164" s="23"/>
      <c r="T164" s="23"/>
      <c r="U164" s="24"/>
      <c r="W164" s="23"/>
      <c r="X164" s="23"/>
      <c r="Y164" s="24"/>
      <c r="AA164" s="23"/>
      <c r="AB164" s="23"/>
      <c r="AC164" s="24"/>
      <c r="AE164" s="23"/>
      <c r="AF164" s="23"/>
      <c r="AG164" s="24"/>
      <c r="AI164" s="23"/>
      <c r="AK164" s="14"/>
    </row>
    <row r="165" spans="5:37" x14ac:dyDescent="0.2">
      <c r="E165" s="23"/>
      <c r="F165" s="23"/>
      <c r="G165" s="24"/>
      <c r="H165" s="24"/>
      <c r="I165" s="24"/>
      <c r="J165" s="14"/>
      <c r="K165" s="23"/>
      <c r="L165" s="23"/>
      <c r="M165" s="24"/>
      <c r="O165" s="23"/>
      <c r="P165" s="23"/>
      <c r="Q165" s="24"/>
      <c r="S165" s="23"/>
      <c r="T165" s="23"/>
      <c r="U165" s="24"/>
      <c r="W165" s="23"/>
      <c r="X165" s="23"/>
      <c r="Y165" s="24"/>
      <c r="AA165" s="23"/>
      <c r="AB165" s="23"/>
      <c r="AC165" s="24"/>
      <c r="AE165" s="23"/>
      <c r="AF165" s="23"/>
      <c r="AG165" s="24"/>
      <c r="AI165" s="23"/>
      <c r="AK165" s="14"/>
    </row>
    <row r="166" spans="5:37" x14ac:dyDescent="0.2">
      <c r="E166" s="23"/>
      <c r="F166" s="23"/>
      <c r="G166" s="24"/>
      <c r="H166" s="24"/>
      <c r="I166" s="24"/>
      <c r="J166" s="14"/>
      <c r="K166" s="23"/>
      <c r="L166" s="23"/>
      <c r="M166" s="24"/>
      <c r="O166" s="23"/>
      <c r="P166" s="23"/>
      <c r="Q166" s="24"/>
      <c r="S166" s="23"/>
      <c r="T166" s="23"/>
      <c r="U166" s="24"/>
      <c r="W166" s="23"/>
      <c r="X166" s="23"/>
      <c r="Y166" s="24"/>
      <c r="AA166" s="23"/>
      <c r="AB166" s="23"/>
      <c r="AC166" s="24"/>
      <c r="AE166" s="23"/>
      <c r="AF166" s="23"/>
      <c r="AG166" s="24"/>
      <c r="AI166" s="23"/>
      <c r="AK166" s="14"/>
    </row>
    <row r="167" spans="5:37" x14ac:dyDescent="0.2">
      <c r="E167" s="23"/>
      <c r="F167" s="23"/>
      <c r="G167" s="24"/>
      <c r="H167" s="24"/>
      <c r="I167" s="24"/>
      <c r="J167" s="14"/>
      <c r="K167" s="23"/>
      <c r="L167" s="23"/>
      <c r="M167" s="24"/>
      <c r="O167" s="23"/>
      <c r="P167" s="23"/>
      <c r="Q167" s="24"/>
      <c r="S167" s="23"/>
      <c r="T167" s="23"/>
      <c r="U167" s="24"/>
      <c r="W167" s="23"/>
      <c r="X167" s="23"/>
      <c r="Y167" s="24"/>
      <c r="AA167" s="23"/>
      <c r="AB167" s="23"/>
      <c r="AC167" s="24"/>
      <c r="AE167" s="23"/>
      <c r="AF167" s="23"/>
      <c r="AG167" s="24"/>
      <c r="AI167" s="23"/>
      <c r="AK167" s="14"/>
    </row>
    <row r="168" spans="5:37" x14ac:dyDescent="0.2">
      <c r="E168" s="23"/>
      <c r="F168" s="23"/>
      <c r="G168" s="24"/>
      <c r="H168" s="24"/>
      <c r="I168" s="24"/>
      <c r="J168" s="14"/>
      <c r="K168" s="23"/>
      <c r="L168" s="23"/>
      <c r="M168" s="24"/>
      <c r="O168" s="23"/>
      <c r="P168" s="23"/>
      <c r="Q168" s="24"/>
      <c r="S168" s="23"/>
      <c r="T168" s="23"/>
      <c r="U168" s="24"/>
      <c r="W168" s="23"/>
      <c r="X168" s="23"/>
      <c r="Y168" s="24"/>
      <c r="AA168" s="23"/>
      <c r="AB168" s="23"/>
      <c r="AC168" s="24"/>
      <c r="AE168" s="23"/>
      <c r="AF168" s="23"/>
      <c r="AG168" s="24"/>
      <c r="AI168" s="23"/>
      <c r="AK168" s="14"/>
    </row>
    <row r="169" spans="5:37" x14ac:dyDescent="0.2">
      <c r="E169" s="23"/>
      <c r="F169" s="23"/>
      <c r="G169" s="24"/>
      <c r="H169" s="24"/>
      <c r="I169" s="24"/>
      <c r="J169" s="14"/>
      <c r="K169" s="23"/>
      <c r="L169" s="23"/>
      <c r="M169" s="24"/>
      <c r="O169" s="23"/>
      <c r="P169" s="23"/>
      <c r="Q169" s="24"/>
      <c r="S169" s="23"/>
      <c r="T169" s="23"/>
      <c r="U169" s="24"/>
      <c r="W169" s="23"/>
      <c r="X169" s="23"/>
      <c r="Y169" s="24"/>
      <c r="AA169" s="23"/>
      <c r="AB169" s="23"/>
      <c r="AC169" s="24"/>
      <c r="AE169" s="23"/>
      <c r="AF169" s="23"/>
      <c r="AG169" s="24"/>
      <c r="AI169" s="23"/>
      <c r="AK169" s="14"/>
    </row>
    <row r="170" spans="5:37" x14ac:dyDescent="0.2">
      <c r="E170" s="23"/>
      <c r="F170" s="23"/>
      <c r="G170" s="24"/>
      <c r="H170" s="24"/>
      <c r="I170" s="24"/>
      <c r="J170" s="14"/>
      <c r="K170" s="23"/>
      <c r="L170" s="23"/>
      <c r="M170" s="24"/>
      <c r="O170" s="23"/>
      <c r="P170" s="23"/>
      <c r="Q170" s="24"/>
      <c r="S170" s="23"/>
      <c r="T170" s="23"/>
      <c r="U170" s="24"/>
      <c r="W170" s="23"/>
      <c r="X170" s="23"/>
      <c r="Y170" s="24"/>
      <c r="AA170" s="23"/>
      <c r="AB170" s="23"/>
      <c r="AC170" s="24"/>
      <c r="AE170" s="23"/>
      <c r="AF170" s="23"/>
      <c r="AG170" s="24"/>
      <c r="AI170" s="23"/>
      <c r="AK170" s="14"/>
    </row>
    <row r="171" spans="5:37" x14ac:dyDescent="0.2">
      <c r="E171" s="23"/>
      <c r="F171" s="23"/>
      <c r="G171" s="24"/>
      <c r="H171" s="24"/>
      <c r="I171" s="24"/>
      <c r="J171" s="14"/>
      <c r="K171" s="23"/>
      <c r="L171" s="23"/>
      <c r="M171" s="24"/>
      <c r="O171" s="23"/>
      <c r="P171" s="23"/>
      <c r="Q171" s="24"/>
      <c r="S171" s="23"/>
      <c r="T171" s="23"/>
      <c r="U171" s="24"/>
      <c r="W171" s="23"/>
      <c r="X171" s="23"/>
      <c r="Y171" s="24"/>
      <c r="AA171" s="23"/>
      <c r="AB171" s="23"/>
      <c r="AC171" s="24"/>
      <c r="AE171" s="23"/>
      <c r="AF171" s="23"/>
      <c r="AG171" s="24"/>
      <c r="AI171" s="23"/>
      <c r="AK171" s="14"/>
    </row>
    <row r="172" spans="5:37" x14ac:dyDescent="0.2">
      <c r="E172" s="23"/>
      <c r="F172" s="23"/>
      <c r="G172" s="24"/>
      <c r="H172" s="24"/>
      <c r="I172" s="24"/>
      <c r="J172" s="14"/>
      <c r="K172" s="23"/>
      <c r="L172" s="23"/>
      <c r="M172" s="24"/>
      <c r="O172" s="23"/>
      <c r="P172" s="23"/>
      <c r="Q172" s="24"/>
      <c r="S172" s="23"/>
      <c r="T172" s="23"/>
      <c r="U172" s="24"/>
      <c r="W172" s="23"/>
      <c r="X172" s="23"/>
      <c r="Y172" s="24"/>
      <c r="AA172" s="23"/>
      <c r="AB172" s="23"/>
      <c r="AC172" s="24"/>
      <c r="AE172" s="23"/>
      <c r="AF172" s="23"/>
      <c r="AG172" s="24"/>
      <c r="AI172" s="23"/>
      <c r="AK172" s="14"/>
    </row>
    <row r="173" spans="5:37" x14ac:dyDescent="0.2">
      <c r="E173" s="23"/>
      <c r="F173" s="23"/>
      <c r="G173" s="24"/>
      <c r="H173" s="24"/>
      <c r="I173" s="24"/>
      <c r="J173" s="14"/>
      <c r="K173" s="23"/>
      <c r="L173" s="23"/>
      <c r="M173" s="24"/>
      <c r="O173" s="23"/>
      <c r="P173" s="23"/>
      <c r="Q173" s="24"/>
      <c r="S173" s="23"/>
      <c r="T173" s="23"/>
      <c r="U173" s="24"/>
      <c r="W173" s="23"/>
      <c r="X173" s="23"/>
      <c r="Y173" s="24"/>
      <c r="AA173" s="23"/>
      <c r="AB173" s="23"/>
      <c r="AC173" s="24"/>
      <c r="AE173" s="23"/>
      <c r="AF173" s="23"/>
      <c r="AG173" s="24"/>
      <c r="AI173" s="23"/>
      <c r="AK173" s="14"/>
    </row>
    <row r="174" spans="5:37" x14ac:dyDescent="0.2">
      <c r="E174" s="23"/>
      <c r="F174" s="23"/>
      <c r="G174" s="24"/>
      <c r="H174" s="24"/>
      <c r="I174" s="24"/>
      <c r="J174" s="14"/>
      <c r="K174" s="23"/>
      <c r="L174" s="23"/>
      <c r="M174" s="24"/>
      <c r="O174" s="23"/>
      <c r="P174" s="23"/>
      <c r="Q174" s="24"/>
      <c r="S174" s="23"/>
      <c r="T174" s="23"/>
      <c r="U174" s="24"/>
      <c r="W174" s="23"/>
      <c r="X174" s="23"/>
      <c r="Y174" s="24"/>
      <c r="AA174" s="23"/>
      <c r="AB174" s="23"/>
      <c r="AC174" s="24"/>
      <c r="AE174" s="23"/>
      <c r="AF174" s="23"/>
      <c r="AG174" s="24"/>
      <c r="AI174" s="23"/>
      <c r="AK174" s="14"/>
    </row>
    <row r="175" spans="5:37" x14ac:dyDescent="0.2">
      <c r="E175" s="23"/>
      <c r="F175" s="23"/>
      <c r="G175" s="24"/>
      <c r="H175" s="24"/>
      <c r="I175" s="24"/>
      <c r="J175" s="14"/>
      <c r="K175" s="23"/>
      <c r="L175" s="23"/>
      <c r="M175" s="24"/>
      <c r="O175" s="23"/>
      <c r="P175" s="23"/>
      <c r="Q175" s="24"/>
      <c r="S175" s="23"/>
      <c r="T175" s="23"/>
      <c r="U175" s="24"/>
      <c r="W175" s="23"/>
      <c r="X175" s="23"/>
      <c r="Y175" s="24"/>
      <c r="AA175" s="23"/>
      <c r="AB175" s="23"/>
      <c r="AC175" s="24"/>
      <c r="AE175" s="23"/>
      <c r="AF175" s="23"/>
      <c r="AG175" s="24"/>
      <c r="AI175" s="23"/>
      <c r="AK175" s="14"/>
    </row>
    <row r="176" spans="5:37" x14ac:dyDescent="0.2">
      <c r="E176" s="23"/>
      <c r="F176" s="23"/>
      <c r="G176" s="24"/>
      <c r="H176" s="24"/>
      <c r="I176" s="24"/>
      <c r="J176" s="14"/>
      <c r="K176" s="23"/>
      <c r="L176" s="23"/>
      <c r="M176" s="24"/>
      <c r="O176" s="23"/>
      <c r="P176" s="23"/>
      <c r="Q176" s="24"/>
      <c r="S176" s="23"/>
      <c r="T176" s="23"/>
      <c r="U176" s="24"/>
      <c r="W176" s="23"/>
      <c r="X176" s="23"/>
      <c r="Y176" s="24"/>
      <c r="AA176" s="23"/>
      <c r="AB176" s="23"/>
      <c r="AC176" s="24"/>
      <c r="AE176" s="23"/>
      <c r="AF176" s="23"/>
      <c r="AG176" s="24"/>
      <c r="AI176" s="23"/>
      <c r="AK176" s="14"/>
    </row>
    <row r="177" spans="5:37" x14ac:dyDescent="0.2">
      <c r="E177" s="23"/>
      <c r="F177" s="23"/>
      <c r="G177" s="24"/>
      <c r="H177" s="24"/>
      <c r="I177" s="24"/>
      <c r="J177" s="14"/>
      <c r="K177" s="23"/>
      <c r="L177" s="23"/>
      <c r="M177" s="24"/>
      <c r="O177" s="23"/>
      <c r="P177" s="23"/>
      <c r="Q177" s="24"/>
      <c r="S177" s="23"/>
      <c r="T177" s="23"/>
      <c r="U177" s="24"/>
      <c r="W177" s="23"/>
      <c r="X177" s="23"/>
      <c r="Y177" s="24"/>
      <c r="AA177" s="23"/>
      <c r="AB177" s="23"/>
      <c r="AC177" s="24"/>
      <c r="AE177" s="23"/>
      <c r="AF177" s="23"/>
      <c r="AG177" s="24"/>
      <c r="AI177" s="23"/>
      <c r="AK177" s="14"/>
    </row>
    <row r="178" spans="5:37" x14ac:dyDescent="0.2">
      <c r="E178" s="23"/>
      <c r="F178" s="23"/>
      <c r="G178" s="24"/>
      <c r="H178" s="24"/>
      <c r="I178" s="24"/>
      <c r="J178" s="14"/>
      <c r="K178" s="23"/>
      <c r="L178" s="23"/>
      <c r="M178" s="24"/>
      <c r="O178" s="23"/>
      <c r="P178" s="23"/>
      <c r="Q178" s="24"/>
      <c r="S178" s="23"/>
      <c r="T178" s="23"/>
      <c r="U178" s="24"/>
      <c r="W178" s="23"/>
      <c r="X178" s="23"/>
      <c r="Y178" s="24"/>
      <c r="AA178" s="23"/>
      <c r="AB178" s="23"/>
      <c r="AC178" s="24"/>
      <c r="AE178" s="23"/>
      <c r="AF178" s="23"/>
      <c r="AG178" s="24"/>
      <c r="AI178" s="23"/>
      <c r="AK178" s="14"/>
    </row>
    <row r="179" spans="5:37" x14ac:dyDescent="0.2">
      <c r="E179" s="23"/>
      <c r="F179" s="23"/>
      <c r="G179" s="24"/>
      <c r="H179" s="24"/>
      <c r="I179" s="24"/>
      <c r="J179" s="14"/>
      <c r="K179" s="23"/>
      <c r="L179" s="23"/>
      <c r="M179" s="24"/>
      <c r="O179" s="23"/>
      <c r="P179" s="23"/>
      <c r="Q179" s="24"/>
      <c r="S179" s="23"/>
      <c r="T179" s="23"/>
      <c r="U179" s="24"/>
      <c r="W179" s="23"/>
      <c r="X179" s="23"/>
      <c r="Y179" s="24"/>
      <c r="AA179" s="23"/>
      <c r="AB179" s="23"/>
      <c r="AC179" s="24"/>
      <c r="AE179" s="23"/>
      <c r="AF179" s="23"/>
      <c r="AG179" s="24"/>
      <c r="AI179" s="23"/>
      <c r="AK179" s="14"/>
    </row>
    <row r="180" spans="5:37" x14ac:dyDescent="0.2">
      <c r="E180" s="23"/>
      <c r="F180" s="23"/>
      <c r="G180" s="24"/>
      <c r="H180" s="24"/>
      <c r="I180" s="24"/>
      <c r="J180" s="14"/>
      <c r="K180" s="23"/>
      <c r="L180" s="23"/>
      <c r="M180" s="24"/>
      <c r="O180" s="23"/>
      <c r="P180" s="23"/>
      <c r="Q180" s="24"/>
      <c r="S180" s="23"/>
      <c r="T180" s="23"/>
      <c r="U180" s="24"/>
      <c r="W180" s="23"/>
      <c r="X180" s="23"/>
      <c r="Y180" s="24"/>
      <c r="AA180" s="23"/>
      <c r="AB180" s="23"/>
      <c r="AC180" s="24"/>
      <c r="AE180" s="23"/>
      <c r="AF180" s="23"/>
      <c r="AG180" s="24"/>
      <c r="AI180" s="23"/>
      <c r="AK180" s="14"/>
    </row>
    <row r="181" spans="5:37" x14ac:dyDescent="0.2">
      <c r="E181" s="23"/>
      <c r="F181" s="23"/>
      <c r="G181" s="24"/>
      <c r="H181" s="24"/>
      <c r="I181" s="24"/>
      <c r="J181" s="14"/>
      <c r="K181" s="23"/>
      <c r="L181" s="23"/>
      <c r="M181" s="24"/>
      <c r="O181" s="23"/>
      <c r="P181" s="23"/>
      <c r="Q181" s="24"/>
      <c r="S181" s="23"/>
      <c r="T181" s="23"/>
      <c r="U181" s="24"/>
      <c r="W181" s="23"/>
      <c r="X181" s="23"/>
      <c r="Y181" s="24"/>
      <c r="AA181" s="23"/>
      <c r="AB181" s="23"/>
      <c r="AC181" s="24"/>
      <c r="AE181" s="23"/>
      <c r="AF181" s="23"/>
      <c r="AG181" s="24"/>
      <c r="AI181" s="23"/>
      <c r="AK181" s="14"/>
    </row>
    <row r="182" spans="5:37" x14ac:dyDescent="0.2">
      <c r="E182" s="23"/>
      <c r="F182" s="23"/>
      <c r="G182" s="24"/>
      <c r="H182" s="24"/>
      <c r="I182" s="24"/>
      <c r="J182" s="14"/>
      <c r="K182" s="23"/>
      <c r="L182" s="23"/>
      <c r="M182" s="24"/>
      <c r="O182" s="23"/>
      <c r="P182" s="23"/>
      <c r="Q182" s="24"/>
      <c r="S182" s="23"/>
      <c r="T182" s="23"/>
      <c r="U182" s="24"/>
      <c r="W182" s="23"/>
      <c r="X182" s="23"/>
      <c r="Y182" s="24"/>
      <c r="AA182" s="23"/>
      <c r="AB182" s="23"/>
      <c r="AC182" s="24"/>
      <c r="AE182" s="23"/>
      <c r="AF182" s="23"/>
      <c r="AG182" s="24"/>
      <c r="AI182" s="23"/>
      <c r="AK182" s="14"/>
    </row>
    <row r="183" spans="5:37" x14ac:dyDescent="0.2">
      <c r="E183" s="23"/>
      <c r="F183" s="23"/>
      <c r="G183" s="24"/>
      <c r="H183" s="24"/>
      <c r="I183" s="24"/>
      <c r="J183" s="14"/>
      <c r="K183" s="23"/>
      <c r="L183" s="23"/>
      <c r="M183" s="24"/>
      <c r="O183" s="23"/>
      <c r="P183" s="23"/>
      <c r="Q183" s="24"/>
      <c r="S183" s="23"/>
      <c r="T183" s="23"/>
      <c r="U183" s="24"/>
      <c r="W183" s="23"/>
      <c r="X183" s="23"/>
      <c r="Y183" s="24"/>
      <c r="AA183" s="23"/>
      <c r="AB183" s="23"/>
      <c r="AC183" s="24"/>
      <c r="AE183" s="23"/>
      <c r="AF183" s="23"/>
      <c r="AG183" s="24"/>
      <c r="AI183" s="23"/>
      <c r="AK183" s="14"/>
    </row>
    <row r="184" spans="5:37" x14ac:dyDescent="0.2">
      <c r="E184" s="23"/>
      <c r="F184" s="23"/>
      <c r="G184" s="24"/>
      <c r="H184" s="24"/>
      <c r="I184" s="24"/>
      <c r="J184" s="14"/>
      <c r="K184" s="23"/>
      <c r="L184" s="23"/>
      <c r="M184" s="24"/>
      <c r="O184" s="23"/>
      <c r="P184" s="23"/>
      <c r="Q184" s="24"/>
      <c r="S184" s="23"/>
      <c r="T184" s="23"/>
      <c r="U184" s="24"/>
      <c r="W184" s="23"/>
      <c r="X184" s="23"/>
      <c r="Y184" s="24"/>
      <c r="AA184" s="23"/>
      <c r="AB184" s="23"/>
      <c r="AC184" s="24"/>
      <c r="AE184" s="23"/>
      <c r="AF184" s="23"/>
      <c r="AG184" s="24"/>
      <c r="AI184" s="23"/>
      <c r="AK184" s="14"/>
    </row>
    <row r="185" spans="5:37" x14ac:dyDescent="0.2">
      <c r="E185" s="23"/>
      <c r="F185" s="23"/>
      <c r="G185" s="24"/>
      <c r="H185" s="24"/>
      <c r="I185" s="24"/>
      <c r="J185" s="14"/>
      <c r="K185" s="23"/>
      <c r="L185" s="23"/>
      <c r="M185" s="24"/>
      <c r="O185" s="23"/>
      <c r="P185" s="23"/>
      <c r="Q185" s="24"/>
      <c r="S185" s="23"/>
      <c r="T185" s="23"/>
      <c r="U185" s="24"/>
      <c r="W185" s="23"/>
      <c r="X185" s="23"/>
      <c r="Y185" s="24"/>
      <c r="AA185" s="23"/>
      <c r="AB185" s="23"/>
      <c r="AC185" s="24"/>
      <c r="AE185" s="23"/>
      <c r="AF185" s="23"/>
      <c r="AG185" s="24"/>
      <c r="AI185" s="23"/>
      <c r="AK185" s="14"/>
    </row>
    <row r="186" spans="5:37" x14ac:dyDescent="0.2">
      <c r="E186" s="23"/>
      <c r="F186" s="23"/>
      <c r="G186" s="24"/>
      <c r="H186" s="24"/>
      <c r="I186" s="24"/>
      <c r="J186" s="14"/>
      <c r="K186" s="23"/>
      <c r="L186" s="23"/>
      <c r="M186" s="24"/>
      <c r="O186" s="23"/>
      <c r="P186" s="23"/>
      <c r="Q186" s="24"/>
      <c r="S186" s="23"/>
      <c r="T186" s="23"/>
      <c r="U186" s="24"/>
      <c r="W186" s="23"/>
      <c r="X186" s="23"/>
      <c r="Y186" s="24"/>
      <c r="AA186" s="23"/>
      <c r="AB186" s="23"/>
      <c r="AC186" s="24"/>
      <c r="AE186" s="23"/>
      <c r="AF186" s="23"/>
      <c r="AG186" s="24"/>
      <c r="AI186" s="23"/>
      <c r="AK186" s="14"/>
    </row>
    <row r="187" spans="5:37" x14ac:dyDescent="0.2">
      <c r="E187" s="23"/>
      <c r="F187" s="23"/>
      <c r="G187" s="24"/>
      <c r="H187" s="24"/>
      <c r="I187" s="24"/>
      <c r="J187" s="14"/>
      <c r="K187" s="23"/>
      <c r="L187" s="23"/>
      <c r="M187" s="24"/>
      <c r="O187" s="23"/>
      <c r="P187" s="23"/>
      <c r="Q187" s="24"/>
      <c r="S187" s="23"/>
      <c r="T187" s="23"/>
      <c r="U187" s="24"/>
      <c r="W187" s="23"/>
      <c r="X187" s="23"/>
      <c r="Y187" s="24"/>
      <c r="AA187" s="23"/>
      <c r="AB187" s="23"/>
      <c r="AC187" s="24"/>
      <c r="AE187" s="23"/>
      <c r="AF187" s="23"/>
      <c r="AG187" s="24"/>
      <c r="AI187" s="23"/>
      <c r="AK187" s="14"/>
    </row>
    <row r="188" spans="5:37" x14ac:dyDescent="0.2">
      <c r="E188" s="23"/>
      <c r="F188" s="23"/>
      <c r="G188" s="24"/>
      <c r="H188" s="24"/>
      <c r="I188" s="24"/>
      <c r="J188" s="14"/>
      <c r="K188" s="23"/>
      <c r="L188" s="23"/>
      <c r="M188" s="24"/>
      <c r="O188" s="23"/>
      <c r="P188" s="23"/>
      <c r="Q188" s="24"/>
      <c r="S188" s="23"/>
      <c r="T188" s="23"/>
      <c r="U188" s="24"/>
      <c r="W188" s="23"/>
      <c r="X188" s="23"/>
      <c r="Y188" s="24"/>
      <c r="AA188" s="23"/>
      <c r="AB188" s="23"/>
      <c r="AC188" s="24"/>
      <c r="AE188" s="23"/>
      <c r="AF188" s="23"/>
      <c r="AG188" s="24"/>
      <c r="AI188" s="23"/>
      <c r="AK188" s="14"/>
    </row>
    <row r="189" spans="5:37" x14ac:dyDescent="0.2">
      <c r="E189" s="23"/>
      <c r="F189" s="23"/>
      <c r="G189" s="24"/>
      <c r="H189" s="24"/>
      <c r="I189" s="24"/>
      <c r="J189" s="14"/>
      <c r="K189" s="23"/>
      <c r="L189" s="23"/>
      <c r="M189" s="24"/>
      <c r="O189" s="23"/>
      <c r="P189" s="23"/>
      <c r="Q189" s="24"/>
      <c r="S189" s="23"/>
      <c r="T189" s="23"/>
      <c r="U189" s="24"/>
      <c r="W189" s="23"/>
      <c r="X189" s="23"/>
      <c r="Y189" s="24"/>
      <c r="AA189" s="23"/>
      <c r="AB189" s="23"/>
      <c r="AC189" s="24"/>
      <c r="AE189" s="23"/>
      <c r="AF189" s="23"/>
      <c r="AG189" s="24"/>
      <c r="AI189" s="23"/>
      <c r="AK189" s="14"/>
    </row>
    <row r="190" spans="5:37" x14ac:dyDescent="0.2">
      <c r="E190" s="23"/>
      <c r="F190" s="23"/>
      <c r="G190" s="24"/>
      <c r="H190" s="24"/>
      <c r="I190" s="24"/>
      <c r="J190" s="14"/>
      <c r="K190" s="23"/>
      <c r="L190" s="23"/>
      <c r="M190" s="24"/>
      <c r="O190" s="23"/>
      <c r="P190" s="23"/>
      <c r="Q190" s="24"/>
      <c r="S190" s="23"/>
      <c r="T190" s="23"/>
      <c r="U190" s="24"/>
      <c r="W190" s="23"/>
      <c r="X190" s="23"/>
      <c r="Y190" s="24"/>
      <c r="AA190" s="23"/>
      <c r="AB190" s="23"/>
      <c r="AC190" s="24"/>
      <c r="AE190" s="23"/>
      <c r="AF190" s="23"/>
      <c r="AG190" s="24"/>
      <c r="AI190" s="23"/>
      <c r="AK190" s="14"/>
    </row>
    <row r="191" spans="5:37" x14ac:dyDescent="0.2">
      <c r="E191" s="23"/>
      <c r="F191" s="23"/>
      <c r="G191" s="24"/>
      <c r="H191" s="24"/>
      <c r="I191" s="24"/>
      <c r="J191" s="14"/>
      <c r="K191" s="23"/>
      <c r="L191" s="23"/>
      <c r="M191" s="24"/>
      <c r="O191" s="23"/>
      <c r="P191" s="23"/>
      <c r="Q191" s="24"/>
      <c r="S191" s="23"/>
      <c r="T191" s="23"/>
      <c r="U191" s="24"/>
      <c r="W191" s="23"/>
      <c r="X191" s="23"/>
      <c r="Y191" s="24"/>
      <c r="AA191" s="23"/>
      <c r="AB191" s="23"/>
      <c r="AC191" s="24"/>
      <c r="AE191" s="23"/>
      <c r="AF191" s="23"/>
      <c r="AG191" s="24"/>
      <c r="AI191" s="23"/>
      <c r="AK191" s="14"/>
    </row>
    <row r="192" spans="5:37" x14ac:dyDescent="0.2">
      <c r="E192" s="23"/>
      <c r="F192" s="23"/>
      <c r="G192" s="24"/>
      <c r="H192" s="24"/>
      <c r="I192" s="24"/>
      <c r="J192" s="14"/>
      <c r="K192" s="23"/>
      <c r="L192" s="23"/>
      <c r="M192" s="24"/>
      <c r="O192" s="23"/>
      <c r="P192" s="23"/>
      <c r="Q192" s="24"/>
      <c r="S192" s="23"/>
      <c r="T192" s="23"/>
      <c r="U192" s="24"/>
      <c r="W192" s="23"/>
      <c r="X192" s="23"/>
      <c r="Y192" s="24"/>
      <c r="AA192" s="23"/>
      <c r="AB192" s="23"/>
      <c r="AC192" s="24"/>
      <c r="AE192" s="23"/>
      <c r="AF192" s="23"/>
      <c r="AG192" s="24"/>
      <c r="AI192" s="23"/>
      <c r="AK192" s="14"/>
    </row>
    <row r="193" spans="5:37" x14ac:dyDescent="0.2">
      <c r="E193" s="23"/>
      <c r="F193" s="23"/>
      <c r="G193" s="24"/>
      <c r="H193" s="24"/>
      <c r="I193" s="24"/>
      <c r="J193" s="14"/>
      <c r="K193" s="23"/>
      <c r="L193" s="23"/>
      <c r="M193" s="24"/>
      <c r="O193" s="23"/>
      <c r="P193" s="23"/>
      <c r="Q193" s="24"/>
      <c r="S193" s="23"/>
      <c r="T193" s="23"/>
      <c r="U193" s="24"/>
      <c r="W193" s="23"/>
      <c r="X193" s="23"/>
      <c r="Y193" s="24"/>
      <c r="AA193" s="23"/>
      <c r="AB193" s="23"/>
      <c r="AC193" s="24"/>
      <c r="AE193" s="23"/>
      <c r="AF193" s="23"/>
      <c r="AG193" s="24"/>
      <c r="AI193" s="23"/>
      <c r="AK193" s="14"/>
    </row>
    <row r="194" spans="5:37" x14ac:dyDescent="0.2">
      <c r="E194" s="23"/>
      <c r="F194" s="23"/>
      <c r="G194" s="24"/>
      <c r="H194" s="24"/>
      <c r="I194" s="24"/>
      <c r="J194" s="14"/>
      <c r="K194" s="23"/>
      <c r="L194" s="23"/>
      <c r="M194" s="24"/>
      <c r="O194" s="23"/>
      <c r="P194" s="23"/>
      <c r="Q194" s="24"/>
      <c r="S194" s="23"/>
      <c r="T194" s="23"/>
      <c r="U194" s="24"/>
      <c r="W194" s="23"/>
      <c r="X194" s="23"/>
      <c r="Y194" s="24"/>
      <c r="AA194" s="23"/>
      <c r="AB194" s="23"/>
      <c r="AC194" s="24"/>
      <c r="AE194" s="23"/>
      <c r="AF194" s="23"/>
      <c r="AG194" s="24"/>
      <c r="AI194" s="23"/>
      <c r="AK194" s="14"/>
    </row>
    <row r="195" spans="5:37" x14ac:dyDescent="0.2">
      <c r="E195" s="23"/>
      <c r="F195" s="23"/>
      <c r="G195" s="24"/>
      <c r="H195" s="24"/>
      <c r="I195" s="24"/>
      <c r="J195" s="14"/>
      <c r="K195" s="23"/>
      <c r="L195" s="23"/>
      <c r="M195" s="24"/>
      <c r="O195" s="23"/>
      <c r="P195" s="23"/>
      <c r="Q195" s="24"/>
      <c r="S195" s="23"/>
      <c r="T195" s="23"/>
      <c r="U195" s="24"/>
      <c r="W195" s="23"/>
      <c r="X195" s="23"/>
      <c r="Y195" s="24"/>
      <c r="AA195" s="23"/>
      <c r="AB195" s="23"/>
      <c r="AC195" s="24"/>
      <c r="AE195" s="23"/>
      <c r="AF195" s="23"/>
      <c r="AG195" s="24"/>
      <c r="AI195" s="23"/>
      <c r="AK195" s="14"/>
    </row>
    <row r="196" spans="5:37" x14ac:dyDescent="0.2">
      <c r="E196" s="23"/>
      <c r="F196" s="23"/>
      <c r="G196" s="24"/>
      <c r="H196" s="24"/>
      <c r="I196" s="24"/>
      <c r="J196" s="14"/>
      <c r="K196" s="23"/>
      <c r="L196" s="23"/>
      <c r="M196" s="24"/>
      <c r="O196" s="23"/>
      <c r="P196" s="23"/>
      <c r="Q196" s="24"/>
      <c r="S196" s="23"/>
      <c r="T196" s="23"/>
      <c r="U196" s="24"/>
      <c r="W196" s="23"/>
      <c r="X196" s="23"/>
      <c r="Y196" s="24"/>
      <c r="AA196" s="23"/>
      <c r="AB196" s="23"/>
      <c r="AC196" s="24"/>
      <c r="AE196" s="23"/>
      <c r="AF196" s="23"/>
      <c r="AG196" s="24"/>
      <c r="AI196" s="23"/>
      <c r="AK196" s="14"/>
    </row>
    <row r="197" spans="5:37" x14ac:dyDescent="0.2">
      <c r="E197" s="23"/>
      <c r="F197" s="23"/>
      <c r="G197" s="24"/>
      <c r="H197" s="24"/>
      <c r="I197" s="24"/>
      <c r="J197" s="14"/>
      <c r="K197" s="23"/>
      <c r="L197" s="23"/>
      <c r="M197" s="24"/>
      <c r="O197" s="23"/>
      <c r="P197" s="23"/>
      <c r="Q197" s="24"/>
      <c r="S197" s="23"/>
      <c r="T197" s="23"/>
      <c r="U197" s="24"/>
      <c r="W197" s="23"/>
      <c r="X197" s="23"/>
      <c r="Y197" s="24"/>
      <c r="AA197" s="23"/>
      <c r="AB197" s="23"/>
      <c r="AC197" s="24"/>
      <c r="AE197" s="23"/>
      <c r="AF197" s="23"/>
      <c r="AG197" s="24"/>
      <c r="AI197" s="23"/>
      <c r="AK197" s="14"/>
    </row>
    <row r="198" spans="5:37" x14ac:dyDescent="0.2">
      <c r="E198" s="23"/>
      <c r="F198" s="23"/>
      <c r="G198" s="24"/>
      <c r="H198" s="24"/>
      <c r="I198" s="24"/>
      <c r="J198" s="14"/>
      <c r="K198" s="23"/>
      <c r="L198" s="23"/>
      <c r="M198" s="24"/>
      <c r="O198" s="23"/>
      <c r="P198" s="23"/>
      <c r="Q198" s="24"/>
      <c r="S198" s="23"/>
      <c r="T198" s="23"/>
      <c r="U198" s="24"/>
      <c r="W198" s="23"/>
      <c r="X198" s="23"/>
      <c r="Y198" s="24"/>
      <c r="AA198" s="23"/>
      <c r="AB198" s="23"/>
      <c r="AC198" s="24"/>
      <c r="AE198" s="23"/>
      <c r="AF198" s="23"/>
      <c r="AG198" s="24"/>
      <c r="AI198" s="23"/>
      <c r="AK198" s="14"/>
    </row>
    <row r="199" spans="5:37" x14ac:dyDescent="0.2">
      <c r="E199" s="23"/>
      <c r="F199" s="23"/>
      <c r="G199" s="24"/>
      <c r="H199" s="24"/>
      <c r="I199" s="24"/>
      <c r="J199" s="14"/>
      <c r="K199" s="23"/>
      <c r="L199" s="23"/>
      <c r="M199" s="24"/>
      <c r="O199" s="23"/>
      <c r="P199" s="23"/>
      <c r="Q199" s="24"/>
      <c r="S199" s="23"/>
      <c r="T199" s="23"/>
      <c r="U199" s="24"/>
      <c r="W199" s="23"/>
      <c r="X199" s="23"/>
      <c r="Y199" s="24"/>
      <c r="AA199" s="23"/>
      <c r="AB199" s="23"/>
      <c r="AC199" s="24"/>
      <c r="AE199" s="23"/>
      <c r="AF199" s="23"/>
      <c r="AG199" s="24"/>
      <c r="AI199" s="23"/>
      <c r="AK199" s="14"/>
    </row>
    <row r="200" spans="5:37" x14ac:dyDescent="0.2">
      <c r="E200" s="23"/>
      <c r="F200" s="23"/>
      <c r="G200" s="24"/>
      <c r="H200" s="24"/>
      <c r="I200" s="24"/>
      <c r="J200" s="14"/>
      <c r="K200" s="23"/>
      <c r="L200" s="23"/>
      <c r="M200" s="24"/>
      <c r="O200" s="23"/>
      <c r="P200" s="23"/>
      <c r="Q200" s="24"/>
      <c r="S200" s="23"/>
      <c r="T200" s="23"/>
      <c r="U200" s="24"/>
      <c r="W200" s="23"/>
      <c r="X200" s="23"/>
      <c r="Y200" s="24"/>
      <c r="AA200" s="23"/>
      <c r="AB200" s="23"/>
      <c r="AC200" s="24"/>
      <c r="AE200" s="23"/>
      <c r="AF200" s="23"/>
      <c r="AG200" s="24"/>
      <c r="AI200" s="23"/>
      <c r="AK200" s="14"/>
    </row>
    <row r="201" spans="5:37" x14ac:dyDescent="0.2">
      <c r="E201" s="23"/>
      <c r="F201" s="23"/>
      <c r="G201" s="24"/>
      <c r="H201" s="24"/>
      <c r="I201" s="24"/>
      <c r="J201" s="24"/>
      <c r="K201" s="14"/>
      <c r="L201" s="23"/>
      <c r="M201" s="23"/>
      <c r="O201" s="23"/>
      <c r="P201" s="23"/>
      <c r="Q201" s="24"/>
      <c r="S201" s="23"/>
      <c r="T201" s="23"/>
      <c r="U201" s="24"/>
      <c r="W201" s="23"/>
      <c r="X201" s="23"/>
      <c r="Y201" s="24"/>
      <c r="AA201" s="23"/>
      <c r="AB201" s="23"/>
      <c r="AC201" s="24"/>
      <c r="AE201" s="23"/>
      <c r="AF201" s="23"/>
      <c r="AG201" s="24"/>
    </row>
    <row r="202" spans="5:37" x14ac:dyDescent="0.2">
      <c r="E202" s="23"/>
      <c r="F202" s="23"/>
      <c r="G202" s="24"/>
      <c r="H202" s="24"/>
      <c r="I202" s="24"/>
      <c r="J202" s="24"/>
      <c r="K202" s="14"/>
      <c r="L202" s="23"/>
      <c r="M202" s="23"/>
      <c r="O202" s="23"/>
      <c r="P202" s="23"/>
      <c r="Q202" s="24"/>
      <c r="S202" s="23"/>
      <c r="T202" s="23"/>
      <c r="U202" s="24"/>
      <c r="W202" s="23"/>
      <c r="X202" s="23"/>
      <c r="Y202" s="24"/>
      <c r="AA202" s="23"/>
      <c r="AB202" s="23"/>
      <c r="AC202" s="24"/>
      <c r="AE202" s="23"/>
      <c r="AF202" s="23"/>
      <c r="AG202" s="24"/>
    </row>
    <row r="203" spans="5:37" x14ac:dyDescent="0.2">
      <c r="E203" s="23"/>
      <c r="F203" s="23"/>
      <c r="G203" s="24"/>
      <c r="H203" s="24"/>
      <c r="I203" s="24"/>
      <c r="J203" s="24"/>
      <c r="K203" s="14"/>
      <c r="L203" s="23"/>
      <c r="M203" s="23"/>
      <c r="O203" s="23"/>
      <c r="P203" s="23"/>
      <c r="Q203" s="24"/>
      <c r="S203" s="23"/>
      <c r="T203" s="23"/>
      <c r="U203" s="24"/>
      <c r="W203" s="23"/>
      <c r="X203" s="23"/>
      <c r="Y203" s="24"/>
      <c r="AA203" s="23"/>
      <c r="AB203" s="23"/>
      <c r="AC203" s="24"/>
      <c r="AE203" s="23"/>
      <c r="AF203" s="23"/>
      <c r="AG203" s="24"/>
    </row>
    <row r="204" spans="5:37" x14ac:dyDescent="0.2">
      <c r="E204" s="23"/>
      <c r="F204" s="23"/>
      <c r="G204" s="24"/>
      <c r="H204" s="24"/>
      <c r="I204" s="24"/>
      <c r="J204" s="24"/>
      <c r="K204" s="14"/>
      <c r="L204" s="23"/>
      <c r="M204" s="23"/>
      <c r="O204" s="23"/>
      <c r="P204" s="23"/>
      <c r="Q204" s="24"/>
      <c r="S204" s="23"/>
      <c r="T204" s="23"/>
      <c r="U204" s="24"/>
      <c r="W204" s="23"/>
      <c r="X204" s="23"/>
      <c r="Y204" s="24"/>
      <c r="AA204" s="23"/>
      <c r="AB204" s="23"/>
      <c r="AC204" s="24"/>
      <c r="AE204" s="23"/>
      <c r="AF204" s="23"/>
      <c r="AG204" s="24"/>
    </row>
    <row r="205" spans="5:37" x14ac:dyDescent="0.2">
      <c r="E205" s="23"/>
      <c r="F205" s="23"/>
      <c r="G205" s="24"/>
      <c r="H205" s="24"/>
      <c r="I205" s="24"/>
      <c r="J205" s="24"/>
      <c r="K205" s="14"/>
      <c r="L205" s="23"/>
      <c r="M205" s="23"/>
      <c r="O205" s="23"/>
      <c r="P205" s="23"/>
      <c r="Q205" s="24"/>
      <c r="S205" s="23"/>
      <c r="T205" s="23"/>
      <c r="U205" s="24"/>
      <c r="W205" s="23"/>
      <c r="X205" s="23"/>
      <c r="Y205" s="24"/>
      <c r="AA205" s="23"/>
      <c r="AB205" s="23"/>
      <c r="AC205" s="24"/>
      <c r="AE205" s="23"/>
      <c r="AF205" s="23"/>
      <c r="AG205" s="24"/>
    </row>
    <row r="206" spans="5:37" x14ac:dyDescent="0.2">
      <c r="E206" s="23"/>
      <c r="F206" s="23"/>
      <c r="G206" s="24"/>
      <c r="H206" s="24"/>
      <c r="I206" s="24"/>
      <c r="J206" s="24"/>
      <c r="K206" s="14"/>
      <c r="L206" s="23"/>
      <c r="M206" s="23"/>
      <c r="O206" s="23"/>
      <c r="P206" s="23"/>
      <c r="Q206" s="24"/>
      <c r="S206" s="23"/>
      <c r="T206" s="23"/>
      <c r="U206" s="24"/>
      <c r="W206" s="23"/>
      <c r="X206" s="23"/>
      <c r="Y206" s="24"/>
      <c r="AA206" s="23"/>
      <c r="AB206" s="23"/>
      <c r="AC206" s="24"/>
      <c r="AE206" s="23"/>
      <c r="AF206" s="23"/>
      <c r="AG206" s="24"/>
    </row>
    <row r="207" spans="5:37" x14ac:dyDescent="0.2">
      <c r="E207" s="23"/>
      <c r="F207" s="23"/>
      <c r="G207" s="24"/>
      <c r="H207" s="24"/>
      <c r="I207" s="24"/>
      <c r="J207" s="24"/>
      <c r="K207" s="14"/>
      <c r="L207" s="23"/>
      <c r="M207" s="23"/>
      <c r="O207" s="23"/>
      <c r="P207" s="23"/>
      <c r="Q207" s="24"/>
      <c r="S207" s="23"/>
      <c r="T207" s="23"/>
      <c r="U207" s="24"/>
      <c r="W207" s="23"/>
      <c r="X207" s="23"/>
      <c r="Y207" s="24"/>
      <c r="AA207" s="23"/>
      <c r="AB207" s="23"/>
      <c r="AC207" s="24"/>
      <c r="AE207" s="23"/>
      <c r="AF207" s="23"/>
      <c r="AG207" s="24"/>
    </row>
    <row r="208" spans="5:37" x14ac:dyDescent="0.2">
      <c r="E208" s="23"/>
      <c r="F208" s="23"/>
      <c r="G208" s="24"/>
      <c r="H208" s="24"/>
      <c r="I208" s="24"/>
      <c r="J208" s="24"/>
      <c r="K208" s="14"/>
      <c r="L208" s="23"/>
      <c r="M208" s="23"/>
      <c r="O208" s="23"/>
      <c r="P208" s="23"/>
      <c r="Q208" s="24"/>
      <c r="S208" s="23"/>
      <c r="T208" s="23"/>
      <c r="U208" s="24"/>
      <c r="W208" s="23"/>
      <c r="X208" s="23"/>
      <c r="Y208" s="24"/>
      <c r="AA208" s="23"/>
      <c r="AB208" s="23"/>
      <c r="AC208" s="24"/>
      <c r="AE208" s="23"/>
      <c r="AF208" s="23"/>
      <c r="AG208" s="24"/>
    </row>
    <row r="209" spans="5:33" x14ac:dyDescent="0.2">
      <c r="E209" s="23"/>
      <c r="F209" s="23"/>
      <c r="G209" s="24"/>
      <c r="H209" s="24"/>
      <c r="I209" s="24"/>
      <c r="J209" s="24"/>
      <c r="K209" s="14"/>
      <c r="L209" s="23"/>
      <c r="M209" s="23"/>
      <c r="O209" s="23"/>
      <c r="P209" s="23"/>
      <c r="Q209" s="24"/>
      <c r="S209" s="23"/>
      <c r="T209" s="23"/>
      <c r="U209" s="24"/>
      <c r="W209" s="23"/>
      <c r="X209" s="23"/>
      <c r="Y209" s="24"/>
      <c r="AA209" s="23"/>
      <c r="AB209" s="23"/>
      <c r="AC209" s="24"/>
      <c r="AE209" s="23"/>
      <c r="AF209" s="23"/>
      <c r="AG209" s="24"/>
    </row>
    <row r="210" spans="5:33" x14ac:dyDescent="0.2">
      <c r="E210" s="23"/>
      <c r="F210" s="23"/>
      <c r="G210" s="24"/>
      <c r="H210" s="24"/>
      <c r="I210" s="24"/>
      <c r="J210" s="24"/>
      <c r="K210" s="14"/>
      <c r="L210" s="23"/>
      <c r="M210" s="23"/>
      <c r="O210" s="23"/>
      <c r="P210" s="23"/>
      <c r="Q210" s="24"/>
      <c r="S210" s="23"/>
      <c r="T210" s="23"/>
      <c r="U210" s="24"/>
      <c r="W210" s="23"/>
      <c r="X210" s="23"/>
      <c r="Y210" s="24"/>
      <c r="AA210" s="23"/>
      <c r="AB210" s="23"/>
      <c r="AC210" s="24"/>
      <c r="AE210" s="23"/>
      <c r="AF210" s="23"/>
      <c r="AG210" s="24"/>
    </row>
    <row r="211" spans="5:33" x14ac:dyDescent="0.2">
      <c r="E211" s="23"/>
      <c r="F211" s="23"/>
      <c r="G211" s="24"/>
      <c r="H211" s="24"/>
      <c r="I211" s="24"/>
      <c r="J211" s="24"/>
      <c r="K211" s="14"/>
      <c r="L211" s="23"/>
      <c r="M211" s="23"/>
      <c r="O211" s="23"/>
      <c r="P211" s="23"/>
      <c r="Q211" s="24"/>
      <c r="S211" s="23"/>
      <c r="T211" s="23"/>
      <c r="U211" s="24"/>
      <c r="W211" s="23"/>
      <c r="X211" s="23"/>
      <c r="Y211" s="24"/>
      <c r="AA211" s="23"/>
      <c r="AB211" s="23"/>
      <c r="AC211" s="24"/>
      <c r="AE211" s="23"/>
      <c r="AF211" s="23"/>
      <c r="AG211" s="24"/>
    </row>
    <row r="212" spans="5:33" x14ac:dyDescent="0.2">
      <c r="E212" s="23"/>
      <c r="F212" s="23"/>
      <c r="G212" s="24"/>
      <c r="H212" s="24"/>
      <c r="I212" s="24"/>
      <c r="J212" s="24"/>
      <c r="K212" s="14"/>
      <c r="L212" s="23"/>
      <c r="M212" s="23"/>
      <c r="O212" s="23"/>
      <c r="P212" s="23"/>
      <c r="Q212" s="24"/>
      <c r="S212" s="23"/>
      <c r="T212" s="23"/>
      <c r="U212" s="24"/>
      <c r="W212" s="23"/>
      <c r="X212" s="23"/>
      <c r="Y212" s="24"/>
      <c r="AA212" s="23"/>
      <c r="AB212" s="23"/>
      <c r="AC212" s="24"/>
      <c r="AE212" s="23"/>
      <c r="AF212" s="23"/>
      <c r="AG212" s="24"/>
    </row>
    <row r="213" spans="5:33" x14ac:dyDescent="0.2">
      <c r="E213" s="23"/>
      <c r="F213" s="23"/>
      <c r="G213" s="24"/>
      <c r="H213" s="24"/>
      <c r="I213" s="24"/>
      <c r="J213" s="24"/>
      <c r="K213" s="14"/>
      <c r="L213" s="23"/>
      <c r="M213" s="23"/>
      <c r="O213" s="23"/>
      <c r="P213" s="23"/>
      <c r="Q213" s="24"/>
      <c r="S213" s="23"/>
      <c r="T213" s="23"/>
      <c r="U213" s="24"/>
      <c r="W213" s="23"/>
      <c r="X213" s="23"/>
      <c r="Y213" s="24"/>
      <c r="AA213" s="23"/>
      <c r="AB213" s="23"/>
      <c r="AC213" s="24"/>
      <c r="AE213" s="23"/>
      <c r="AF213" s="23"/>
      <c r="AG213" s="24"/>
    </row>
    <row r="214" spans="5:33" x14ac:dyDescent="0.2">
      <c r="E214" s="23"/>
      <c r="F214" s="23"/>
      <c r="G214" s="24"/>
      <c r="H214" s="24"/>
      <c r="I214" s="24"/>
      <c r="J214" s="24"/>
      <c r="K214" s="14"/>
      <c r="L214" s="23"/>
      <c r="M214" s="23"/>
      <c r="O214" s="23"/>
      <c r="P214" s="23"/>
      <c r="Q214" s="24"/>
      <c r="S214" s="23"/>
      <c r="T214" s="23"/>
      <c r="U214" s="24"/>
      <c r="W214" s="23"/>
      <c r="X214" s="23"/>
      <c r="Y214" s="24"/>
      <c r="AA214" s="23"/>
      <c r="AB214" s="23"/>
      <c r="AC214" s="24"/>
      <c r="AE214" s="23"/>
      <c r="AF214" s="23"/>
      <c r="AG214" s="24"/>
    </row>
    <row r="215" spans="5:33" x14ac:dyDescent="0.2">
      <c r="E215" s="23"/>
      <c r="F215" s="23"/>
      <c r="G215" s="24"/>
      <c r="H215" s="24"/>
      <c r="I215" s="24"/>
      <c r="J215" s="24"/>
      <c r="K215" s="14"/>
      <c r="L215" s="23"/>
      <c r="M215" s="23"/>
      <c r="O215" s="23"/>
      <c r="P215" s="23"/>
      <c r="Q215" s="24"/>
      <c r="S215" s="23"/>
      <c r="T215" s="23"/>
      <c r="U215" s="24"/>
      <c r="W215" s="23"/>
      <c r="X215" s="23"/>
      <c r="Y215" s="24"/>
      <c r="AA215" s="23"/>
      <c r="AB215" s="23"/>
      <c r="AC215" s="24"/>
      <c r="AE215" s="23"/>
      <c r="AF215" s="23"/>
      <c r="AG215" s="24"/>
    </row>
    <row r="216" spans="5:33" x14ac:dyDescent="0.2">
      <c r="E216" s="23"/>
      <c r="F216" s="23"/>
      <c r="G216" s="24"/>
      <c r="H216" s="24"/>
      <c r="I216" s="24"/>
      <c r="J216" s="24"/>
      <c r="K216" s="14"/>
      <c r="L216" s="23"/>
      <c r="M216" s="23"/>
      <c r="O216" s="23"/>
      <c r="P216" s="23"/>
      <c r="Q216" s="24"/>
      <c r="S216" s="23"/>
      <c r="T216" s="23"/>
      <c r="U216" s="24"/>
      <c r="W216" s="23"/>
      <c r="X216" s="23"/>
      <c r="Y216" s="24"/>
      <c r="AA216" s="23"/>
      <c r="AB216" s="23"/>
      <c r="AC216" s="24"/>
      <c r="AE216" s="23"/>
      <c r="AF216" s="23"/>
      <c r="AG216" s="24"/>
    </row>
    <row r="217" spans="5:33" x14ac:dyDescent="0.2">
      <c r="E217" s="23"/>
      <c r="F217" s="23"/>
      <c r="G217" s="24"/>
      <c r="H217" s="24"/>
      <c r="I217" s="24"/>
      <c r="J217" s="24"/>
      <c r="K217" s="14"/>
      <c r="L217" s="23"/>
      <c r="M217" s="23"/>
      <c r="O217" s="23"/>
      <c r="P217" s="23"/>
      <c r="Q217" s="24"/>
      <c r="S217" s="23"/>
      <c r="T217" s="23"/>
      <c r="U217" s="24"/>
      <c r="W217" s="23"/>
      <c r="X217" s="23"/>
      <c r="Y217" s="24"/>
      <c r="AA217" s="23"/>
      <c r="AB217" s="23"/>
      <c r="AC217" s="24"/>
      <c r="AE217" s="23"/>
      <c r="AF217" s="23"/>
      <c r="AG217" s="24"/>
    </row>
    <row r="218" spans="5:33" x14ac:dyDescent="0.2">
      <c r="E218" s="23"/>
      <c r="F218" s="23"/>
      <c r="G218" s="24"/>
      <c r="H218" s="24"/>
      <c r="I218" s="24"/>
      <c r="J218" s="24"/>
      <c r="K218" s="14"/>
      <c r="L218" s="23"/>
      <c r="M218" s="23"/>
      <c r="O218" s="23"/>
      <c r="P218" s="23"/>
      <c r="Q218" s="24"/>
      <c r="S218" s="23"/>
      <c r="T218" s="23"/>
      <c r="U218" s="24"/>
      <c r="W218" s="23"/>
      <c r="X218" s="23"/>
      <c r="Y218" s="24"/>
      <c r="AA218" s="23"/>
      <c r="AB218" s="23"/>
      <c r="AC218" s="24"/>
      <c r="AE218" s="23"/>
      <c r="AF218" s="23"/>
      <c r="AG218" s="24"/>
    </row>
    <row r="219" spans="5:33" x14ac:dyDescent="0.2">
      <c r="E219" s="23"/>
      <c r="F219" s="23"/>
      <c r="G219" s="24"/>
      <c r="H219" s="24"/>
      <c r="I219" s="24"/>
      <c r="J219" s="24"/>
      <c r="K219" s="14"/>
      <c r="L219" s="23"/>
      <c r="M219" s="23"/>
      <c r="O219" s="23"/>
      <c r="P219" s="23"/>
      <c r="Q219" s="24"/>
      <c r="S219" s="23"/>
      <c r="T219" s="23"/>
      <c r="U219" s="24"/>
      <c r="W219" s="23"/>
      <c r="X219" s="23"/>
      <c r="Y219" s="24"/>
      <c r="AA219" s="23"/>
      <c r="AB219" s="23"/>
      <c r="AC219" s="24"/>
      <c r="AE219" s="23"/>
      <c r="AF219" s="23"/>
      <c r="AG219" s="24"/>
    </row>
    <row r="220" spans="5:33" x14ac:dyDescent="0.2">
      <c r="E220" s="23"/>
      <c r="F220" s="23"/>
      <c r="G220" s="24"/>
      <c r="H220" s="24"/>
      <c r="I220" s="24"/>
      <c r="J220" s="24"/>
      <c r="K220" s="14"/>
      <c r="L220" s="23"/>
      <c r="M220" s="23"/>
      <c r="O220" s="23"/>
      <c r="P220" s="23"/>
      <c r="Q220" s="24"/>
      <c r="S220" s="23"/>
      <c r="T220" s="23"/>
      <c r="U220" s="24"/>
      <c r="W220" s="23"/>
      <c r="X220" s="23"/>
      <c r="Y220" s="24"/>
      <c r="AA220" s="23"/>
      <c r="AB220" s="23"/>
      <c r="AC220" s="24"/>
      <c r="AE220" s="23"/>
      <c r="AF220" s="23"/>
      <c r="AG220" s="24"/>
    </row>
    <row r="221" spans="5:33" x14ac:dyDescent="0.2">
      <c r="E221" s="23"/>
      <c r="F221" s="23"/>
      <c r="G221" s="24"/>
      <c r="H221" s="24"/>
      <c r="I221" s="24"/>
      <c r="J221" s="24"/>
      <c r="K221" s="14"/>
      <c r="L221" s="23"/>
      <c r="M221" s="23"/>
      <c r="O221" s="23"/>
      <c r="P221" s="23"/>
      <c r="Q221" s="24"/>
      <c r="S221" s="23"/>
      <c r="T221" s="23"/>
      <c r="U221" s="24"/>
      <c r="W221" s="23"/>
      <c r="X221" s="23"/>
      <c r="Y221" s="24"/>
      <c r="AA221" s="23"/>
      <c r="AB221" s="23"/>
      <c r="AC221" s="24"/>
      <c r="AE221" s="23"/>
      <c r="AF221" s="23"/>
      <c r="AG221" s="24"/>
    </row>
    <row r="222" spans="5:33" x14ac:dyDescent="0.2">
      <c r="E222" s="23"/>
      <c r="F222" s="23"/>
      <c r="G222" s="24"/>
      <c r="H222" s="24"/>
      <c r="I222" s="24"/>
      <c r="J222" s="24"/>
      <c r="K222" s="14"/>
      <c r="L222" s="23"/>
      <c r="M222" s="23"/>
      <c r="O222" s="23"/>
      <c r="P222" s="23"/>
      <c r="Q222" s="24"/>
      <c r="S222" s="23"/>
      <c r="T222" s="23"/>
      <c r="U222" s="24"/>
      <c r="W222" s="23"/>
      <c r="X222" s="23"/>
      <c r="Y222" s="24"/>
      <c r="AA222" s="23"/>
      <c r="AB222" s="23"/>
      <c r="AC222" s="24"/>
      <c r="AE222" s="23"/>
      <c r="AF222" s="23"/>
      <c r="AG222" s="24"/>
    </row>
    <row r="223" spans="5:33" x14ac:dyDescent="0.2">
      <c r="E223" s="23"/>
      <c r="F223" s="23"/>
      <c r="G223" s="24"/>
      <c r="H223" s="24"/>
      <c r="I223" s="24"/>
      <c r="J223" s="24"/>
      <c r="K223" s="14"/>
      <c r="L223" s="23"/>
      <c r="M223" s="23"/>
      <c r="O223" s="23"/>
      <c r="P223" s="23"/>
      <c r="Q223" s="24"/>
      <c r="S223" s="23"/>
      <c r="T223" s="23"/>
      <c r="U223" s="24"/>
      <c r="W223" s="23"/>
      <c r="X223" s="23"/>
      <c r="Y223" s="24"/>
      <c r="AA223" s="23"/>
      <c r="AB223" s="23"/>
      <c r="AC223" s="24"/>
      <c r="AE223" s="23"/>
      <c r="AF223" s="23"/>
      <c r="AG223" s="24"/>
    </row>
    <row r="224" spans="5:33" x14ac:dyDescent="0.2">
      <c r="E224" s="23"/>
      <c r="F224" s="23"/>
      <c r="G224" s="24"/>
      <c r="H224" s="24"/>
      <c r="I224" s="24"/>
      <c r="J224" s="24"/>
      <c r="K224" s="14"/>
      <c r="L224" s="23"/>
      <c r="M224" s="23"/>
      <c r="O224" s="23"/>
      <c r="P224" s="23"/>
      <c r="Q224" s="24"/>
      <c r="S224" s="23"/>
      <c r="T224" s="23"/>
      <c r="U224" s="24"/>
      <c r="W224" s="23"/>
      <c r="X224" s="23"/>
      <c r="Y224" s="24"/>
      <c r="AA224" s="23"/>
      <c r="AB224" s="23"/>
      <c r="AC224" s="24"/>
      <c r="AE224" s="23"/>
      <c r="AF224" s="23"/>
      <c r="AG224" s="24"/>
    </row>
    <row r="225" spans="5:33" x14ac:dyDescent="0.2">
      <c r="E225" s="23"/>
      <c r="F225" s="23"/>
      <c r="G225" s="24"/>
      <c r="H225" s="24"/>
      <c r="I225" s="24"/>
      <c r="J225" s="24"/>
      <c r="K225" s="14"/>
      <c r="L225" s="23"/>
      <c r="M225" s="23"/>
      <c r="O225" s="23"/>
      <c r="P225" s="23"/>
      <c r="Q225" s="24"/>
      <c r="S225" s="23"/>
      <c r="T225" s="23"/>
      <c r="U225" s="24"/>
      <c r="W225" s="23"/>
      <c r="X225" s="23"/>
      <c r="Y225" s="24"/>
      <c r="AA225" s="23"/>
      <c r="AB225" s="23"/>
      <c r="AC225" s="24"/>
      <c r="AE225" s="23"/>
      <c r="AF225" s="23"/>
      <c r="AG225" s="24"/>
    </row>
    <row r="226" spans="5:33" x14ac:dyDescent="0.2">
      <c r="E226" s="23"/>
      <c r="F226" s="23"/>
      <c r="G226" s="24"/>
      <c r="H226" s="24"/>
      <c r="I226" s="24"/>
      <c r="J226" s="24"/>
      <c r="K226" s="14"/>
      <c r="L226" s="23"/>
      <c r="M226" s="23"/>
      <c r="O226" s="23"/>
      <c r="P226" s="23"/>
      <c r="Q226" s="24"/>
      <c r="S226" s="23"/>
      <c r="T226" s="23"/>
      <c r="U226" s="24"/>
      <c r="W226" s="23"/>
      <c r="X226" s="23"/>
      <c r="Y226" s="24"/>
      <c r="AA226" s="23"/>
      <c r="AB226" s="23"/>
      <c r="AC226" s="24"/>
      <c r="AE226" s="23"/>
      <c r="AF226" s="23"/>
      <c r="AG226" s="24"/>
    </row>
    <row r="227" spans="5:33" x14ac:dyDescent="0.2">
      <c r="E227" s="23"/>
      <c r="F227" s="23"/>
      <c r="G227" s="24"/>
      <c r="H227" s="24"/>
      <c r="I227" s="24"/>
      <c r="J227" s="24"/>
      <c r="K227" s="14"/>
      <c r="L227" s="23"/>
      <c r="M227" s="23"/>
      <c r="O227" s="23"/>
      <c r="P227" s="23"/>
      <c r="Q227" s="24"/>
      <c r="S227" s="23"/>
      <c r="T227" s="23"/>
      <c r="U227" s="24"/>
      <c r="W227" s="23"/>
      <c r="X227" s="23"/>
      <c r="Y227" s="24"/>
      <c r="AA227" s="23"/>
      <c r="AB227" s="23"/>
      <c r="AC227" s="24"/>
      <c r="AE227" s="23"/>
      <c r="AF227" s="23"/>
      <c r="AG227" s="24"/>
    </row>
    <row r="228" spans="5:33" x14ac:dyDescent="0.2">
      <c r="E228" s="23"/>
      <c r="F228" s="23"/>
      <c r="G228" s="24"/>
      <c r="H228" s="24"/>
      <c r="I228" s="24"/>
      <c r="J228" s="24"/>
      <c r="K228" s="14"/>
      <c r="L228" s="23"/>
      <c r="M228" s="23"/>
      <c r="O228" s="23"/>
      <c r="P228" s="23"/>
      <c r="Q228" s="24"/>
      <c r="S228" s="23"/>
      <c r="T228" s="23"/>
      <c r="U228" s="24"/>
      <c r="W228" s="23"/>
      <c r="X228" s="23"/>
      <c r="Y228" s="24"/>
      <c r="AA228" s="23"/>
      <c r="AB228" s="23"/>
      <c r="AC228" s="24"/>
      <c r="AE228" s="23"/>
      <c r="AF228" s="23"/>
      <c r="AG228" s="24"/>
    </row>
    <row r="229" spans="5:33" x14ac:dyDescent="0.2">
      <c r="E229" s="23"/>
      <c r="F229" s="23"/>
      <c r="G229" s="24"/>
      <c r="H229" s="24"/>
      <c r="I229" s="24"/>
      <c r="J229" s="24"/>
      <c r="K229" s="14"/>
      <c r="L229" s="23"/>
      <c r="M229" s="23"/>
      <c r="O229" s="23"/>
      <c r="P229" s="23"/>
      <c r="Q229" s="24"/>
      <c r="S229" s="23"/>
      <c r="T229" s="23"/>
      <c r="U229" s="24"/>
      <c r="W229" s="23"/>
      <c r="X229" s="23"/>
      <c r="Y229" s="24"/>
      <c r="AA229" s="23"/>
      <c r="AB229" s="23"/>
      <c r="AC229" s="24"/>
      <c r="AE229" s="23"/>
      <c r="AF229" s="23"/>
      <c r="AG229" s="24"/>
    </row>
    <row r="230" spans="5:33" x14ac:dyDescent="0.2">
      <c r="E230" s="23"/>
      <c r="F230" s="23"/>
      <c r="G230" s="24"/>
      <c r="H230" s="24"/>
      <c r="I230" s="24"/>
      <c r="J230" s="24"/>
      <c r="K230" s="14"/>
      <c r="L230" s="23"/>
      <c r="M230" s="23"/>
      <c r="O230" s="23"/>
      <c r="P230" s="23"/>
      <c r="Q230" s="24"/>
      <c r="S230" s="23"/>
      <c r="T230" s="23"/>
      <c r="U230" s="24"/>
      <c r="W230" s="23"/>
      <c r="X230" s="23"/>
      <c r="Y230" s="24"/>
      <c r="AA230" s="23"/>
      <c r="AB230" s="23"/>
      <c r="AC230" s="24"/>
      <c r="AE230" s="23"/>
      <c r="AF230" s="23"/>
      <c r="AG230" s="24"/>
    </row>
    <row r="231" spans="5:33" x14ac:dyDescent="0.2">
      <c r="E231" s="23"/>
      <c r="F231" s="23"/>
      <c r="G231" s="24"/>
      <c r="H231" s="24"/>
      <c r="I231" s="24"/>
      <c r="J231" s="24"/>
      <c r="K231" s="14"/>
      <c r="L231" s="23"/>
      <c r="M231" s="23"/>
      <c r="O231" s="23"/>
      <c r="P231" s="23"/>
      <c r="Q231" s="24"/>
      <c r="S231" s="23"/>
      <c r="T231" s="23"/>
      <c r="U231" s="24"/>
      <c r="W231" s="23"/>
      <c r="X231" s="23"/>
      <c r="Y231" s="24"/>
      <c r="AA231" s="23"/>
      <c r="AB231" s="23"/>
      <c r="AC231" s="24"/>
      <c r="AE231" s="23"/>
      <c r="AF231" s="23"/>
      <c r="AG231" s="24"/>
    </row>
    <row r="232" spans="5:33" x14ac:dyDescent="0.2">
      <c r="E232" s="23"/>
      <c r="F232" s="23"/>
      <c r="G232" s="24"/>
      <c r="H232" s="24"/>
      <c r="I232" s="24"/>
      <c r="J232" s="24"/>
      <c r="K232" s="14"/>
      <c r="L232" s="23"/>
      <c r="M232" s="23"/>
      <c r="O232" s="23"/>
      <c r="P232" s="23"/>
      <c r="Q232" s="24"/>
      <c r="S232" s="23"/>
      <c r="T232" s="23"/>
      <c r="U232" s="24"/>
      <c r="W232" s="23"/>
      <c r="X232" s="23"/>
      <c r="Y232" s="24"/>
      <c r="AA232" s="23"/>
      <c r="AB232" s="23"/>
      <c r="AC232" s="24"/>
      <c r="AE232" s="23"/>
      <c r="AF232" s="23"/>
      <c r="AG232" s="24"/>
    </row>
    <row r="233" spans="5:33" x14ac:dyDescent="0.2">
      <c r="E233" s="23"/>
      <c r="F233" s="23"/>
      <c r="G233" s="24"/>
      <c r="H233" s="24"/>
      <c r="I233" s="24"/>
      <c r="J233" s="24"/>
      <c r="K233" s="14"/>
      <c r="L233" s="23"/>
      <c r="M233" s="23"/>
      <c r="O233" s="23"/>
      <c r="P233" s="23"/>
      <c r="Q233" s="24"/>
      <c r="S233" s="23"/>
      <c r="T233" s="23"/>
      <c r="U233" s="24"/>
      <c r="W233" s="23"/>
      <c r="X233" s="23"/>
      <c r="Y233" s="24"/>
      <c r="AA233" s="23"/>
      <c r="AB233" s="23"/>
      <c r="AC233" s="24"/>
      <c r="AE233" s="23"/>
      <c r="AF233" s="23"/>
      <c r="AG233" s="24"/>
    </row>
    <row r="234" spans="5:33" x14ac:dyDescent="0.2">
      <c r="E234" s="23"/>
      <c r="F234" s="23"/>
      <c r="G234" s="24"/>
      <c r="H234" s="24"/>
      <c r="I234" s="24"/>
      <c r="J234" s="24"/>
      <c r="K234" s="14"/>
      <c r="L234" s="23"/>
      <c r="M234" s="23"/>
      <c r="O234" s="23"/>
      <c r="P234" s="23"/>
      <c r="Q234" s="24"/>
      <c r="S234" s="23"/>
      <c r="T234" s="23"/>
      <c r="U234" s="24"/>
      <c r="W234" s="23"/>
      <c r="X234" s="23"/>
      <c r="Y234" s="24"/>
      <c r="AA234" s="23"/>
      <c r="AB234" s="23"/>
      <c r="AC234" s="24"/>
      <c r="AE234" s="23"/>
      <c r="AF234" s="23"/>
      <c r="AG234" s="24"/>
    </row>
    <row r="235" spans="5:33" x14ac:dyDescent="0.2">
      <c r="E235" s="23"/>
      <c r="F235" s="23"/>
      <c r="G235" s="24"/>
      <c r="H235" s="24"/>
      <c r="I235" s="24"/>
      <c r="J235" s="24"/>
      <c r="K235" s="14"/>
      <c r="L235" s="23"/>
      <c r="M235" s="23"/>
      <c r="O235" s="23"/>
      <c r="P235" s="23"/>
      <c r="Q235" s="24"/>
      <c r="S235" s="23"/>
      <c r="T235" s="23"/>
      <c r="U235" s="24"/>
      <c r="W235" s="23"/>
      <c r="X235" s="23"/>
      <c r="Y235" s="24"/>
      <c r="AA235" s="23"/>
      <c r="AB235" s="23"/>
      <c r="AC235" s="24"/>
      <c r="AE235" s="23"/>
      <c r="AF235" s="23"/>
      <c r="AG235" s="24"/>
    </row>
    <row r="236" spans="5:33" x14ac:dyDescent="0.2">
      <c r="E236" s="23"/>
      <c r="F236" s="23"/>
      <c r="G236" s="24"/>
      <c r="H236" s="24"/>
      <c r="I236" s="24"/>
      <c r="J236" s="24"/>
      <c r="K236" s="14"/>
      <c r="L236" s="23"/>
      <c r="M236" s="23"/>
      <c r="O236" s="23"/>
      <c r="P236" s="23"/>
      <c r="Q236" s="24"/>
      <c r="S236" s="23"/>
      <c r="T236" s="23"/>
      <c r="U236" s="24"/>
      <c r="W236" s="23"/>
      <c r="X236" s="23"/>
      <c r="Y236" s="24"/>
      <c r="AA236" s="23"/>
      <c r="AB236" s="23"/>
      <c r="AC236" s="24"/>
      <c r="AE236" s="23"/>
      <c r="AF236" s="23"/>
      <c r="AG236" s="24"/>
    </row>
    <row r="237" spans="5:33" x14ac:dyDescent="0.2">
      <c r="E237" s="23"/>
      <c r="F237" s="23"/>
      <c r="G237" s="24"/>
      <c r="H237" s="24"/>
      <c r="I237" s="24"/>
      <c r="J237" s="24"/>
      <c r="K237" s="14"/>
      <c r="L237" s="23"/>
      <c r="M237" s="23"/>
      <c r="O237" s="23"/>
      <c r="P237" s="23"/>
      <c r="Q237" s="24"/>
      <c r="S237" s="23"/>
      <c r="T237" s="23"/>
      <c r="U237" s="24"/>
      <c r="W237" s="23"/>
      <c r="X237" s="23"/>
      <c r="Y237" s="24"/>
      <c r="AA237" s="23"/>
      <c r="AB237" s="23"/>
      <c r="AC237" s="24"/>
      <c r="AE237" s="23"/>
      <c r="AF237" s="23"/>
      <c r="AG237" s="24"/>
    </row>
    <row r="238" spans="5:33" x14ac:dyDescent="0.2">
      <c r="E238" s="23"/>
      <c r="F238" s="23"/>
      <c r="G238" s="24"/>
      <c r="H238" s="24"/>
      <c r="I238" s="24"/>
      <c r="J238" s="24"/>
      <c r="K238" s="14"/>
      <c r="L238" s="23"/>
      <c r="M238" s="23"/>
      <c r="O238" s="23"/>
      <c r="P238" s="23"/>
      <c r="Q238" s="24"/>
      <c r="S238" s="23"/>
      <c r="T238" s="23"/>
      <c r="U238" s="24"/>
      <c r="W238" s="23"/>
      <c r="X238" s="23"/>
      <c r="Y238" s="24"/>
      <c r="AA238" s="23"/>
      <c r="AB238" s="23"/>
      <c r="AC238" s="24"/>
      <c r="AE238" s="23"/>
      <c r="AF238" s="23"/>
      <c r="AG238" s="24"/>
    </row>
    <row r="239" spans="5:33" x14ac:dyDescent="0.2">
      <c r="E239" s="23"/>
      <c r="F239" s="23"/>
      <c r="G239" s="24"/>
      <c r="H239" s="24"/>
      <c r="I239" s="24"/>
      <c r="J239" s="24"/>
      <c r="K239" s="14"/>
      <c r="L239" s="23"/>
      <c r="M239" s="23"/>
      <c r="O239" s="23"/>
      <c r="P239" s="23"/>
      <c r="Q239" s="24"/>
      <c r="S239" s="23"/>
      <c r="T239" s="23"/>
      <c r="U239" s="24"/>
      <c r="W239" s="23"/>
      <c r="X239" s="23"/>
      <c r="Y239" s="24"/>
      <c r="AA239" s="23"/>
      <c r="AB239" s="23"/>
      <c r="AC239" s="24"/>
      <c r="AE239" s="23"/>
      <c r="AF239" s="23"/>
      <c r="AG239" s="24"/>
    </row>
    <row r="240" spans="5:33" x14ac:dyDescent="0.2">
      <c r="E240" s="23"/>
      <c r="F240" s="23"/>
      <c r="G240" s="24"/>
      <c r="H240" s="24"/>
      <c r="I240" s="24"/>
      <c r="J240" s="24"/>
      <c r="K240" s="14"/>
      <c r="L240" s="23"/>
      <c r="M240" s="23"/>
      <c r="O240" s="23"/>
      <c r="P240" s="23"/>
      <c r="Q240" s="24"/>
      <c r="S240" s="23"/>
      <c r="T240" s="23"/>
      <c r="U240" s="24"/>
      <c r="W240" s="23"/>
      <c r="X240" s="23"/>
      <c r="Y240" s="24"/>
      <c r="AA240" s="23"/>
      <c r="AB240" s="23"/>
      <c r="AC240" s="24"/>
      <c r="AE240" s="23"/>
      <c r="AF240" s="23"/>
      <c r="AG240" s="24"/>
    </row>
    <row r="241" spans="5:33" x14ac:dyDescent="0.2">
      <c r="E241" s="23"/>
      <c r="F241" s="23"/>
      <c r="G241" s="24"/>
      <c r="H241" s="24"/>
      <c r="I241" s="24"/>
      <c r="J241" s="24"/>
      <c r="K241" s="14"/>
      <c r="L241" s="23"/>
      <c r="M241" s="23"/>
      <c r="O241" s="23"/>
      <c r="P241" s="23"/>
      <c r="Q241" s="24"/>
      <c r="S241" s="23"/>
      <c r="T241" s="23"/>
      <c r="U241" s="24"/>
      <c r="W241" s="23"/>
      <c r="X241" s="23"/>
      <c r="Y241" s="24"/>
      <c r="AA241" s="23"/>
      <c r="AB241" s="23"/>
      <c r="AC241" s="24"/>
      <c r="AE241" s="23"/>
      <c r="AF241" s="23"/>
      <c r="AG241" s="24"/>
    </row>
    <row r="242" spans="5:33" x14ac:dyDescent="0.2">
      <c r="E242" s="23"/>
      <c r="F242" s="23"/>
      <c r="G242" s="24"/>
      <c r="H242" s="24"/>
      <c r="I242" s="24"/>
      <c r="J242" s="24"/>
      <c r="K242" s="14"/>
      <c r="L242" s="23"/>
      <c r="M242" s="23"/>
      <c r="O242" s="23"/>
      <c r="P242" s="23"/>
      <c r="Q242" s="24"/>
      <c r="S242" s="23"/>
      <c r="T242" s="23"/>
      <c r="U242" s="24"/>
      <c r="W242" s="23"/>
      <c r="X242" s="23"/>
      <c r="Y242" s="24"/>
      <c r="AA242" s="23"/>
      <c r="AB242" s="23"/>
      <c r="AC242" s="24"/>
      <c r="AE242" s="23"/>
      <c r="AF242" s="23"/>
      <c r="AG242" s="24"/>
    </row>
    <row r="243" spans="5:33" x14ac:dyDescent="0.2">
      <c r="E243" s="23"/>
      <c r="F243" s="23"/>
      <c r="G243" s="24"/>
      <c r="H243" s="24"/>
      <c r="I243" s="24"/>
      <c r="J243" s="24"/>
      <c r="K243" s="14"/>
      <c r="L243" s="23"/>
      <c r="M243" s="23"/>
      <c r="O243" s="23"/>
      <c r="P243" s="23"/>
      <c r="Q243" s="24"/>
      <c r="S243" s="23"/>
      <c r="T243" s="23"/>
      <c r="U243" s="24"/>
      <c r="W243" s="23"/>
      <c r="X243" s="23"/>
      <c r="Y243" s="24"/>
      <c r="AA243" s="23"/>
      <c r="AB243" s="23"/>
      <c r="AC243" s="24"/>
      <c r="AE243" s="23"/>
      <c r="AF243" s="23"/>
      <c r="AG243" s="24"/>
    </row>
    <row r="244" spans="5:33" x14ac:dyDescent="0.2">
      <c r="E244" s="23"/>
      <c r="F244" s="23"/>
      <c r="G244" s="24"/>
      <c r="H244" s="24"/>
      <c r="I244" s="24"/>
      <c r="J244" s="24"/>
      <c r="K244" s="14"/>
      <c r="L244" s="23"/>
      <c r="M244" s="23"/>
      <c r="O244" s="23"/>
      <c r="P244" s="23"/>
      <c r="Q244" s="24"/>
      <c r="S244" s="23"/>
      <c r="T244" s="23"/>
      <c r="U244" s="24"/>
      <c r="W244" s="23"/>
      <c r="X244" s="23"/>
      <c r="Y244" s="24"/>
      <c r="AA244" s="23"/>
      <c r="AB244" s="23"/>
      <c r="AC244" s="24"/>
      <c r="AE244" s="23"/>
      <c r="AF244" s="23"/>
      <c r="AG244" s="24"/>
    </row>
    <row r="245" spans="5:33" x14ac:dyDescent="0.2">
      <c r="E245" s="23"/>
      <c r="F245" s="23"/>
      <c r="G245" s="24"/>
      <c r="H245" s="24"/>
      <c r="I245" s="24"/>
      <c r="J245" s="24"/>
      <c r="K245" s="14"/>
      <c r="L245" s="23"/>
      <c r="M245" s="23"/>
      <c r="O245" s="23"/>
      <c r="P245" s="23"/>
      <c r="Q245" s="24"/>
      <c r="S245" s="23"/>
      <c r="T245" s="23"/>
      <c r="U245" s="24"/>
      <c r="W245" s="23"/>
      <c r="X245" s="23"/>
      <c r="Y245" s="24"/>
      <c r="AA245" s="23"/>
      <c r="AB245" s="23"/>
      <c r="AC245" s="24"/>
      <c r="AE245" s="23"/>
      <c r="AF245" s="23"/>
      <c r="AG245" s="24"/>
    </row>
    <row r="246" spans="5:33" x14ac:dyDescent="0.2">
      <c r="E246" s="23"/>
      <c r="F246" s="23"/>
      <c r="G246" s="24"/>
      <c r="H246" s="24"/>
      <c r="I246" s="24"/>
      <c r="J246" s="24"/>
      <c r="K246" s="14"/>
      <c r="L246" s="23"/>
      <c r="M246" s="23"/>
      <c r="O246" s="23"/>
      <c r="P246" s="23"/>
      <c r="Q246" s="24"/>
      <c r="S246" s="23"/>
      <c r="T246" s="23"/>
      <c r="U246" s="24"/>
      <c r="W246" s="23"/>
      <c r="X246" s="23"/>
      <c r="Y246" s="24"/>
      <c r="AA246" s="23"/>
      <c r="AB246" s="23"/>
      <c r="AC246" s="24"/>
      <c r="AE246" s="23"/>
      <c r="AF246" s="23"/>
      <c r="AG246" s="24"/>
    </row>
    <row r="247" spans="5:33" x14ac:dyDescent="0.2">
      <c r="E247" s="23"/>
      <c r="F247" s="23"/>
      <c r="G247" s="24"/>
      <c r="H247" s="24"/>
      <c r="I247" s="24"/>
      <c r="J247" s="24"/>
      <c r="K247" s="14"/>
      <c r="L247" s="23"/>
      <c r="M247" s="23"/>
      <c r="O247" s="23"/>
      <c r="P247" s="23"/>
      <c r="Q247" s="24"/>
      <c r="S247" s="23"/>
      <c r="T247" s="23"/>
      <c r="U247" s="24"/>
      <c r="W247" s="23"/>
      <c r="X247" s="23"/>
      <c r="Y247" s="24"/>
      <c r="AA247" s="23"/>
      <c r="AB247" s="23"/>
      <c r="AC247" s="24"/>
      <c r="AE247" s="23"/>
      <c r="AF247" s="23"/>
      <c r="AG247" s="24"/>
    </row>
    <row r="248" spans="5:33" x14ac:dyDescent="0.2">
      <c r="E248" s="23"/>
      <c r="F248" s="23"/>
      <c r="G248" s="24"/>
      <c r="H248" s="24"/>
      <c r="I248" s="24"/>
      <c r="J248" s="24"/>
      <c r="K248" s="14"/>
      <c r="L248" s="23"/>
      <c r="M248" s="23"/>
      <c r="O248" s="23"/>
      <c r="P248" s="23"/>
      <c r="Q248" s="24"/>
      <c r="S248" s="23"/>
      <c r="T248" s="23"/>
      <c r="U248" s="24"/>
      <c r="W248" s="23"/>
      <c r="X248" s="23"/>
      <c r="Y248" s="24"/>
      <c r="AA248" s="23"/>
      <c r="AB248" s="23"/>
      <c r="AC248" s="24"/>
      <c r="AE248" s="23"/>
      <c r="AF248" s="23"/>
      <c r="AG248" s="24"/>
    </row>
    <row r="249" spans="5:33" x14ac:dyDescent="0.2">
      <c r="E249" s="23"/>
      <c r="F249" s="23"/>
      <c r="G249" s="24"/>
      <c r="H249" s="24"/>
      <c r="I249" s="24"/>
      <c r="J249" s="24"/>
      <c r="K249" s="14"/>
      <c r="L249" s="23"/>
      <c r="M249" s="23"/>
      <c r="O249" s="23"/>
      <c r="P249" s="23"/>
      <c r="Q249" s="24"/>
      <c r="S249" s="23"/>
      <c r="T249" s="23"/>
      <c r="U249" s="24"/>
      <c r="W249" s="23"/>
      <c r="X249" s="23"/>
      <c r="Y249" s="24"/>
      <c r="AA249" s="23"/>
      <c r="AB249" s="23"/>
      <c r="AC249" s="24"/>
      <c r="AE249" s="23"/>
      <c r="AF249" s="23"/>
      <c r="AG249" s="24"/>
    </row>
    <row r="250" spans="5:33" x14ac:dyDescent="0.2">
      <c r="E250" s="23"/>
      <c r="F250" s="23"/>
      <c r="G250" s="24"/>
      <c r="H250" s="24"/>
      <c r="I250" s="24"/>
      <c r="J250" s="24"/>
      <c r="K250" s="14"/>
      <c r="L250" s="23"/>
      <c r="M250" s="23"/>
      <c r="O250" s="23"/>
      <c r="P250" s="23"/>
      <c r="Q250" s="24"/>
      <c r="S250" s="23"/>
      <c r="T250" s="23"/>
      <c r="U250" s="24"/>
      <c r="W250" s="23"/>
      <c r="X250" s="23"/>
      <c r="Y250" s="24"/>
      <c r="AA250" s="23"/>
      <c r="AB250" s="23"/>
      <c r="AC250" s="24"/>
      <c r="AE250" s="23"/>
      <c r="AF250" s="23"/>
      <c r="AG250" s="24"/>
    </row>
    <row r="251" spans="5:33" x14ac:dyDescent="0.2">
      <c r="E251" s="23"/>
      <c r="F251" s="23"/>
      <c r="G251" s="24"/>
      <c r="H251" s="24"/>
      <c r="I251" s="24"/>
      <c r="J251" s="24"/>
      <c r="K251" s="14"/>
      <c r="L251" s="23"/>
      <c r="M251" s="23"/>
      <c r="O251" s="23"/>
      <c r="P251" s="23"/>
      <c r="Q251" s="24"/>
      <c r="S251" s="23"/>
      <c r="T251" s="23"/>
      <c r="U251" s="24"/>
      <c r="W251" s="23"/>
      <c r="X251" s="23"/>
      <c r="Y251" s="24"/>
      <c r="AA251" s="23"/>
      <c r="AB251" s="23"/>
      <c r="AC251" s="24"/>
      <c r="AE251" s="23"/>
      <c r="AF251" s="23"/>
      <c r="AG251" s="24"/>
    </row>
    <row r="252" spans="5:33" x14ac:dyDescent="0.2">
      <c r="E252" s="23"/>
      <c r="F252" s="23"/>
      <c r="G252" s="24"/>
      <c r="H252" s="24"/>
      <c r="I252" s="24"/>
      <c r="J252" s="24"/>
      <c r="K252" s="14"/>
      <c r="L252" s="23"/>
      <c r="M252" s="23"/>
      <c r="O252" s="23"/>
      <c r="P252" s="23"/>
      <c r="Q252" s="24"/>
      <c r="S252" s="23"/>
      <c r="T252" s="23"/>
      <c r="U252" s="24"/>
      <c r="W252" s="23"/>
      <c r="X252" s="23"/>
      <c r="Y252" s="24"/>
      <c r="AA252" s="23"/>
      <c r="AB252" s="23"/>
      <c r="AC252" s="24"/>
      <c r="AE252" s="23"/>
      <c r="AF252" s="23"/>
      <c r="AG252" s="24"/>
    </row>
    <row r="253" spans="5:33" x14ac:dyDescent="0.2">
      <c r="E253" s="23"/>
      <c r="F253" s="23"/>
      <c r="G253" s="24"/>
      <c r="H253" s="24"/>
      <c r="I253" s="24"/>
      <c r="J253" s="24"/>
      <c r="K253" s="14"/>
      <c r="L253" s="23"/>
      <c r="M253" s="23"/>
      <c r="O253" s="23"/>
      <c r="P253" s="23"/>
      <c r="Q253" s="24"/>
      <c r="S253" s="23"/>
      <c r="T253" s="23"/>
      <c r="U253" s="24"/>
      <c r="W253" s="23"/>
      <c r="X253" s="23"/>
      <c r="Y253" s="24"/>
      <c r="AA253" s="23"/>
      <c r="AB253" s="23"/>
      <c r="AC253" s="24"/>
      <c r="AE253" s="23"/>
      <c r="AF253" s="23"/>
      <c r="AG253" s="24"/>
    </row>
    <row r="254" spans="5:33" x14ac:dyDescent="0.2">
      <c r="E254" s="23"/>
      <c r="F254" s="23"/>
      <c r="G254" s="24"/>
      <c r="H254" s="24"/>
      <c r="I254" s="24"/>
      <c r="J254" s="24"/>
      <c r="K254" s="14"/>
      <c r="L254" s="23"/>
      <c r="M254" s="23"/>
      <c r="O254" s="23"/>
      <c r="P254" s="23"/>
      <c r="Q254" s="24"/>
      <c r="S254" s="23"/>
      <c r="T254" s="23"/>
      <c r="U254" s="24"/>
      <c r="W254" s="23"/>
      <c r="X254" s="23"/>
      <c r="Y254" s="24"/>
      <c r="AA254" s="23"/>
      <c r="AB254" s="23"/>
      <c r="AC254" s="24"/>
      <c r="AE254" s="23"/>
      <c r="AF254" s="23"/>
      <c r="AG254" s="24"/>
    </row>
    <row r="255" spans="5:33" x14ac:dyDescent="0.2">
      <c r="E255" s="23"/>
      <c r="F255" s="23"/>
      <c r="G255" s="24"/>
      <c r="H255" s="24"/>
      <c r="I255" s="24"/>
      <c r="J255" s="24"/>
      <c r="K255" s="14"/>
      <c r="L255" s="23"/>
      <c r="M255" s="23"/>
      <c r="O255" s="23"/>
      <c r="P255" s="23"/>
      <c r="Q255" s="24"/>
      <c r="S255" s="23"/>
      <c r="T255" s="23"/>
      <c r="U255" s="24"/>
      <c r="W255" s="23"/>
      <c r="X255" s="23"/>
      <c r="Y255" s="24"/>
      <c r="AA255" s="23"/>
      <c r="AB255" s="23"/>
      <c r="AC255" s="24"/>
      <c r="AE255" s="23"/>
      <c r="AF255" s="23"/>
      <c r="AG255" s="24"/>
    </row>
    <row r="256" spans="5:33" x14ac:dyDescent="0.2">
      <c r="E256" s="23"/>
      <c r="F256" s="23"/>
      <c r="G256" s="24"/>
      <c r="H256" s="24"/>
      <c r="I256" s="24"/>
      <c r="J256" s="24"/>
      <c r="K256" s="14"/>
      <c r="L256" s="23"/>
      <c r="M256" s="23"/>
      <c r="O256" s="23"/>
      <c r="P256" s="23"/>
      <c r="Q256" s="24"/>
      <c r="S256" s="23"/>
      <c r="T256" s="23"/>
      <c r="U256" s="24"/>
      <c r="W256" s="23"/>
      <c r="X256" s="23"/>
      <c r="Y256" s="24"/>
      <c r="AA256" s="23"/>
      <c r="AB256" s="23"/>
      <c r="AC256" s="24"/>
      <c r="AE256" s="23"/>
      <c r="AF256" s="23"/>
      <c r="AG256" s="24"/>
    </row>
    <row r="257" spans="5:33" x14ac:dyDescent="0.2">
      <c r="E257" s="23"/>
      <c r="F257" s="23"/>
      <c r="G257" s="24"/>
      <c r="H257" s="24"/>
      <c r="I257" s="24"/>
      <c r="J257" s="24"/>
      <c r="K257" s="14"/>
      <c r="L257" s="23"/>
      <c r="M257" s="23"/>
      <c r="O257" s="23"/>
      <c r="P257" s="23"/>
      <c r="Q257" s="24"/>
      <c r="S257" s="23"/>
      <c r="T257" s="23"/>
      <c r="U257" s="24"/>
      <c r="W257" s="23"/>
      <c r="X257" s="23"/>
      <c r="Y257" s="24"/>
      <c r="AA257" s="23"/>
      <c r="AB257" s="23"/>
      <c r="AC257" s="24"/>
      <c r="AE257" s="23"/>
      <c r="AF257" s="23"/>
      <c r="AG257" s="24"/>
    </row>
    <row r="258" spans="5:33" x14ac:dyDescent="0.2">
      <c r="E258" s="23"/>
      <c r="F258" s="23"/>
      <c r="G258" s="24"/>
      <c r="H258" s="24"/>
      <c r="I258" s="24"/>
      <c r="J258" s="24"/>
      <c r="K258" s="14"/>
      <c r="L258" s="23"/>
      <c r="M258" s="23"/>
      <c r="O258" s="23"/>
      <c r="P258" s="23"/>
      <c r="Q258" s="24"/>
      <c r="S258" s="23"/>
      <c r="T258" s="23"/>
      <c r="U258" s="24"/>
      <c r="W258" s="23"/>
      <c r="X258" s="23"/>
      <c r="Y258" s="24"/>
      <c r="AA258" s="23"/>
      <c r="AB258" s="23"/>
      <c r="AC258" s="24"/>
      <c r="AE258" s="23"/>
      <c r="AF258" s="23"/>
      <c r="AG258" s="24"/>
    </row>
    <row r="259" spans="5:33" x14ac:dyDescent="0.2">
      <c r="E259" s="23"/>
      <c r="F259" s="23"/>
      <c r="G259" s="24"/>
      <c r="H259" s="24"/>
      <c r="I259" s="24"/>
      <c r="J259" s="24"/>
      <c r="K259" s="14"/>
      <c r="L259" s="23"/>
      <c r="M259" s="23"/>
      <c r="O259" s="23"/>
      <c r="P259" s="23"/>
      <c r="Q259" s="24"/>
      <c r="S259" s="23"/>
      <c r="T259" s="23"/>
      <c r="U259" s="24"/>
      <c r="W259" s="23"/>
      <c r="X259" s="23"/>
      <c r="Y259" s="24"/>
      <c r="AA259" s="23"/>
      <c r="AB259" s="23"/>
      <c r="AC259" s="24"/>
      <c r="AE259" s="23"/>
      <c r="AF259" s="23"/>
      <c r="AG259" s="24"/>
    </row>
    <row r="260" spans="5:33" x14ac:dyDescent="0.2">
      <c r="E260" s="23"/>
      <c r="F260" s="23"/>
      <c r="G260" s="24"/>
      <c r="H260" s="24"/>
      <c r="I260" s="24"/>
      <c r="J260" s="24"/>
      <c r="K260" s="14"/>
      <c r="L260" s="23"/>
      <c r="M260" s="23"/>
      <c r="O260" s="23"/>
      <c r="P260" s="23"/>
      <c r="Q260" s="24"/>
      <c r="S260" s="23"/>
      <c r="T260" s="23"/>
      <c r="U260" s="24"/>
      <c r="W260" s="23"/>
      <c r="X260" s="23"/>
      <c r="Y260" s="24"/>
      <c r="AA260" s="23"/>
      <c r="AB260" s="23"/>
      <c r="AC260" s="24"/>
      <c r="AE260" s="23"/>
      <c r="AF260" s="23"/>
      <c r="AG260" s="24"/>
    </row>
    <row r="261" spans="5:33" x14ac:dyDescent="0.2">
      <c r="E261" s="23"/>
      <c r="F261" s="23"/>
      <c r="G261" s="24"/>
      <c r="H261" s="24"/>
      <c r="I261" s="24"/>
      <c r="J261" s="24"/>
      <c r="K261" s="14"/>
      <c r="L261" s="23"/>
      <c r="M261" s="23"/>
      <c r="O261" s="23"/>
      <c r="P261" s="23"/>
      <c r="Q261" s="24"/>
      <c r="S261" s="23"/>
      <c r="T261" s="23"/>
      <c r="U261" s="24"/>
      <c r="W261" s="23"/>
      <c r="X261" s="23"/>
      <c r="Y261" s="24"/>
      <c r="AA261" s="23"/>
      <c r="AB261" s="23"/>
      <c r="AC261" s="24"/>
      <c r="AE261" s="23"/>
      <c r="AF261" s="23"/>
      <c r="AG261" s="24"/>
    </row>
    <row r="262" spans="5:33" x14ac:dyDescent="0.2">
      <c r="E262" s="23"/>
      <c r="F262" s="23"/>
      <c r="G262" s="24"/>
      <c r="H262" s="24"/>
      <c r="I262" s="24"/>
      <c r="J262" s="24"/>
      <c r="K262" s="14"/>
      <c r="L262" s="23"/>
      <c r="M262" s="23"/>
      <c r="O262" s="23"/>
      <c r="P262" s="23"/>
      <c r="Q262" s="24"/>
      <c r="S262" s="23"/>
      <c r="T262" s="23"/>
      <c r="U262" s="24"/>
      <c r="W262" s="23"/>
      <c r="X262" s="23"/>
      <c r="Y262" s="24"/>
      <c r="AA262" s="23"/>
      <c r="AB262" s="23"/>
      <c r="AC262" s="24"/>
      <c r="AE262" s="23"/>
      <c r="AF262" s="23"/>
      <c r="AG262" s="24"/>
    </row>
    <row r="263" spans="5:33" x14ac:dyDescent="0.2">
      <c r="E263" s="23"/>
      <c r="F263" s="23"/>
      <c r="G263" s="24"/>
      <c r="H263" s="24"/>
      <c r="I263" s="24"/>
      <c r="J263" s="24"/>
      <c r="K263" s="14"/>
      <c r="L263" s="23"/>
      <c r="M263" s="23"/>
      <c r="O263" s="23"/>
      <c r="P263" s="23"/>
      <c r="Q263" s="24"/>
      <c r="S263" s="23"/>
      <c r="T263" s="23"/>
      <c r="U263" s="24"/>
      <c r="W263" s="23"/>
      <c r="X263" s="23"/>
      <c r="Y263" s="24"/>
      <c r="AA263" s="23"/>
      <c r="AB263" s="23"/>
      <c r="AC263" s="24"/>
      <c r="AE263" s="23"/>
      <c r="AF263" s="23"/>
      <c r="AG263" s="24"/>
    </row>
    <row r="264" spans="5:33" x14ac:dyDescent="0.2">
      <c r="E264" s="23"/>
      <c r="F264" s="23"/>
      <c r="G264" s="24"/>
      <c r="H264" s="24"/>
      <c r="I264" s="24"/>
      <c r="J264" s="24"/>
      <c r="K264" s="14"/>
      <c r="L264" s="23"/>
      <c r="M264" s="23"/>
      <c r="O264" s="23"/>
      <c r="P264" s="23"/>
      <c r="Q264" s="24"/>
      <c r="S264" s="23"/>
      <c r="T264" s="23"/>
      <c r="U264" s="24"/>
      <c r="W264" s="23"/>
      <c r="X264" s="23"/>
      <c r="Y264" s="24"/>
      <c r="AA264" s="23"/>
      <c r="AB264" s="23"/>
      <c r="AC264" s="24"/>
      <c r="AE264" s="23"/>
      <c r="AF264" s="23"/>
      <c r="AG264" s="24"/>
    </row>
    <row r="265" spans="5:33" x14ac:dyDescent="0.2">
      <c r="E265" s="23"/>
      <c r="F265" s="23"/>
      <c r="G265" s="24"/>
      <c r="H265" s="24"/>
      <c r="I265" s="24"/>
      <c r="J265" s="24"/>
      <c r="K265" s="14"/>
      <c r="L265" s="23"/>
      <c r="M265" s="23"/>
      <c r="O265" s="23"/>
      <c r="P265" s="23"/>
      <c r="Q265" s="24"/>
      <c r="S265" s="23"/>
      <c r="T265" s="23"/>
      <c r="U265" s="24"/>
      <c r="W265" s="23"/>
      <c r="X265" s="23"/>
      <c r="Y265" s="24"/>
      <c r="AA265" s="23"/>
      <c r="AB265" s="23"/>
      <c r="AC265" s="24"/>
      <c r="AE265" s="23"/>
      <c r="AF265" s="23"/>
      <c r="AG265" s="24"/>
    </row>
    <row r="266" spans="5:33" x14ac:dyDescent="0.2">
      <c r="E266" s="23"/>
      <c r="F266" s="23"/>
      <c r="G266" s="24"/>
      <c r="H266" s="24"/>
      <c r="I266" s="24"/>
      <c r="J266" s="24"/>
      <c r="K266" s="14"/>
      <c r="L266" s="23"/>
      <c r="M266" s="23"/>
      <c r="O266" s="23"/>
      <c r="P266" s="23"/>
      <c r="Q266" s="24"/>
      <c r="S266" s="23"/>
      <c r="T266" s="23"/>
      <c r="U266" s="24"/>
      <c r="W266" s="23"/>
      <c r="X266" s="23"/>
      <c r="Y266" s="24"/>
      <c r="AA266" s="23"/>
      <c r="AB266" s="23"/>
      <c r="AC266" s="24"/>
      <c r="AE266" s="23"/>
      <c r="AF266" s="23"/>
      <c r="AG266" s="24"/>
    </row>
    <row r="267" spans="5:33" x14ac:dyDescent="0.2">
      <c r="E267" s="23"/>
      <c r="F267" s="23"/>
      <c r="G267" s="24"/>
      <c r="H267" s="24"/>
      <c r="I267" s="24"/>
      <c r="J267" s="24"/>
      <c r="K267" s="14"/>
      <c r="L267" s="23"/>
      <c r="M267" s="23"/>
      <c r="O267" s="23"/>
      <c r="P267" s="23"/>
      <c r="Q267" s="24"/>
      <c r="S267" s="23"/>
      <c r="T267" s="23"/>
      <c r="U267" s="24"/>
      <c r="W267" s="23"/>
      <c r="X267" s="23"/>
      <c r="Y267" s="24"/>
      <c r="AA267" s="23"/>
      <c r="AB267" s="23"/>
      <c r="AC267" s="24"/>
      <c r="AE267" s="23"/>
      <c r="AF267" s="23"/>
      <c r="AG267" s="24"/>
    </row>
    <row r="268" spans="5:33" x14ac:dyDescent="0.2">
      <c r="E268" s="23"/>
      <c r="F268" s="23"/>
      <c r="G268" s="24"/>
      <c r="H268" s="24"/>
      <c r="I268" s="24"/>
      <c r="J268" s="24"/>
      <c r="K268" s="14"/>
      <c r="L268" s="23"/>
      <c r="M268" s="23"/>
      <c r="O268" s="23"/>
      <c r="P268" s="23"/>
      <c r="Q268" s="24"/>
      <c r="S268" s="23"/>
      <c r="T268" s="23"/>
      <c r="U268" s="24"/>
      <c r="W268" s="23"/>
      <c r="X268" s="23"/>
      <c r="Y268" s="24"/>
      <c r="AA268" s="23"/>
      <c r="AB268" s="23"/>
      <c r="AC268" s="24"/>
      <c r="AE268" s="23"/>
      <c r="AF268" s="23"/>
      <c r="AG268" s="24"/>
    </row>
    <row r="269" spans="5:33" x14ac:dyDescent="0.2">
      <c r="E269" s="23"/>
      <c r="F269" s="23"/>
      <c r="G269" s="24"/>
      <c r="H269" s="24"/>
      <c r="I269" s="24"/>
      <c r="J269" s="24"/>
      <c r="K269" s="14"/>
      <c r="L269" s="23"/>
      <c r="M269" s="23"/>
      <c r="O269" s="23"/>
      <c r="P269" s="23"/>
      <c r="Q269" s="24"/>
      <c r="S269" s="23"/>
      <c r="T269" s="23"/>
      <c r="U269" s="24"/>
      <c r="W269" s="23"/>
      <c r="X269" s="23"/>
      <c r="Y269" s="24"/>
      <c r="AA269" s="23"/>
      <c r="AB269" s="23"/>
      <c r="AC269" s="24"/>
      <c r="AE269" s="23"/>
      <c r="AF269" s="23"/>
      <c r="AG269" s="24"/>
    </row>
    <row r="270" spans="5:33" x14ac:dyDescent="0.2">
      <c r="E270" s="23"/>
      <c r="F270" s="23"/>
      <c r="G270" s="24"/>
      <c r="H270" s="24"/>
      <c r="I270" s="24"/>
      <c r="J270" s="24"/>
      <c r="K270" s="14"/>
      <c r="L270" s="23"/>
      <c r="M270" s="23"/>
      <c r="O270" s="23"/>
      <c r="P270" s="23"/>
      <c r="Q270" s="24"/>
      <c r="S270" s="23"/>
      <c r="T270" s="23"/>
      <c r="U270" s="24"/>
      <c r="W270" s="23"/>
      <c r="X270" s="23"/>
      <c r="Y270" s="24"/>
      <c r="AA270" s="23"/>
      <c r="AB270" s="23"/>
      <c r="AC270" s="24"/>
      <c r="AE270" s="23"/>
      <c r="AF270" s="23"/>
      <c r="AG270" s="24"/>
    </row>
    <row r="271" spans="5:33" x14ac:dyDescent="0.2">
      <c r="E271" s="23"/>
      <c r="F271" s="23"/>
      <c r="G271" s="24"/>
      <c r="H271" s="24"/>
      <c r="I271" s="24"/>
      <c r="J271" s="24"/>
      <c r="K271" s="14"/>
      <c r="L271" s="23"/>
      <c r="M271" s="23"/>
      <c r="O271" s="23"/>
      <c r="P271" s="23"/>
      <c r="Q271" s="24"/>
      <c r="S271" s="23"/>
      <c r="T271" s="23"/>
      <c r="U271" s="24"/>
      <c r="W271" s="23"/>
      <c r="X271" s="23"/>
      <c r="Y271" s="24"/>
      <c r="AA271" s="23"/>
      <c r="AB271" s="23"/>
      <c r="AC271" s="24"/>
      <c r="AE271" s="23"/>
      <c r="AF271" s="23"/>
      <c r="AG271" s="24"/>
    </row>
    <row r="272" spans="5:33" x14ac:dyDescent="0.2">
      <c r="E272" s="23"/>
      <c r="F272" s="23"/>
      <c r="G272" s="24"/>
      <c r="H272" s="24"/>
      <c r="I272" s="24"/>
      <c r="J272" s="24"/>
      <c r="K272" s="14"/>
      <c r="L272" s="23"/>
      <c r="M272" s="23"/>
      <c r="O272" s="23"/>
      <c r="P272" s="23"/>
      <c r="Q272" s="24"/>
      <c r="S272" s="23"/>
      <c r="T272" s="23"/>
      <c r="U272" s="24"/>
      <c r="W272" s="23"/>
      <c r="X272" s="23"/>
      <c r="Y272" s="24"/>
      <c r="AA272" s="23"/>
      <c r="AB272" s="23"/>
      <c r="AC272" s="24"/>
      <c r="AE272" s="23"/>
      <c r="AF272" s="23"/>
      <c r="AG272" s="24"/>
    </row>
    <row r="273" spans="5:33" x14ac:dyDescent="0.2">
      <c r="E273" s="23"/>
      <c r="F273" s="23"/>
      <c r="G273" s="24"/>
      <c r="H273" s="24"/>
      <c r="I273" s="24"/>
      <c r="J273" s="24"/>
      <c r="K273" s="14"/>
      <c r="L273" s="23"/>
      <c r="M273" s="23"/>
      <c r="O273" s="23"/>
      <c r="P273" s="23"/>
      <c r="Q273" s="24"/>
      <c r="S273" s="23"/>
      <c r="T273" s="23"/>
      <c r="U273" s="24"/>
      <c r="W273" s="23"/>
      <c r="X273" s="23"/>
      <c r="Y273" s="24"/>
      <c r="AA273" s="23"/>
      <c r="AB273" s="23"/>
      <c r="AC273" s="24"/>
      <c r="AE273" s="23"/>
      <c r="AF273" s="23"/>
      <c r="AG273" s="24"/>
    </row>
    <row r="274" spans="5:33" x14ac:dyDescent="0.2">
      <c r="E274" s="23"/>
      <c r="F274" s="23"/>
      <c r="G274" s="24"/>
      <c r="H274" s="24"/>
      <c r="I274" s="24"/>
      <c r="J274" s="24"/>
      <c r="K274" s="14"/>
      <c r="L274" s="23"/>
      <c r="M274" s="23"/>
      <c r="O274" s="23"/>
      <c r="P274" s="23"/>
      <c r="Q274" s="24"/>
      <c r="S274" s="23"/>
      <c r="T274" s="23"/>
      <c r="U274" s="24"/>
      <c r="W274" s="23"/>
      <c r="X274" s="23"/>
      <c r="Y274" s="24"/>
      <c r="AA274" s="23"/>
      <c r="AB274" s="23"/>
      <c r="AC274" s="24"/>
      <c r="AE274" s="23"/>
      <c r="AF274" s="23"/>
      <c r="AG274" s="24"/>
    </row>
    <row r="275" spans="5:33" x14ac:dyDescent="0.2">
      <c r="E275" s="23"/>
      <c r="F275" s="23"/>
      <c r="G275" s="24"/>
      <c r="H275" s="24"/>
      <c r="I275" s="24"/>
      <c r="J275" s="24"/>
      <c r="K275" s="14"/>
      <c r="L275" s="23"/>
      <c r="M275" s="23"/>
      <c r="O275" s="23"/>
      <c r="P275" s="23"/>
      <c r="Q275" s="24"/>
      <c r="S275" s="23"/>
      <c r="T275" s="23"/>
      <c r="U275" s="24"/>
      <c r="W275" s="23"/>
      <c r="X275" s="23"/>
      <c r="Y275" s="24"/>
      <c r="AA275" s="23"/>
      <c r="AB275" s="23"/>
      <c r="AC275" s="24"/>
      <c r="AE275" s="23"/>
      <c r="AF275" s="23"/>
      <c r="AG275" s="24"/>
    </row>
    <row r="276" spans="5:33" x14ac:dyDescent="0.2">
      <c r="E276" s="23"/>
      <c r="F276" s="23"/>
      <c r="G276" s="24"/>
      <c r="H276" s="24"/>
      <c r="I276" s="24"/>
      <c r="J276" s="24"/>
      <c r="K276" s="14"/>
      <c r="L276" s="23"/>
      <c r="M276" s="23"/>
      <c r="O276" s="23"/>
      <c r="P276" s="23"/>
      <c r="Q276" s="24"/>
      <c r="S276" s="23"/>
      <c r="T276" s="23"/>
      <c r="U276" s="24"/>
      <c r="W276" s="23"/>
      <c r="X276" s="23"/>
      <c r="Y276" s="24"/>
      <c r="AA276" s="23"/>
      <c r="AB276" s="23"/>
      <c r="AC276" s="24"/>
      <c r="AE276" s="23"/>
      <c r="AF276" s="23"/>
      <c r="AG276" s="24"/>
    </row>
    <row r="277" spans="5:33" x14ac:dyDescent="0.2">
      <c r="E277" s="23"/>
      <c r="F277" s="23"/>
      <c r="G277" s="24"/>
      <c r="H277" s="24"/>
      <c r="I277" s="24"/>
      <c r="J277" s="24"/>
      <c r="K277" s="14"/>
      <c r="L277" s="23"/>
      <c r="M277" s="23"/>
      <c r="O277" s="23"/>
      <c r="P277" s="23"/>
      <c r="Q277" s="24"/>
      <c r="S277" s="23"/>
      <c r="T277" s="23"/>
      <c r="U277" s="24"/>
      <c r="W277" s="23"/>
      <c r="X277" s="23"/>
      <c r="Y277" s="24"/>
      <c r="AA277" s="23"/>
      <c r="AB277" s="23"/>
      <c r="AC277" s="24"/>
      <c r="AE277" s="23"/>
      <c r="AF277" s="23"/>
      <c r="AG277" s="24"/>
    </row>
    <row r="278" spans="5:33" x14ac:dyDescent="0.2">
      <c r="E278" s="23"/>
      <c r="F278" s="23"/>
      <c r="G278" s="24"/>
      <c r="H278" s="24"/>
      <c r="I278" s="24"/>
      <c r="J278" s="24"/>
      <c r="K278" s="14"/>
      <c r="L278" s="23"/>
      <c r="M278" s="23"/>
      <c r="O278" s="23"/>
      <c r="P278" s="23"/>
      <c r="Q278" s="24"/>
      <c r="S278" s="23"/>
      <c r="T278" s="23"/>
      <c r="U278" s="24"/>
      <c r="W278" s="23"/>
      <c r="X278" s="23"/>
      <c r="Y278" s="24"/>
      <c r="AA278" s="23"/>
      <c r="AB278" s="23"/>
      <c r="AC278" s="24"/>
      <c r="AE278" s="23"/>
      <c r="AF278" s="23"/>
      <c r="AG278" s="24"/>
    </row>
    <row r="279" spans="5:33" x14ac:dyDescent="0.2">
      <c r="E279" s="23"/>
      <c r="F279" s="23"/>
      <c r="G279" s="24"/>
      <c r="H279" s="24"/>
      <c r="I279" s="24"/>
      <c r="J279" s="24"/>
      <c r="K279" s="14"/>
      <c r="L279" s="23"/>
      <c r="M279" s="23"/>
      <c r="O279" s="23"/>
      <c r="P279" s="23"/>
      <c r="Q279" s="24"/>
      <c r="S279" s="23"/>
      <c r="T279" s="23"/>
      <c r="U279" s="24"/>
      <c r="W279" s="23"/>
      <c r="X279" s="23"/>
      <c r="Y279" s="24"/>
      <c r="AA279" s="23"/>
      <c r="AB279" s="23"/>
      <c r="AC279" s="24"/>
      <c r="AE279" s="23"/>
      <c r="AF279" s="23"/>
      <c r="AG279" s="24"/>
    </row>
    <row r="280" spans="5:33" x14ac:dyDescent="0.2">
      <c r="E280" s="23"/>
      <c r="F280" s="23"/>
      <c r="G280" s="24"/>
      <c r="H280" s="24"/>
      <c r="I280" s="24"/>
      <c r="J280" s="24"/>
      <c r="K280" s="14"/>
      <c r="L280" s="23"/>
      <c r="M280" s="23"/>
      <c r="O280" s="23"/>
      <c r="P280" s="23"/>
      <c r="Q280" s="24"/>
      <c r="S280" s="23"/>
      <c r="T280" s="23"/>
      <c r="U280" s="24"/>
      <c r="W280" s="23"/>
      <c r="X280" s="23"/>
      <c r="Y280" s="24"/>
      <c r="AA280" s="23"/>
      <c r="AB280" s="23"/>
      <c r="AC280" s="24"/>
      <c r="AE280" s="23"/>
      <c r="AF280" s="23"/>
      <c r="AG280" s="24"/>
    </row>
    <row r="281" spans="5:33" x14ac:dyDescent="0.2">
      <c r="E281" s="23"/>
      <c r="F281" s="23"/>
      <c r="G281" s="24"/>
      <c r="H281" s="24"/>
      <c r="I281" s="24"/>
      <c r="J281" s="24"/>
      <c r="K281" s="14"/>
      <c r="L281" s="23"/>
      <c r="M281" s="23"/>
      <c r="O281" s="23"/>
      <c r="P281" s="23"/>
      <c r="Q281" s="24"/>
      <c r="S281" s="23"/>
      <c r="T281" s="23"/>
      <c r="U281" s="24"/>
      <c r="W281" s="23"/>
      <c r="X281" s="23"/>
      <c r="Y281" s="24"/>
      <c r="AA281" s="23"/>
      <c r="AB281" s="23"/>
      <c r="AC281" s="24"/>
      <c r="AE281" s="23"/>
      <c r="AF281" s="23"/>
      <c r="AG281" s="24"/>
    </row>
    <row r="282" spans="5:33" x14ac:dyDescent="0.2">
      <c r="E282" s="23"/>
      <c r="F282" s="23"/>
      <c r="G282" s="24"/>
      <c r="H282" s="24"/>
      <c r="I282" s="24"/>
      <c r="J282" s="24"/>
      <c r="K282" s="14"/>
      <c r="L282" s="23"/>
      <c r="M282" s="23"/>
      <c r="O282" s="23"/>
      <c r="P282" s="23"/>
      <c r="Q282" s="24"/>
      <c r="S282" s="23"/>
      <c r="T282" s="23"/>
      <c r="U282" s="24"/>
      <c r="W282" s="23"/>
      <c r="X282" s="23"/>
      <c r="Y282" s="24"/>
      <c r="AA282" s="23"/>
      <c r="AB282" s="23"/>
      <c r="AC282" s="24"/>
      <c r="AE282" s="23"/>
      <c r="AF282" s="23"/>
      <c r="AG282" s="24"/>
    </row>
    <row r="283" spans="5:33" x14ac:dyDescent="0.2">
      <c r="E283" s="23"/>
      <c r="F283" s="23"/>
      <c r="G283" s="24"/>
      <c r="H283" s="24"/>
      <c r="I283" s="24"/>
      <c r="J283" s="24"/>
      <c r="K283" s="14"/>
      <c r="L283" s="23"/>
      <c r="M283" s="23"/>
      <c r="O283" s="23"/>
      <c r="P283" s="23"/>
      <c r="Q283" s="24"/>
      <c r="S283" s="23"/>
      <c r="T283" s="23"/>
      <c r="U283" s="24"/>
      <c r="W283" s="23"/>
      <c r="X283" s="23"/>
      <c r="Y283" s="24"/>
      <c r="AA283" s="23"/>
      <c r="AB283" s="23"/>
      <c r="AC283" s="24"/>
      <c r="AE283" s="23"/>
      <c r="AF283" s="23"/>
      <c r="AG283" s="24"/>
    </row>
    <row r="284" spans="5:33" x14ac:dyDescent="0.2">
      <c r="E284" s="23"/>
      <c r="F284" s="23"/>
      <c r="G284" s="24"/>
      <c r="H284" s="24"/>
      <c r="I284" s="24"/>
      <c r="J284" s="24"/>
      <c r="K284" s="14"/>
      <c r="L284" s="23"/>
      <c r="M284" s="23"/>
      <c r="O284" s="23"/>
      <c r="P284" s="23"/>
      <c r="Q284" s="24"/>
      <c r="S284" s="23"/>
      <c r="T284" s="23"/>
      <c r="U284" s="24"/>
      <c r="W284" s="23"/>
      <c r="X284" s="23"/>
      <c r="Y284" s="24"/>
      <c r="AA284" s="23"/>
      <c r="AB284" s="23"/>
      <c r="AC284" s="24"/>
      <c r="AE284" s="23"/>
      <c r="AF284" s="23"/>
      <c r="AG284" s="24"/>
    </row>
    <row r="285" spans="5:33" x14ac:dyDescent="0.2">
      <c r="E285" s="23"/>
      <c r="F285" s="23"/>
      <c r="G285" s="24"/>
      <c r="H285" s="24"/>
      <c r="I285" s="24"/>
      <c r="J285" s="24"/>
      <c r="K285" s="14"/>
      <c r="L285" s="23"/>
      <c r="M285" s="23"/>
      <c r="O285" s="23"/>
      <c r="P285" s="23"/>
      <c r="Q285" s="24"/>
      <c r="S285" s="23"/>
      <c r="T285" s="23"/>
      <c r="U285" s="24"/>
      <c r="W285" s="23"/>
      <c r="X285" s="23"/>
      <c r="Y285" s="24"/>
      <c r="AA285" s="23"/>
      <c r="AB285" s="23"/>
      <c r="AC285" s="24"/>
      <c r="AE285" s="23"/>
      <c r="AF285" s="23"/>
      <c r="AG285" s="24"/>
    </row>
    <row r="286" spans="5:33" x14ac:dyDescent="0.2">
      <c r="E286" s="23"/>
      <c r="F286" s="23"/>
      <c r="G286" s="24"/>
      <c r="H286" s="24"/>
      <c r="I286" s="24"/>
      <c r="J286" s="24"/>
      <c r="K286" s="14"/>
      <c r="L286" s="23"/>
      <c r="M286" s="23"/>
      <c r="O286" s="23"/>
      <c r="P286" s="23"/>
      <c r="Q286" s="24"/>
      <c r="S286" s="23"/>
      <c r="T286" s="23"/>
      <c r="U286" s="24"/>
      <c r="W286" s="23"/>
      <c r="X286" s="23"/>
      <c r="Y286" s="24"/>
      <c r="AA286" s="23"/>
      <c r="AB286" s="23"/>
      <c r="AC286" s="24"/>
      <c r="AE286" s="23"/>
      <c r="AF286" s="23"/>
      <c r="AG286" s="24"/>
    </row>
    <row r="287" spans="5:33" x14ac:dyDescent="0.2">
      <c r="E287" s="23"/>
      <c r="F287" s="23"/>
      <c r="G287" s="24"/>
      <c r="H287" s="24"/>
      <c r="I287" s="24"/>
      <c r="J287" s="24"/>
      <c r="K287" s="14"/>
      <c r="L287" s="23"/>
      <c r="M287" s="23"/>
      <c r="O287" s="23"/>
      <c r="P287" s="23"/>
      <c r="Q287" s="24"/>
      <c r="S287" s="23"/>
      <c r="T287" s="23"/>
      <c r="U287" s="24"/>
      <c r="W287" s="23"/>
      <c r="X287" s="23"/>
      <c r="Y287" s="24"/>
      <c r="AA287" s="23"/>
      <c r="AB287" s="23"/>
      <c r="AC287" s="24"/>
      <c r="AE287" s="23"/>
      <c r="AF287" s="23"/>
      <c r="AG287" s="24"/>
    </row>
    <row r="288" spans="5:33" x14ac:dyDescent="0.2">
      <c r="E288" s="23"/>
      <c r="F288" s="23"/>
      <c r="G288" s="24"/>
      <c r="H288" s="24"/>
      <c r="I288" s="24"/>
      <c r="J288" s="24"/>
      <c r="K288" s="14"/>
      <c r="L288" s="23"/>
      <c r="M288" s="23"/>
      <c r="O288" s="23"/>
      <c r="P288" s="23"/>
      <c r="Q288" s="24"/>
      <c r="S288" s="23"/>
      <c r="T288" s="23"/>
      <c r="U288" s="24"/>
      <c r="W288" s="23"/>
      <c r="X288" s="23"/>
      <c r="Y288" s="24"/>
      <c r="AA288" s="23"/>
      <c r="AB288" s="23"/>
      <c r="AC288" s="24"/>
      <c r="AE288" s="23"/>
      <c r="AF288" s="23"/>
      <c r="AG288" s="24"/>
    </row>
    <row r="289" spans="5:33" x14ac:dyDescent="0.2">
      <c r="E289" s="23"/>
      <c r="F289" s="23"/>
      <c r="G289" s="24"/>
      <c r="H289" s="24"/>
      <c r="I289" s="24"/>
      <c r="J289" s="24"/>
      <c r="K289" s="14"/>
      <c r="L289" s="23"/>
      <c r="M289" s="23"/>
      <c r="O289" s="23"/>
      <c r="P289" s="23"/>
      <c r="Q289" s="24"/>
      <c r="S289" s="23"/>
      <c r="T289" s="23"/>
      <c r="U289" s="24"/>
      <c r="W289" s="23"/>
      <c r="X289" s="23"/>
      <c r="Y289" s="24"/>
      <c r="AA289" s="23"/>
      <c r="AB289" s="23"/>
      <c r="AC289" s="24"/>
      <c r="AE289" s="23"/>
      <c r="AF289" s="23"/>
      <c r="AG289" s="24"/>
    </row>
    <row r="290" spans="5:33" x14ac:dyDescent="0.2">
      <c r="E290" s="23"/>
      <c r="F290" s="23"/>
      <c r="G290" s="24"/>
      <c r="H290" s="24"/>
      <c r="I290" s="24"/>
      <c r="J290" s="24"/>
      <c r="K290" s="14"/>
      <c r="L290" s="23"/>
      <c r="M290" s="23"/>
      <c r="O290" s="23"/>
      <c r="P290" s="23"/>
      <c r="Q290" s="24"/>
      <c r="S290" s="23"/>
      <c r="T290" s="23"/>
      <c r="U290" s="24"/>
      <c r="W290" s="23"/>
      <c r="X290" s="23"/>
      <c r="Y290" s="24"/>
      <c r="AA290" s="23"/>
      <c r="AB290" s="23"/>
      <c r="AC290" s="24"/>
      <c r="AE290" s="23"/>
      <c r="AF290" s="23"/>
      <c r="AG290" s="24"/>
    </row>
    <row r="291" spans="5:33" x14ac:dyDescent="0.2">
      <c r="E291" s="23"/>
      <c r="F291" s="23"/>
      <c r="G291" s="24"/>
      <c r="H291" s="24"/>
      <c r="I291" s="24"/>
      <c r="J291" s="24"/>
      <c r="K291" s="14"/>
      <c r="L291" s="23"/>
      <c r="M291" s="23"/>
      <c r="O291" s="23"/>
      <c r="P291" s="23"/>
      <c r="Q291" s="24"/>
      <c r="S291" s="23"/>
      <c r="T291" s="23"/>
      <c r="U291" s="24"/>
      <c r="W291" s="23"/>
      <c r="X291" s="23"/>
      <c r="Y291" s="24"/>
      <c r="AA291" s="23"/>
      <c r="AB291" s="23"/>
      <c r="AC291" s="24"/>
      <c r="AE291" s="23"/>
      <c r="AF291" s="23"/>
      <c r="AG291" s="24"/>
    </row>
    <row r="292" spans="5:33" x14ac:dyDescent="0.2">
      <c r="E292" s="23"/>
      <c r="F292" s="23"/>
      <c r="G292" s="24"/>
      <c r="H292" s="24"/>
      <c r="I292" s="24"/>
      <c r="J292" s="24"/>
      <c r="K292" s="14"/>
      <c r="L292" s="23"/>
      <c r="M292" s="23"/>
      <c r="O292" s="23"/>
      <c r="P292" s="23"/>
      <c r="Q292" s="24"/>
      <c r="S292" s="23"/>
      <c r="T292" s="23"/>
      <c r="U292" s="24"/>
      <c r="W292" s="23"/>
      <c r="X292" s="23"/>
      <c r="Y292" s="24"/>
      <c r="AA292" s="23"/>
      <c r="AB292" s="23"/>
      <c r="AC292" s="24"/>
      <c r="AE292" s="23"/>
      <c r="AF292" s="23"/>
      <c r="AG292" s="24"/>
    </row>
    <row r="293" spans="5:33" x14ac:dyDescent="0.2">
      <c r="E293" s="23"/>
      <c r="F293" s="23"/>
      <c r="G293" s="24"/>
      <c r="H293" s="24"/>
      <c r="I293" s="24"/>
      <c r="J293" s="24"/>
      <c r="K293" s="14"/>
      <c r="L293" s="23"/>
      <c r="M293" s="23"/>
      <c r="O293" s="23"/>
      <c r="P293" s="23"/>
      <c r="Q293" s="24"/>
      <c r="S293" s="23"/>
      <c r="T293" s="23"/>
      <c r="U293" s="24"/>
      <c r="W293" s="23"/>
      <c r="X293" s="23"/>
      <c r="Y293" s="24"/>
      <c r="AA293" s="23"/>
      <c r="AB293" s="23"/>
      <c r="AC293" s="24"/>
      <c r="AE293" s="23"/>
      <c r="AF293" s="23"/>
      <c r="AG293" s="24"/>
    </row>
    <row r="294" spans="5:33" x14ac:dyDescent="0.2">
      <c r="E294" s="23"/>
      <c r="F294" s="23"/>
      <c r="G294" s="24"/>
      <c r="H294" s="24"/>
      <c r="I294" s="24"/>
      <c r="J294" s="24"/>
      <c r="K294" s="14"/>
      <c r="L294" s="23"/>
      <c r="M294" s="23"/>
      <c r="O294" s="23"/>
      <c r="P294" s="23"/>
      <c r="Q294" s="24"/>
      <c r="S294" s="23"/>
      <c r="T294" s="23"/>
      <c r="U294" s="24"/>
      <c r="W294" s="23"/>
      <c r="X294" s="23"/>
      <c r="Y294" s="24"/>
      <c r="AA294" s="23"/>
      <c r="AB294" s="23"/>
      <c r="AC294" s="24"/>
      <c r="AE294" s="23"/>
      <c r="AF294" s="23"/>
      <c r="AG294" s="24"/>
    </row>
    <row r="295" spans="5:33" x14ac:dyDescent="0.2">
      <c r="E295" s="23"/>
      <c r="F295" s="23"/>
      <c r="G295" s="24"/>
      <c r="H295" s="24"/>
      <c r="I295" s="24"/>
      <c r="J295" s="24"/>
      <c r="K295" s="14"/>
      <c r="L295" s="23"/>
      <c r="M295" s="23"/>
      <c r="O295" s="23"/>
      <c r="P295" s="23"/>
      <c r="Q295" s="24"/>
      <c r="S295" s="23"/>
      <c r="T295" s="23"/>
      <c r="U295" s="24"/>
      <c r="W295" s="23"/>
      <c r="X295" s="23"/>
      <c r="Y295" s="24"/>
      <c r="AA295" s="23"/>
      <c r="AB295" s="23"/>
      <c r="AC295" s="24"/>
      <c r="AE295" s="23"/>
      <c r="AF295" s="23"/>
      <c r="AG295" s="24"/>
    </row>
    <row r="296" spans="5:33" x14ac:dyDescent="0.2">
      <c r="E296" s="23"/>
      <c r="F296" s="23"/>
      <c r="G296" s="24"/>
      <c r="H296" s="24"/>
      <c r="I296" s="24"/>
      <c r="J296" s="24"/>
      <c r="K296" s="14"/>
      <c r="L296" s="23"/>
      <c r="M296" s="23"/>
      <c r="O296" s="23"/>
      <c r="P296" s="23"/>
      <c r="Q296" s="24"/>
      <c r="S296" s="23"/>
      <c r="T296" s="23"/>
      <c r="U296" s="24"/>
      <c r="W296" s="23"/>
      <c r="X296" s="23"/>
      <c r="Y296" s="24"/>
      <c r="AA296" s="23"/>
      <c r="AB296" s="23"/>
      <c r="AC296" s="24"/>
      <c r="AE296" s="23"/>
      <c r="AF296" s="23"/>
      <c r="AG296" s="24"/>
    </row>
    <row r="297" spans="5:33" x14ac:dyDescent="0.2">
      <c r="E297" s="23"/>
      <c r="F297" s="23"/>
      <c r="G297" s="24"/>
      <c r="H297" s="24"/>
      <c r="I297" s="24"/>
      <c r="J297" s="24"/>
      <c r="K297" s="14"/>
      <c r="L297" s="23"/>
      <c r="M297" s="23"/>
      <c r="O297" s="23"/>
      <c r="P297" s="23"/>
      <c r="Q297" s="24"/>
      <c r="S297" s="23"/>
      <c r="T297" s="23"/>
      <c r="U297" s="24"/>
      <c r="W297" s="23"/>
      <c r="X297" s="23"/>
      <c r="Y297" s="24"/>
      <c r="AA297" s="23"/>
      <c r="AB297" s="23"/>
      <c r="AC297" s="24"/>
      <c r="AE297" s="23"/>
      <c r="AF297" s="23"/>
      <c r="AG297" s="24"/>
    </row>
    <row r="298" spans="5:33" x14ac:dyDescent="0.2">
      <c r="E298" s="23"/>
      <c r="F298" s="23"/>
      <c r="G298" s="24"/>
      <c r="H298" s="24"/>
      <c r="I298" s="24"/>
      <c r="J298" s="24"/>
      <c r="K298" s="14"/>
      <c r="L298" s="23"/>
      <c r="M298" s="23"/>
      <c r="O298" s="23"/>
      <c r="P298" s="23"/>
      <c r="Q298" s="24"/>
      <c r="S298" s="23"/>
      <c r="T298" s="23"/>
      <c r="U298" s="24"/>
      <c r="W298" s="23"/>
      <c r="X298" s="23"/>
      <c r="Y298" s="24"/>
      <c r="AA298" s="23"/>
      <c r="AB298" s="23"/>
      <c r="AC298" s="24"/>
      <c r="AE298" s="23"/>
      <c r="AF298" s="23"/>
      <c r="AG298" s="24"/>
    </row>
    <row r="299" spans="5:33" x14ac:dyDescent="0.2">
      <c r="E299" s="23"/>
      <c r="F299" s="23"/>
      <c r="G299" s="24"/>
      <c r="H299" s="24"/>
      <c r="I299" s="24"/>
      <c r="J299" s="24"/>
      <c r="K299" s="14"/>
      <c r="L299" s="23"/>
      <c r="M299" s="23"/>
      <c r="O299" s="23"/>
      <c r="P299" s="23"/>
      <c r="Q299" s="24"/>
      <c r="S299" s="23"/>
      <c r="T299" s="23"/>
      <c r="U299" s="24"/>
      <c r="W299" s="23"/>
      <c r="X299" s="23"/>
      <c r="Y299" s="24"/>
      <c r="AA299" s="23"/>
      <c r="AB299" s="23"/>
      <c r="AC299" s="24"/>
      <c r="AE299" s="23"/>
      <c r="AF299" s="23"/>
      <c r="AG299" s="24"/>
    </row>
    <row r="300" spans="5:33" x14ac:dyDescent="0.2">
      <c r="E300" s="23"/>
      <c r="F300" s="23"/>
      <c r="G300" s="24"/>
      <c r="H300" s="24"/>
      <c r="I300" s="24"/>
      <c r="J300" s="24"/>
      <c r="K300" s="14"/>
      <c r="L300" s="23"/>
      <c r="M300" s="23"/>
      <c r="O300" s="23"/>
      <c r="P300" s="23"/>
      <c r="Q300" s="24"/>
      <c r="S300" s="23"/>
      <c r="T300" s="23"/>
      <c r="U300" s="24"/>
      <c r="W300" s="23"/>
      <c r="X300" s="23"/>
      <c r="Y300" s="24"/>
      <c r="AA300" s="23"/>
      <c r="AB300" s="23"/>
      <c r="AC300" s="24"/>
      <c r="AE300" s="23"/>
      <c r="AF300" s="23"/>
      <c r="AG300" s="24"/>
    </row>
    <row r="301" spans="5:33" x14ac:dyDescent="0.2">
      <c r="E301" s="23"/>
      <c r="F301" s="23"/>
      <c r="G301" s="24"/>
      <c r="H301" s="24"/>
      <c r="I301" s="24"/>
      <c r="J301" s="24"/>
      <c r="K301" s="14"/>
      <c r="L301" s="23"/>
      <c r="M301" s="23"/>
      <c r="O301" s="23"/>
      <c r="P301" s="23"/>
      <c r="Q301" s="24"/>
      <c r="S301" s="23"/>
      <c r="T301" s="23"/>
      <c r="U301" s="24"/>
      <c r="W301" s="23"/>
      <c r="X301" s="23"/>
      <c r="Y301" s="24"/>
      <c r="AA301" s="23"/>
      <c r="AB301" s="23"/>
      <c r="AC301" s="24"/>
      <c r="AE301" s="23"/>
      <c r="AF301" s="23"/>
      <c r="AG301" s="24"/>
    </row>
    <row r="302" spans="5:33" x14ac:dyDescent="0.2">
      <c r="E302" s="23"/>
      <c r="F302" s="23"/>
      <c r="G302" s="24"/>
      <c r="H302" s="24"/>
      <c r="I302" s="24"/>
      <c r="J302" s="24"/>
      <c r="K302" s="14"/>
      <c r="L302" s="23"/>
      <c r="M302" s="23"/>
      <c r="O302" s="23"/>
      <c r="P302" s="23"/>
      <c r="Q302" s="24"/>
      <c r="S302" s="23"/>
      <c r="T302" s="23"/>
      <c r="U302" s="24"/>
      <c r="W302" s="23"/>
      <c r="X302" s="23"/>
      <c r="Y302" s="24"/>
      <c r="AA302" s="23"/>
      <c r="AB302" s="23"/>
      <c r="AC302" s="24"/>
      <c r="AE302" s="23"/>
      <c r="AF302" s="23"/>
      <c r="AG302" s="24"/>
    </row>
    <row r="303" spans="5:33" x14ac:dyDescent="0.2">
      <c r="E303" s="23"/>
      <c r="F303" s="23"/>
      <c r="G303" s="24"/>
      <c r="H303" s="24"/>
      <c r="I303" s="24"/>
      <c r="J303" s="24"/>
      <c r="K303" s="14"/>
      <c r="L303" s="23"/>
      <c r="M303" s="23"/>
      <c r="O303" s="23"/>
      <c r="P303" s="23"/>
      <c r="Q303" s="24"/>
      <c r="S303" s="23"/>
      <c r="T303" s="23"/>
      <c r="U303" s="24"/>
      <c r="W303" s="23"/>
      <c r="X303" s="23"/>
      <c r="Y303" s="24"/>
      <c r="AA303" s="23"/>
      <c r="AB303" s="23"/>
      <c r="AC303" s="24"/>
      <c r="AE303" s="23"/>
      <c r="AF303" s="23"/>
      <c r="AG303" s="24"/>
    </row>
    <row r="304" spans="5:33" x14ac:dyDescent="0.2">
      <c r="E304" s="23"/>
      <c r="F304" s="23"/>
      <c r="G304" s="24"/>
      <c r="H304" s="24"/>
      <c r="I304" s="24"/>
      <c r="J304" s="24"/>
      <c r="K304" s="14"/>
      <c r="L304" s="23"/>
      <c r="M304" s="23"/>
      <c r="O304" s="23"/>
      <c r="P304" s="23"/>
      <c r="Q304" s="24"/>
      <c r="S304" s="23"/>
      <c r="T304" s="23"/>
      <c r="U304" s="24"/>
      <c r="W304" s="23"/>
      <c r="X304" s="23"/>
      <c r="Y304" s="24"/>
      <c r="AA304" s="23"/>
      <c r="AB304" s="23"/>
      <c r="AC304" s="24"/>
      <c r="AE304" s="23"/>
      <c r="AF304" s="23"/>
      <c r="AG304" s="24"/>
    </row>
    <row r="305" spans="5:33" x14ac:dyDescent="0.2">
      <c r="E305" s="23"/>
      <c r="F305" s="23"/>
      <c r="G305" s="24"/>
      <c r="H305" s="24"/>
      <c r="I305" s="24"/>
      <c r="J305" s="24"/>
      <c r="K305" s="14"/>
      <c r="L305" s="23"/>
      <c r="M305" s="23"/>
      <c r="O305" s="23"/>
      <c r="P305" s="23"/>
      <c r="Q305" s="24"/>
      <c r="S305" s="23"/>
      <c r="T305" s="23"/>
      <c r="U305" s="24"/>
      <c r="W305" s="23"/>
      <c r="X305" s="23"/>
      <c r="Y305" s="24"/>
      <c r="AA305" s="23"/>
      <c r="AB305" s="23"/>
      <c r="AC305" s="24"/>
      <c r="AE305" s="23"/>
      <c r="AF305" s="23"/>
      <c r="AG305" s="24"/>
    </row>
    <row r="306" spans="5:33" x14ac:dyDescent="0.2">
      <c r="E306" s="23"/>
      <c r="F306" s="23"/>
      <c r="G306" s="24"/>
      <c r="H306" s="24"/>
      <c r="I306" s="24"/>
      <c r="J306" s="24"/>
      <c r="K306" s="14"/>
      <c r="L306" s="23"/>
      <c r="M306" s="23"/>
      <c r="O306" s="23"/>
      <c r="P306" s="23"/>
      <c r="Q306" s="24"/>
      <c r="S306" s="23"/>
      <c r="T306" s="23"/>
      <c r="U306" s="24"/>
      <c r="W306" s="23"/>
      <c r="X306" s="23"/>
      <c r="Y306" s="24"/>
      <c r="AA306" s="23"/>
      <c r="AB306" s="23"/>
      <c r="AC306" s="24"/>
      <c r="AE306" s="23"/>
      <c r="AF306" s="23"/>
      <c r="AG306" s="24"/>
    </row>
    <row r="307" spans="5:33" x14ac:dyDescent="0.2">
      <c r="E307" s="23"/>
      <c r="F307" s="23"/>
      <c r="G307" s="24"/>
      <c r="H307" s="24"/>
      <c r="I307" s="24"/>
      <c r="J307" s="24"/>
      <c r="K307" s="14"/>
      <c r="L307" s="23"/>
      <c r="M307" s="23"/>
      <c r="O307" s="23"/>
      <c r="P307" s="23"/>
      <c r="Q307" s="24"/>
      <c r="S307" s="23"/>
      <c r="T307" s="23"/>
      <c r="U307" s="24"/>
      <c r="W307" s="23"/>
      <c r="X307" s="23"/>
      <c r="Y307" s="24"/>
      <c r="AA307" s="23"/>
      <c r="AB307" s="23"/>
      <c r="AC307" s="24"/>
      <c r="AE307" s="23"/>
      <c r="AF307" s="23"/>
      <c r="AG307" s="24"/>
    </row>
    <row r="308" spans="5:33" x14ac:dyDescent="0.2">
      <c r="E308" s="23"/>
      <c r="F308" s="23"/>
      <c r="G308" s="24"/>
      <c r="H308" s="24"/>
      <c r="I308" s="24"/>
      <c r="J308" s="24"/>
      <c r="K308" s="14"/>
      <c r="L308" s="23"/>
      <c r="M308" s="23"/>
      <c r="O308" s="23"/>
      <c r="P308" s="23"/>
      <c r="Q308" s="24"/>
      <c r="S308" s="23"/>
      <c r="T308" s="23"/>
      <c r="U308" s="24"/>
      <c r="W308" s="23"/>
      <c r="X308" s="23"/>
      <c r="Y308" s="24"/>
      <c r="AA308" s="23"/>
      <c r="AB308" s="23"/>
      <c r="AC308" s="24"/>
      <c r="AE308" s="23"/>
      <c r="AF308" s="23"/>
      <c r="AG308" s="24"/>
    </row>
    <row r="309" spans="5:33" x14ac:dyDescent="0.2">
      <c r="E309" s="23"/>
      <c r="F309" s="23"/>
      <c r="G309" s="24"/>
      <c r="H309" s="24"/>
      <c r="I309" s="24"/>
      <c r="J309" s="24"/>
      <c r="K309" s="14"/>
      <c r="L309" s="23"/>
      <c r="M309" s="23"/>
      <c r="O309" s="23"/>
      <c r="P309" s="23"/>
      <c r="Q309" s="24"/>
      <c r="S309" s="23"/>
      <c r="T309" s="23"/>
      <c r="U309" s="24"/>
      <c r="W309" s="23"/>
      <c r="X309" s="23"/>
      <c r="Y309" s="24"/>
      <c r="AA309" s="23"/>
      <c r="AB309" s="23"/>
      <c r="AC309" s="24"/>
      <c r="AE309" s="23"/>
      <c r="AF309" s="23"/>
      <c r="AG309" s="24"/>
    </row>
    <row r="310" spans="5:33" x14ac:dyDescent="0.2">
      <c r="E310" s="23"/>
      <c r="F310" s="23"/>
      <c r="G310" s="24"/>
      <c r="H310" s="24"/>
      <c r="I310" s="24"/>
      <c r="J310" s="24"/>
      <c r="K310" s="14"/>
      <c r="L310" s="23"/>
      <c r="M310" s="23"/>
      <c r="O310" s="23"/>
      <c r="P310" s="23"/>
      <c r="Q310" s="24"/>
      <c r="S310" s="23"/>
      <c r="T310" s="23"/>
      <c r="U310" s="24"/>
      <c r="W310" s="23"/>
      <c r="X310" s="23"/>
      <c r="Y310" s="24"/>
      <c r="AA310" s="23"/>
      <c r="AB310" s="23"/>
      <c r="AC310" s="24"/>
      <c r="AE310" s="23"/>
      <c r="AF310" s="23"/>
      <c r="AG310" s="24"/>
    </row>
    <row r="311" spans="5:33" x14ac:dyDescent="0.2">
      <c r="E311" s="23"/>
      <c r="F311" s="23"/>
      <c r="G311" s="24"/>
      <c r="H311" s="24"/>
      <c r="I311" s="24"/>
      <c r="J311" s="24"/>
      <c r="K311" s="14"/>
      <c r="L311" s="23"/>
      <c r="M311" s="23"/>
      <c r="O311" s="23"/>
      <c r="P311" s="23"/>
      <c r="Q311" s="24"/>
      <c r="S311" s="23"/>
      <c r="T311" s="23"/>
      <c r="U311" s="24"/>
      <c r="W311" s="23"/>
      <c r="X311" s="23"/>
      <c r="Y311" s="24"/>
      <c r="AA311" s="23"/>
      <c r="AB311" s="23"/>
      <c r="AC311" s="24"/>
      <c r="AE311" s="23"/>
      <c r="AF311" s="23"/>
      <c r="AG311" s="24"/>
    </row>
    <row r="312" spans="5:33" x14ac:dyDescent="0.2">
      <c r="E312" s="23"/>
      <c r="F312" s="23"/>
      <c r="G312" s="24"/>
      <c r="H312" s="24"/>
      <c r="I312" s="24"/>
      <c r="J312" s="24"/>
      <c r="K312" s="14"/>
      <c r="L312" s="23"/>
      <c r="M312" s="23"/>
      <c r="O312" s="23"/>
      <c r="P312" s="23"/>
      <c r="Q312" s="24"/>
      <c r="S312" s="23"/>
      <c r="T312" s="23"/>
      <c r="U312" s="24"/>
      <c r="W312" s="23"/>
      <c r="X312" s="23"/>
      <c r="Y312" s="24"/>
      <c r="AA312" s="23"/>
      <c r="AB312" s="23"/>
      <c r="AC312" s="24"/>
      <c r="AE312" s="23"/>
      <c r="AF312" s="23"/>
      <c r="AG312" s="24"/>
    </row>
    <row r="313" spans="5:33" x14ac:dyDescent="0.2">
      <c r="E313" s="23"/>
      <c r="F313" s="23"/>
      <c r="G313" s="24"/>
      <c r="H313" s="24"/>
      <c r="I313" s="24"/>
      <c r="J313" s="24"/>
      <c r="K313" s="14"/>
      <c r="L313" s="23"/>
      <c r="M313" s="23"/>
      <c r="O313" s="23"/>
      <c r="P313" s="23"/>
      <c r="Q313" s="24"/>
      <c r="S313" s="23"/>
      <c r="T313" s="23"/>
      <c r="U313" s="24"/>
      <c r="W313" s="23"/>
      <c r="X313" s="23"/>
      <c r="Y313" s="24"/>
      <c r="AA313" s="23"/>
      <c r="AB313" s="23"/>
      <c r="AC313" s="24"/>
      <c r="AE313" s="23"/>
      <c r="AF313" s="23"/>
      <c r="AG313" s="24"/>
    </row>
    <row r="314" spans="5:33" x14ac:dyDescent="0.2">
      <c r="E314" s="23"/>
      <c r="F314" s="23"/>
      <c r="G314" s="24"/>
      <c r="H314" s="24"/>
      <c r="I314" s="24"/>
      <c r="J314" s="24"/>
      <c r="K314" s="14"/>
      <c r="L314" s="23"/>
      <c r="M314" s="23"/>
      <c r="O314" s="23"/>
      <c r="P314" s="23"/>
      <c r="Q314" s="24"/>
      <c r="S314" s="23"/>
      <c r="T314" s="23"/>
      <c r="U314" s="24"/>
      <c r="W314" s="23"/>
      <c r="X314" s="23"/>
      <c r="Y314" s="24"/>
      <c r="AA314" s="23"/>
      <c r="AB314" s="23"/>
      <c r="AC314" s="24"/>
      <c r="AE314" s="23"/>
      <c r="AF314" s="23"/>
      <c r="AG314" s="24"/>
    </row>
  </sheetData>
  <mergeCells count="1">
    <mergeCell ref="D2:M3"/>
  </mergeCells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Introduction</vt:lpstr>
      <vt:lpstr>LA Lower</vt:lpstr>
      <vt:lpstr>LA Upper</vt:lpstr>
      <vt:lpstr>CCG</vt:lpstr>
      <vt:lpstr>Region</vt:lpstr>
      <vt:lpstr>England</vt:lpstr>
      <vt:lpstr>Introduction!Print_Area</vt:lpstr>
      <vt:lpstr>CCG!Print_Titles</vt:lpstr>
      <vt:lpstr>England!Print_Titles</vt:lpstr>
      <vt:lpstr>'LA Lower'!Print_Titles</vt:lpstr>
      <vt:lpstr>'LA Upper'!Print_Titles</vt:lpstr>
      <vt:lpstr>Region!Print_Titles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Administrator</cp:lastModifiedBy>
  <cp:lastPrinted>2014-10-09T10:25:41Z</cp:lastPrinted>
  <dcterms:created xsi:type="dcterms:W3CDTF">2007-02-23T14:58:14Z</dcterms:created>
  <dcterms:modified xsi:type="dcterms:W3CDTF">2014-10-13T09:31:13Z</dcterms:modified>
</cp:coreProperties>
</file>