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SELBY\OneDrive - Department for Education\F drive stuff\sfr59\"/>
    </mc:Choice>
  </mc:AlternateContent>
  <bookViews>
    <workbookView xWindow="0" yWindow="0" windowWidth="9600" windowHeight="1740" tabRatio="821"/>
  </bookViews>
  <sheets>
    <sheet name="Contents" sheetId="33" r:id="rId1"/>
    <sheet name="Table 1a" sheetId="2" r:id="rId2"/>
    <sheet name="Table 1a females" sheetId="4" r:id="rId3"/>
    <sheet name="Table 1a males" sheetId="5" r:id="rId4"/>
    <sheet name="Table 1b" sheetId="36" r:id="rId5"/>
    <sheet name="Table 1c" sheetId="6" r:id="rId6"/>
    <sheet name="Table 1d" sheetId="38" r:id="rId7"/>
    <sheet name="List of A and AS level subjects" sheetId="35" r:id="rId8"/>
    <sheet name="Table 2a" sheetId="7" r:id="rId9"/>
    <sheet name="Table 2a females" sheetId="8" r:id="rId10"/>
    <sheet name="Table 2a males" sheetId="9" r:id="rId11"/>
    <sheet name="Table 2b" sheetId="13" r:id="rId12"/>
    <sheet name="Table 2b females" sheetId="14" r:id="rId13"/>
    <sheet name="Table 2b males" sheetId="15" r:id="rId14"/>
    <sheet name="Table 2c" sheetId="10" r:id="rId15"/>
    <sheet name="Table 2c females" sheetId="11" r:id="rId16"/>
    <sheet name="Table 2c males" sheetId="12" r:id="rId17"/>
    <sheet name="Table 2d" sheetId="17" r:id="rId18"/>
    <sheet name="Table 3a" sheetId="18" r:id="rId19"/>
    <sheet name="Table 3a females" sheetId="19" r:id="rId20"/>
    <sheet name="Table 3a males" sheetId="20" r:id="rId21"/>
    <sheet name="Table 3b" sheetId="21" r:id="rId22"/>
    <sheet name="Table 3b females" sheetId="22" r:id="rId23"/>
    <sheet name="Table 3b males" sheetId="23" r:id="rId24"/>
    <sheet name="Table 4a" sheetId="24" r:id="rId25"/>
    <sheet name="Table 4b" sheetId="25" r:id="rId26"/>
    <sheet name="Table 5a" sheetId="26" r:id="rId27"/>
    <sheet name="Table 5b" sheetId="27" r:id="rId28"/>
    <sheet name="Table 6" sheetId="28" r:id="rId29"/>
    <sheet name="Table 7" sheetId="29" r:id="rId30"/>
    <sheet name="Table 8a" sheetId="30" r:id="rId31"/>
    <sheet name="Table 8b" sheetId="31" r:id="rId3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4" i="5" l="1"/>
  <c r="AD34" i="5"/>
  <c r="Z34" i="5"/>
  <c r="U34" i="5"/>
  <c r="R34" i="5"/>
  <c r="L34" i="5"/>
  <c r="G34" i="5"/>
  <c r="AH34" i="4"/>
  <c r="AD34" i="4"/>
  <c r="Z34" i="4"/>
  <c r="U34" i="4"/>
  <c r="R34" i="4"/>
  <c r="L34" i="4"/>
  <c r="G34" i="4"/>
  <c r="G34" i="2"/>
  <c r="L34" i="2"/>
  <c r="R34" i="2"/>
  <c r="U34" i="2"/>
  <c r="Z34" i="2"/>
  <c r="AD34" i="2"/>
  <c r="AH34" i="2"/>
  <c r="AC34" i="5"/>
  <c r="AF34" i="2" l="1"/>
  <c r="T34" i="2"/>
  <c r="H34" i="2"/>
  <c r="J34" i="4"/>
  <c r="V34" i="4"/>
  <c r="M34" i="5"/>
  <c r="Y34" i="5"/>
  <c r="AI34" i="2"/>
  <c r="AE34" i="2"/>
  <c r="AA34" i="2"/>
  <c r="W34" i="2"/>
  <c r="S34" i="2"/>
  <c r="O34" i="2"/>
  <c r="K34" i="2"/>
  <c r="K34" i="4"/>
  <c r="O34" i="4"/>
  <c r="S34" i="4"/>
  <c r="W34" i="4"/>
  <c r="AA34" i="4"/>
  <c r="AE34" i="4"/>
  <c r="AI34" i="4"/>
  <c r="F34" i="5"/>
  <c r="J34" i="5"/>
  <c r="N34" i="5"/>
  <c r="V34" i="5"/>
  <c r="AB34" i="2"/>
  <c r="F34" i="4"/>
  <c r="E34" i="5"/>
  <c r="Q34" i="5"/>
  <c r="AG34" i="5"/>
  <c r="V34" i="2"/>
  <c r="N34" i="2"/>
  <c r="J34" i="2"/>
  <c r="F34" i="2"/>
  <c r="D34" i="4"/>
  <c r="H34" i="4"/>
  <c r="P34" i="4"/>
  <c r="T34" i="4"/>
  <c r="X34" i="4"/>
  <c r="AB34" i="4"/>
  <c r="AF34" i="4"/>
  <c r="K34" i="5"/>
  <c r="O34" i="5"/>
  <c r="S34" i="5"/>
  <c r="W34" i="5"/>
  <c r="AA34" i="5"/>
  <c r="AE34" i="5"/>
  <c r="AI34" i="5"/>
  <c r="X34" i="2"/>
  <c r="P34" i="2"/>
  <c r="D34" i="2"/>
  <c r="N34" i="4"/>
  <c r="I34" i="5"/>
  <c r="AG34" i="2"/>
  <c r="AC34" i="2"/>
  <c r="Y34" i="2"/>
  <c r="Q34" i="2"/>
  <c r="M34" i="2"/>
  <c r="I34" i="2"/>
  <c r="E34" i="2"/>
  <c r="E34" i="4"/>
  <c r="I34" i="4"/>
  <c r="M34" i="4"/>
  <c r="Q34" i="4"/>
  <c r="Y34" i="4"/>
  <c r="AC34" i="4"/>
  <c r="AG34" i="4"/>
  <c r="D34" i="5"/>
  <c r="H34" i="5"/>
  <c r="P34" i="5"/>
  <c r="T34" i="5"/>
  <c r="X34" i="5"/>
  <c r="AB34" i="5"/>
  <c r="AF34" i="5"/>
  <c r="E44" i="25" l="1"/>
  <c r="D44" i="25"/>
  <c r="I44" i="25"/>
  <c r="H44" i="25"/>
  <c r="G44" i="25"/>
  <c r="C44" i="25"/>
  <c r="F44" i="25"/>
  <c r="B44" i="25"/>
</calcChain>
</file>

<file path=xl/sharedStrings.xml><?xml version="1.0" encoding="utf-8"?>
<sst xmlns="http://schemas.openxmlformats.org/spreadsheetml/2006/main" count="6408" uniqueCount="706">
  <si>
    <t>Coverage: England</t>
  </si>
  <si>
    <t xml:space="preserve">Number of students </t>
  </si>
  <si>
    <t>APS per entry</t>
  </si>
  <si>
    <t>APS per entry as a grade</t>
  </si>
  <si>
    <t>APS per entry, best 3 as a grade</t>
  </si>
  <si>
    <t>Number of students</t>
  </si>
  <si>
    <t>Number of students achieving TechBacc</t>
  </si>
  <si>
    <t>Institution type</t>
  </si>
  <si>
    <t>of which:</t>
  </si>
  <si>
    <t xml:space="preserve">  Free schools</t>
  </si>
  <si>
    <t xml:space="preserve">  Free schools (16-19)</t>
  </si>
  <si>
    <t xml:space="preserve">  Studio schools</t>
  </si>
  <si>
    <t>Independent schools</t>
  </si>
  <si>
    <t xml:space="preserve">  Independent schools</t>
  </si>
  <si>
    <t>FE sector colleges</t>
  </si>
  <si>
    <t xml:space="preserve">  Sixth form colleges</t>
  </si>
  <si>
    <t>2. Covers students at the end of advanced level study who were entered for at least one academic qualification equal in size to at least half (0.5) an A level or an extended project (size 0.3), or applied general or tech level qualification during their 16-18 study.</t>
  </si>
  <si>
    <t>5. Covers students at the end of advanced level study who were entered for at least one A/AS level, applied single A/AS level, applied double A/AS level or combined A/AS level during 16-18 study.</t>
  </si>
  <si>
    <t>6. Covers students at the end of advanced level study who were entered for at least one academic qualification at least half (0.5) the size of an A level (180 Guided Learning Hours) or an Extended Project Qualification (size 0.3) during 16-18 study.</t>
  </si>
  <si>
    <t>7. Covers students at the end of advanced level study who were entered for at least one tech level qualification during 16-18 study.</t>
  </si>
  <si>
    <t>8. Covers students at the end of advanced level study who were entered for at least one applied general qualification during 16-18 study.</t>
  </si>
  <si>
    <t>9. The TechBacc is awarded to students taking advanced programmes of study who achieve a Tech Level, level 3 maths and Extended Project Qualification.</t>
  </si>
  <si>
    <t>10. APS: Average Point Score</t>
  </si>
  <si>
    <t>Notes:</t>
  </si>
  <si>
    <t xml:space="preserve">Figures for state-funded mainstream schools are not provided in this table as the difference from the 'All state-funded schools' total is very small. </t>
  </si>
  <si>
    <t xml:space="preserve">State-funded special schools are not shown separately in the state funded schools breakdown because of the low number of students in these institutions. </t>
  </si>
  <si>
    <t>x indicates figure has been suppressed where underlying numbers are small (ie 1 or 2) or where secondary suppression has been applied.</t>
  </si>
  <si>
    <t>Percentages are rounded to one decimal place.</t>
  </si>
  <si>
    <t>Average point scores (APS) are rounded to two decimal places.</t>
  </si>
  <si>
    <r>
      <t xml:space="preserve">Number of institutions </t>
    </r>
    <r>
      <rPr>
        <vertAlign val="superscript"/>
        <sz val="8"/>
        <color theme="1"/>
        <rFont val="Arial"/>
        <family val="2"/>
      </rPr>
      <t>4</t>
    </r>
  </si>
  <si>
    <t>Year: 2016/17 (provisional)</t>
  </si>
  <si>
    <t>Source: 2016/17 16-18 attainment data (provisional)</t>
  </si>
  <si>
    <t>1. Covers results achieved during all years of 16-18 study (up to three years, ie the 2014/15, 2015/16 or 2016/17 academic years).</t>
  </si>
  <si>
    <t>3. Covers students aged 16, 17 or 18 at the start of the 2016/17 academic year, ie 31 August 2016.</t>
  </si>
  <si>
    <r>
      <t>APS</t>
    </r>
    <r>
      <rPr>
        <vertAlign val="superscript"/>
        <sz val="8"/>
        <color theme="1"/>
        <rFont val="Arial"/>
        <family val="2"/>
      </rPr>
      <t>10</t>
    </r>
    <r>
      <rPr>
        <sz val="8"/>
        <color theme="1"/>
        <rFont val="Arial"/>
        <family val="2"/>
      </rPr>
      <t xml:space="preserve"> per entry</t>
    </r>
  </si>
  <si>
    <t xml:space="preserve"> </t>
  </si>
  <si>
    <t>Admissions basis</t>
  </si>
  <si>
    <t>Of which:</t>
  </si>
  <si>
    <t>All students</t>
  </si>
  <si>
    <t>Female students</t>
  </si>
  <si>
    <t>Male students</t>
  </si>
  <si>
    <r>
      <t>Level 3 students</t>
    </r>
    <r>
      <rPr>
        <b/>
        <vertAlign val="superscript"/>
        <sz val="8"/>
        <color theme="1"/>
        <rFont val="Arial"/>
        <family val="2"/>
      </rPr>
      <t>2</t>
    </r>
  </si>
  <si>
    <r>
      <t>A level students</t>
    </r>
    <r>
      <rPr>
        <b/>
        <vertAlign val="superscript"/>
        <sz val="8"/>
        <color theme="1"/>
        <rFont val="Arial"/>
        <family val="2"/>
      </rPr>
      <t>5</t>
    </r>
  </si>
  <si>
    <r>
      <t>Academic students</t>
    </r>
    <r>
      <rPr>
        <b/>
        <vertAlign val="superscript"/>
        <sz val="8"/>
        <color theme="1"/>
        <rFont val="Arial"/>
        <family val="2"/>
      </rPr>
      <t>6</t>
    </r>
  </si>
  <si>
    <r>
      <t>Tech level students</t>
    </r>
    <r>
      <rPr>
        <b/>
        <vertAlign val="superscript"/>
        <sz val="8"/>
        <color theme="1"/>
        <rFont val="Arial"/>
        <family val="2"/>
      </rPr>
      <t>7</t>
    </r>
  </si>
  <si>
    <r>
      <t>Applied General students</t>
    </r>
    <r>
      <rPr>
        <b/>
        <vertAlign val="superscript"/>
        <sz val="8"/>
        <color theme="1"/>
        <rFont val="Arial"/>
        <family val="2"/>
      </rPr>
      <t>8</t>
    </r>
  </si>
  <si>
    <r>
      <t>TechBacc</t>
    </r>
    <r>
      <rPr>
        <b/>
        <vertAlign val="superscript"/>
        <sz val="8"/>
        <color theme="1"/>
        <rFont val="Arial"/>
        <family val="2"/>
      </rPr>
      <t>9</t>
    </r>
  </si>
  <si>
    <t>selective schools</t>
  </si>
  <si>
    <t>non-selective schools in highly selective areas</t>
  </si>
  <si>
    <t>non-selective schools in other areas (inc. low selective areas)</t>
  </si>
  <si>
    <t>In this release we are moving to an alternative classification of admission basis, which is expected to be a more accurate reflection of the current admissions basis of a school. For more information, see SFR quality and methodology document.</t>
  </si>
  <si>
    <t>Selective institution status:</t>
  </si>
  <si>
    <t>Selective schools: Admit pupils wholly or mainly based on academic ability. These schools are formally designated as grammar schools.</t>
  </si>
  <si>
    <t xml:space="preserve">Non-selective schools in other areas (inc. areas with low selection): covers non-selective schools in local authorities where fewer than 25% of pupils attending secondary schools are in state-funded selective schools, as well as those LAs with no selection.  </t>
  </si>
  <si>
    <t>Subject</t>
  </si>
  <si>
    <t>Percentage achieving grade</t>
  </si>
  <si>
    <t>Number of entries</t>
  </si>
  <si>
    <t>A*</t>
  </si>
  <si>
    <t>A</t>
  </si>
  <si>
    <t>B</t>
  </si>
  <si>
    <t>C</t>
  </si>
  <si>
    <t>D</t>
  </si>
  <si>
    <t>E</t>
  </si>
  <si>
    <r>
      <t>Other</t>
    </r>
    <r>
      <rPr>
        <vertAlign val="superscript"/>
        <sz val="8"/>
        <color indexed="8"/>
        <rFont val="Arial"/>
        <family val="2"/>
      </rPr>
      <t>3</t>
    </r>
  </si>
  <si>
    <t xml:space="preserve">A*-A </t>
  </si>
  <si>
    <t xml:space="preserve">A*-E </t>
  </si>
  <si>
    <t>Biology</t>
  </si>
  <si>
    <t>Chemistry</t>
  </si>
  <si>
    <t>Physics</t>
  </si>
  <si>
    <t>Other Science</t>
  </si>
  <si>
    <t xml:space="preserve">of which: </t>
  </si>
  <si>
    <t xml:space="preserve">  Statistics</t>
  </si>
  <si>
    <t>English</t>
  </si>
  <si>
    <t xml:space="preserve">  English literature</t>
  </si>
  <si>
    <t xml:space="preserve">  English language</t>
  </si>
  <si>
    <t xml:space="preserve">  English language and literature</t>
  </si>
  <si>
    <t>Design and Technology</t>
  </si>
  <si>
    <t>Computing</t>
  </si>
  <si>
    <r>
      <t>ICT</t>
    </r>
    <r>
      <rPr>
        <vertAlign val="superscript"/>
        <sz val="8"/>
        <color indexed="8"/>
        <rFont val="Arial"/>
        <family val="2"/>
      </rPr>
      <t>4</t>
    </r>
  </si>
  <si>
    <t>Home Economics</t>
  </si>
  <si>
    <t>Accounting and Finance</t>
  </si>
  <si>
    <t>Business Studies</t>
  </si>
  <si>
    <t>Economics</t>
  </si>
  <si>
    <t>Geography</t>
  </si>
  <si>
    <t>Government and Politics</t>
  </si>
  <si>
    <t>History</t>
  </si>
  <si>
    <t>Law</t>
  </si>
  <si>
    <t>Psychology</t>
  </si>
  <si>
    <t>Sociology</t>
  </si>
  <si>
    <t>Other social studies</t>
  </si>
  <si>
    <t>Art and design</t>
  </si>
  <si>
    <t>Drama</t>
  </si>
  <si>
    <t>Media /Film / TV studies</t>
  </si>
  <si>
    <t xml:space="preserve">Other communication studies </t>
  </si>
  <si>
    <t>French</t>
  </si>
  <si>
    <t>German</t>
  </si>
  <si>
    <t>Spanish</t>
  </si>
  <si>
    <t>Other modern languages</t>
  </si>
  <si>
    <t xml:space="preserve">  Chinese</t>
  </si>
  <si>
    <t xml:space="preserve">  Italian</t>
  </si>
  <si>
    <t xml:space="preserve">  Polish</t>
  </si>
  <si>
    <t xml:space="preserve">  Russian</t>
  </si>
  <si>
    <t xml:space="preserve">  Other</t>
  </si>
  <si>
    <t>Classical Studies</t>
  </si>
  <si>
    <t xml:space="preserve">  Latin</t>
  </si>
  <si>
    <t xml:space="preserve">  Greek</t>
  </si>
  <si>
    <t xml:space="preserve">  Classical Civilisation</t>
  </si>
  <si>
    <t xml:space="preserve">  Other Classical Studies</t>
  </si>
  <si>
    <t>Religious Studies</t>
  </si>
  <si>
    <t>Music</t>
  </si>
  <si>
    <t>Physical Education</t>
  </si>
  <si>
    <t>General Studies</t>
  </si>
  <si>
    <r>
      <t>All facilitating subjects</t>
    </r>
    <r>
      <rPr>
        <b/>
        <vertAlign val="superscript"/>
        <sz val="8"/>
        <color indexed="8"/>
        <rFont val="Arial"/>
        <family val="2"/>
      </rPr>
      <t>5</t>
    </r>
  </si>
  <si>
    <t>All subjects</t>
  </si>
  <si>
    <r>
      <t>3.</t>
    </r>
    <r>
      <rPr>
        <vertAlign val="superscript"/>
        <sz val="8"/>
        <color indexed="8"/>
        <rFont val="Arial"/>
        <family val="2"/>
      </rPr>
      <t xml:space="preserve"> </t>
    </r>
    <r>
      <rPr>
        <sz val="8"/>
        <color indexed="8"/>
        <rFont val="Arial"/>
        <family val="2"/>
      </rPr>
      <t>Includes ungraded, no award (absent/declined) and pending.</t>
    </r>
  </si>
  <si>
    <t>4. Information, Communication and Technology</t>
  </si>
  <si>
    <r>
      <rPr>
        <sz val="8"/>
        <rFont val="Arial"/>
        <family val="2"/>
      </rPr>
      <t>*For a full list of subjects included in the subject groupings in this table, see</t>
    </r>
    <r>
      <rPr>
        <u/>
        <sz val="8"/>
        <color theme="10"/>
        <rFont val="Arial"/>
        <family val="2"/>
      </rPr>
      <t xml:space="preserve"> 'List of A and AS Level subjects'</t>
    </r>
  </si>
  <si>
    <t xml:space="preserve"> x indicates figure has been suppressed where underlying numbers are small (ie 1 or 2) or where secondary suppression has been applied.</t>
  </si>
  <si>
    <t>Percentages are rounded to one decimal place and therefore may not sum to totals.</t>
  </si>
  <si>
    <t>1. Covers A level examination results for the 2016/17 academic year.</t>
  </si>
  <si>
    <t>2. Covers students aged 16, 17 or 18 at the start of the 2016/17 academic year, ie 31 August 2016.</t>
  </si>
  <si>
    <r>
      <t>Other</t>
    </r>
    <r>
      <rPr>
        <vertAlign val="superscript"/>
        <sz val="8"/>
        <rFont val="Arial"/>
        <family val="2"/>
      </rPr>
      <t>4</t>
    </r>
  </si>
  <si>
    <t>A*-A</t>
  </si>
  <si>
    <t>A*-E</t>
  </si>
  <si>
    <r>
      <t>All state-funded schools</t>
    </r>
    <r>
      <rPr>
        <b/>
        <vertAlign val="superscript"/>
        <sz val="8"/>
        <rFont val="Arial"/>
        <family val="2"/>
      </rPr>
      <t>5</t>
    </r>
  </si>
  <si>
    <r>
      <t xml:space="preserve">  Local authority maintained mainstream schools</t>
    </r>
    <r>
      <rPr>
        <i/>
        <vertAlign val="superscript"/>
        <sz val="8"/>
        <rFont val="Arial"/>
        <family val="2"/>
      </rPr>
      <t>6</t>
    </r>
  </si>
  <si>
    <r>
      <t xml:space="preserve">  Sponsored academies - mainstream</t>
    </r>
    <r>
      <rPr>
        <i/>
        <vertAlign val="superscript"/>
        <sz val="8"/>
        <rFont val="Arial"/>
        <family val="2"/>
      </rPr>
      <t>7</t>
    </r>
  </si>
  <si>
    <r>
      <t xml:space="preserve">  Converter academies - mainstream</t>
    </r>
    <r>
      <rPr>
        <i/>
        <vertAlign val="superscript"/>
        <sz val="8"/>
        <rFont val="Arial"/>
        <family val="2"/>
      </rPr>
      <t>8</t>
    </r>
  </si>
  <si>
    <r>
      <t>All schools</t>
    </r>
    <r>
      <rPr>
        <b/>
        <vertAlign val="superscript"/>
        <sz val="8"/>
        <rFont val="Arial"/>
        <family val="2"/>
      </rPr>
      <t>10</t>
    </r>
  </si>
  <si>
    <r>
      <t xml:space="preserve">  Other FE sector colleges</t>
    </r>
    <r>
      <rPr>
        <i/>
        <vertAlign val="superscript"/>
        <sz val="8"/>
        <rFont val="Arial"/>
        <family val="2"/>
      </rPr>
      <t>11</t>
    </r>
  </si>
  <si>
    <r>
      <t>State-funded schools and colleges</t>
    </r>
    <r>
      <rPr>
        <b/>
        <vertAlign val="superscript"/>
        <sz val="8"/>
        <rFont val="Arial"/>
        <family val="2"/>
      </rPr>
      <t>12</t>
    </r>
  </si>
  <si>
    <r>
      <t>All schools and FE sector colleges</t>
    </r>
    <r>
      <rPr>
        <b/>
        <vertAlign val="superscript"/>
        <sz val="8"/>
        <rFont val="Arial"/>
        <family val="2"/>
      </rPr>
      <t>13</t>
    </r>
  </si>
  <si>
    <t>4. Includes ungraded, no award (absent/declined) and pending.</t>
  </si>
  <si>
    <t xml:space="preserve">5. Also includes city technology colleges (CTCs) and state-funded special schools. Figures for these institution types are not shown separately in the table. Excludes pupil referral units (PRUs), alternative provision (AP), hospital schools, non-maintained special schools, independent schools, independent special schools and independent schools approved to take pupils with special educational needs (SEN). </t>
  </si>
  <si>
    <t>6. Community, voluntary aided, voluntary controlled and foundation schools.</t>
  </si>
  <si>
    <t xml:space="preserve">7. Also includes academy 16-19 sponsor led. </t>
  </si>
  <si>
    <t>8. Also includes academy 16-19 converters.</t>
  </si>
  <si>
    <t>11. Further education sector colleges; other government department funded colleges; and special colleges.</t>
  </si>
  <si>
    <t>12. Covers all state-funded mainstream schools, academies, free schools, city technology colleges (CTCs), state-funded special schools and FE sector colleges. Excludes PRUs, alternative provision, hospital schools, non-maintained special schools, other government department funded colleges, independent schools, independent special schools and independent schools approved to take pupils with special educational needs (SEN).</t>
  </si>
  <si>
    <t>13. Includes all schools and  FE sector colleges.</t>
  </si>
  <si>
    <t xml:space="preserve">9. Independent special schools and independent schools approved to take pupils with special educational needs (SEN). </t>
  </si>
  <si>
    <t xml:space="preserve">10. Includes all local authority maintained mainstream schools, sponsored academies, converter academies, free schools, university technical colleges (UTCs), studio schools and independent schools. Also includes city technology colleges (CTCs), state-funded special schools, non-maintained special schools, pupil referral units (PRUs), hospital schools and alternative provision (AP) free schools which are not shown separately in the table. </t>
  </si>
  <si>
    <t xml:space="preserve">A-E </t>
  </si>
  <si>
    <t>Art and Design</t>
  </si>
  <si>
    <t>All decoupled subjects</t>
  </si>
  <si>
    <t>2. Covers students aged 17 at the start of the academic year, ie 31 August 2015 or 31 August 2016.</t>
  </si>
  <si>
    <t xml:space="preserve">    of which:</t>
  </si>
  <si>
    <r>
      <t>3.</t>
    </r>
    <r>
      <rPr>
        <vertAlign val="superscript"/>
        <sz val="8"/>
        <rFont val="Arial"/>
        <family val="2"/>
      </rPr>
      <t xml:space="preserve"> </t>
    </r>
    <r>
      <rPr>
        <sz val="8"/>
        <rFont val="Arial"/>
        <family val="2"/>
      </rPr>
      <t>Includes ungraded, no award (absent/declined) and pending.</t>
    </r>
  </si>
  <si>
    <t>non-selective schools in other areas (inc. areas with low selection)</t>
  </si>
  <si>
    <r>
      <t>All students at state-funded schools</t>
    </r>
    <r>
      <rPr>
        <b/>
        <vertAlign val="superscript"/>
        <sz val="8"/>
        <color indexed="8"/>
        <rFont val="Arial"/>
        <family val="2"/>
      </rPr>
      <t>5</t>
    </r>
  </si>
  <si>
    <r>
      <t>All female students at state-funded schools</t>
    </r>
    <r>
      <rPr>
        <b/>
        <vertAlign val="superscript"/>
        <sz val="8"/>
        <color indexed="8"/>
        <rFont val="Arial"/>
        <family val="2"/>
      </rPr>
      <t>5</t>
    </r>
  </si>
  <si>
    <r>
      <t>All male students at state-funded schools</t>
    </r>
    <r>
      <rPr>
        <b/>
        <vertAlign val="superscript"/>
        <sz val="8"/>
        <color indexed="8"/>
        <rFont val="Arial"/>
        <family val="2"/>
      </rPr>
      <t>5</t>
    </r>
  </si>
  <si>
    <t>Selective institution status / gender</t>
  </si>
  <si>
    <r>
      <t>Biology</t>
    </r>
    <r>
      <rPr>
        <vertAlign val="superscript"/>
        <sz val="8"/>
        <color indexed="8"/>
        <rFont val="Arial"/>
        <family val="2"/>
      </rPr>
      <t>5</t>
    </r>
  </si>
  <si>
    <r>
      <t>Chemistry</t>
    </r>
    <r>
      <rPr>
        <vertAlign val="superscript"/>
        <sz val="8"/>
        <color indexed="8"/>
        <rFont val="Arial"/>
        <family val="2"/>
      </rPr>
      <t>5</t>
    </r>
  </si>
  <si>
    <r>
      <t>Physics</t>
    </r>
    <r>
      <rPr>
        <vertAlign val="superscript"/>
        <sz val="8"/>
        <color indexed="8"/>
        <rFont val="Arial"/>
        <family val="2"/>
      </rPr>
      <t>5</t>
    </r>
  </si>
  <si>
    <r>
      <t xml:space="preserve">  English literature</t>
    </r>
    <r>
      <rPr>
        <b/>
        <i/>
        <vertAlign val="superscript"/>
        <sz val="8"/>
        <color indexed="8"/>
        <rFont val="Arial"/>
        <family val="2"/>
      </rPr>
      <t>5</t>
    </r>
  </si>
  <si>
    <r>
      <t xml:space="preserve">  English language</t>
    </r>
    <r>
      <rPr>
        <i/>
        <vertAlign val="superscript"/>
        <sz val="8"/>
        <color indexed="8"/>
        <rFont val="Arial"/>
        <family val="2"/>
      </rPr>
      <t>5</t>
    </r>
  </si>
  <si>
    <r>
      <t xml:space="preserve">  English language and literature</t>
    </r>
    <r>
      <rPr>
        <i/>
        <vertAlign val="superscript"/>
        <sz val="8"/>
        <color indexed="8"/>
        <rFont val="Arial"/>
        <family val="2"/>
      </rPr>
      <t>5</t>
    </r>
  </si>
  <si>
    <r>
      <t>Computing</t>
    </r>
    <r>
      <rPr>
        <vertAlign val="superscript"/>
        <sz val="8"/>
        <color indexed="8"/>
        <rFont val="Arial"/>
        <family val="2"/>
      </rPr>
      <t>5</t>
    </r>
  </si>
  <si>
    <r>
      <t>Business Studies</t>
    </r>
    <r>
      <rPr>
        <vertAlign val="superscript"/>
        <sz val="8"/>
        <color indexed="8"/>
        <rFont val="Arial"/>
        <family val="2"/>
      </rPr>
      <t>5</t>
    </r>
  </si>
  <si>
    <r>
      <t>Economics</t>
    </r>
    <r>
      <rPr>
        <vertAlign val="superscript"/>
        <sz val="8"/>
        <color indexed="8"/>
        <rFont val="Arial"/>
        <family val="2"/>
      </rPr>
      <t>5</t>
    </r>
  </si>
  <si>
    <r>
      <t>History</t>
    </r>
    <r>
      <rPr>
        <vertAlign val="superscript"/>
        <sz val="8"/>
        <color indexed="8"/>
        <rFont val="Arial"/>
        <family val="2"/>
      </rPr>
      <t>5</t>
    </r>
  </si>
  <si>
    <r>
      <t>Psychology</t>
    </r>
    <r>
      <rPr>
        <vertAlign val="superscript"/>
        <sz val="8"/>
        <color indexed="8"/>
        <rFont val="Arial"/>
        <family val="2"/>
      </rPr>
      <t>5</t>
    </r>
  </si>
  <si>
    <r>
      <t>Sociology</t>
    </r>
    <r>
      <rPr>
        <vertAlign val="superscript"/>
        <sz val="8"/>
        <color indexed="8"/>
        <rFont val="Arial"/>
        <family val="2"/>
      </rPr>
      <t>5</t>
    </r>
  </si>
  <si>
    <r>
      <t>Art and design</t>
    </r>
    <r>
      <rPr>
        <vertAlign val="superscript"/>
        <sz val="8"/>
        <rFont val="Arial"/>
        <family val="2"/>
      </rPr>
      <t>5</t>
    </r>
  </si>
  <si>
    <t>Other communication studies</t>
  </si>
  <si>
    <t>1. Covers AS level examination results for the 2016/17 academic year.</t>
  </si>
  <si>
    <t>2. Covers students aged 16 at the start of the academic year, ie 31 August 2015 or 31 August 2016.</t>
  </si>
  <si>
    <t>Applied Art &amp; Design</t>
  </si>
  <si>
    <t>Applied Business</t>
  </si>
  <si>
    <t>Applied Engineering</t>
  </si>
  <si>
    <r>
      <t>Applied ICT</t>
    </r>
    <r>
      <rPr>
        <vertAlign val="superscript"/>
        <sz val="8"/>
        <color indexed="8"/>
        <rFont val="Arial"/>
        <family val="2"/>
      </rPr>
      <t>4</t>
    </r>
  </si>
  <si>
    <t>Applied Science</t>
  </si>
  <si>
    <t>Health &amp; Social Care</t>
  </si>
  <si>
    <t>Leisure &amp; Recreation</t>
  </si>
  <si>
    <t>Media</t>
  </si>
  <si>
    <t>Performing Arts</t>
  </si>
  <si>
    <t>Travel &amp; Tourism</t>
  </si>
  <si>
    <t>Females</t>
  </si>
  <si>
    <t>Males</t>
  </si>
  <si>
    <t>A-E</t>
  </si>
  <si>
    <r>
      <t>Applied ICT</t>
    </r>
    <r>
      <rPr>
        <vertAlign val="superscript"/>
        <sz val="8"/>
        <rFont val="Arial"/>
        <family val="2"/>
      </rPr>
      <t>4</t>
    </r>
  </si>
  <si>
    <t>4. Information, Communication and Technology.</t>
  </si>
  <si>
    <t>A*A*</t>
  </si>
  <si>
    <t>A*A</t>
  </si>
  <si>
    <t>AA</t>
  </si>
  <si>
    <t>AB</t>
  </si>
  <si>
    <t>BB</t>
  </si>
  <si>
    <t>BC</t>
  </si>
  <si>
    <t>CC</t>
  </si>
  <si>
    <t>CD</t>
  </si>
  <si>
    <t>DD</t>
  </si>
  <si>
    <t>DE</t>
  </si>
  <si>
    <t>EE</t>
  </si>
  <si>
    <t>A*A*-AA</t>
  </si>
  <si>
    <t>A*A*-EE</t>
  </si>
  <si>
    <t>1. Covers applied single award AS level examination results for the 2016/17 academic year.</t>
  </si>
  <si>
    <t>1. Covers applied double award A level examination results for the 2016/17 academic year.</t>
  </si>
  <si>
    <t>AA-EE</t>
  </si>
  <si>
    <t>1. Covers applied double award AS level examination results for the 2016/17 academic year.</t>
  </si>
  <si>
    <t>Business</t>
  </si>
  <si>
    <t>Percentage achieving a pass</t>
  </si>
  <si>
    <t>Photography</t>
  </si>
  <si>
    <t>Accounting</t>
  </si>
  <si>
    <r>
      <t>Table 8a: GCSE English and other below level 3 English qualification</t>
    </r>
    <r>
      <rPr>
        <b/>
        <vertAlign val="superscript"/>
        <sz val="9"/>
        <rFont val="Arial"/>
        <family val="2"/>
      </rPr>
      <t>1</t>
    </r>
    <r>
      <rPr>
        <b/>
        <sz val="9"/>
        <rFont val="Arial"/>
        <family val="2"/>
      </rPr>
      <t xml:space="preserve"> entries and results</t>
    </r>
    <r>
      <rPr>
        <b/>
        <vertAlign val="superscript"/>
        <sz val="9"/>
        <rFont val="Arial"/>
        <family val="2"/>
      </rPr>
      <t>2,3</t>
    </r>
    <r>
      <rPr>
        <b/>
        <sz val="9"/>
        <rFont val="Arial"/>
        <family val="2"/>
      </rPr>
      <t xml:space="preserve"> by qualification type, grade and gender</t>
    </r>
  </si>
  <si>
    <t>Level of Learning Post 16</t>
  </si>
  <si>
    <r>
      <t>Number of entries</t>
    </r>
    <r>
      <rPr>
        <vertAlign val="superscript"/>
        <sz val="8"/>
        <color theme="1"/>
        <rFont val="Arial"/>
        <family val="2"/>
      </rPr>
      <t>4</t>
    </r>
  </si>
  <si>
    <t>Number of Passes</t>
  </si>
  <si>
    <t>Grade A*-C</t>
  </si>
  <si>
    <t>Grade D-G</t>
  </si>
  <si>
    <t>Grade 9-4</t>
  </si>
  <si>
    <t>Grade 3-1</t>
  </si>
  <si>
    <t>Other Level 2 Qualifications</t>
  </si>
  <si>
    <t>Functional Skills</t>
  </si>
  <si>
    <t>Other Level 1 Qualifications</t>
  </si>
  <si>
    <t>Entry Level Qualifications</t>
  </si>
  <si>
    <t>Of which Entry 1</t>
  </si>
  <si>
    <t xml:space="preserve">             Entry 2</t>
  </si>
  <si>
    <t xml:space="preserve">             Entry 3</t>
  </si>
  <si>
    <t>1. See methodology note for further information on what qualifications are included.</t>
  </si>
  <si>
    <t>2. Covers GCSE English and other below level 3 English qualification examination entries and results for the 2016/17 academic year.</t>
  </si>
  <si>
    <t>3. Covers students aged 16, 17 or 18 at the start of the 2016/17 academic year, ie 31 August 2016, regardless of their achievement in English at key stage 4.</t>
  </si>
  <si>
    <t>5. Includes level 1/level 2 certificates, also known as regulated international GCSEs, issued by Cambridge International and Pearson.</t>
  </si>
  <si>
    <r>
      <t>Number of students</t>
    </r>
    <r>
      <rPr>
        <vertAlign val="superscript"/>
        <sz val="8"/>
        <color theme="1"/>
        <rFont val="Arial"/>
        <family val="2"/>
      </rPr>
      <t>5</t>
    </r>
  </si>
  <si>
    <r>
      <t xml:space="preserve">Percentage of students achieving at least 2 substantial level 3 qualifications </t>
    </r>
    <r>
      <rPr>
        <vertAlign val="superscript"/>
        <sz val="8"/>
        <color theme="1"/>
        <rFont val="Arial"/>
        <family val="2"/>
      </rPr>
      <t>11</t>
    </r>
  </si>
  <si>
    <r>
      <t>APS per entry, best 3</t>
    </r>
    <r>
      <rPr>
        <vertAlign val="superscript"/>
        <sz val="8"/>
        <color theme="1"/>
        <rFont val="Arial"/>
        <family val="2"/>
      </rPr>
      <t>12,13</t>
    </r>
  </si>
  <si>
    <r>
      <t>Percentage of students achieving 3 A*-A grades or better at A level</t>
    </r>
    <r>
      <rPr>
        <vertAlign val="superscript"/>
        <sz val="8"/>
        <color theme="1"/>
        <rFont val="Arial"/>
        <family val="2"/>
      </rPr>
      <t>12,14</t>
    </r>
  </si>
  <si>
    <r>
      <t>Percentage of students achieving grades AAB or better at A level</t>
    </r>
    <r>
      <rPr>
        <vertAlign val="superscript"/>
        <sz val="8"/>
        <color theme="1"/>
        <rFont val="Arial"/>
        <family val="2"/>
      </rPr>
      <t>12,14</t>
    </r>
  </si>
  <si>
    <r>
      <t>Number of students entered for 1 or more A level</t>
    </r>
    <r>
      <rPr>
        <vertAlign val="superscript"/>
        <sz val="8"/>
        <color theme="1"/>
        <rFont val="Arial"/>
        <family val="2"/>
      </rPr>
      <t>15</t>
    </r>
  </si>
  <si>
    <r>
      <t>Percentage of students achieving grades AAB or better at A level, of which at least two are in facilitating subjects</t>
    </r>
    <r>
      <rPr>
        <vertAlign val="superscript"/>
        <sz val="8"/>
        <color theme="1"/>
        <rFont val="Arial"/>
        <family val="2"/>
      </rPr>
      <t>15,16</t>
    </r>
  </si>
  <si>
    <t>11. Substantial level 3 academic or vocational qualifications are defined as qualifications that are at least the size of an A level (180 guided learning hours per year), such as a BTEC subsidiary diploma level 3. If a vocational or academic qualification is equal in size to 2 A levels it is counted as 2 substantial level 3 qualifications.</t>
  </si>
  <si>
    <t xml:space="preserve">12. Covers students at the end of advanced level study who were entered for at least one A level, applied single A level, applied double A level or combined A/AS level during 16-18 study, excluding critical thinking and general studies. This measure only includes A level students who have entered less than a total of size 1 in other academic, applied general and tech level qualifications. </t>
  </si>
  <si>
    <t>13. Refer to the Quality and Methodology document for more information on the methodology used to calculate the best 3 indicators.</t>
  </si>
  <si>
    <t>14. An applied double award A level at grade A*A* counts as two grade A*s, AA counts as two grade As and an award at grade AB counts as one grade A.</t>
  </si>
  <si>
    <t xml:space="preserve">15. Covers students at the end of advanced level study who were entered for at least one A level, excluding critical thinking and general studies. Excludes those students who have entered only applied A levels or applied AS levels. This measure only includes A level students who have entered less than a total of size 1 in other academic, applied general and tech level qualifications. </t>
  </si>
  <si>
    <t>16. A level facilitating subjects are: biology, chemistry, physics, mathematics, further mathematics, geography, history, English literature, modern and classical languages. Refer to the Quality and Methodology document for more information on the AAB in facilitating subjects measure.</t>
  </si>
  <si>
    <t xml:space="preserve">17. Also includes city technology colleges (CTCs) and state-funded special schools. Figures for these institution types are not shown separately in the table. Excludes pupil referral units (PRUs), alternative provision (AP), hospital schools, non-maintained special schools, independent schools, independent special schools and independent schools approved to take pupils with special educational needs (SEN). </t>
  </si>
  <si>
    <t>18. Community, voluntary aided, voluntary controlled and foundation schools.</t>
  </si>
  <si>
    <t xml:space="preserve">19. Also includes academy 16-19 sponsor led. </t>
  </si>
  <si>
    <t>20. Also includes academy 16-19 converters.</t>
  </si>
  <si>
    <t>21. Independent special schools and independent schools approved to take pupils with special educational needs (SEN).</t>
  </si>
  <si>
    <t xml:space="preserve">22. Includes all local authority maintained mainstream schools, sponsored academies, converter academies, free schools, university technical colleges (UTCs), studio schools and independent schools. Also includes city technology colleges (CTCs), state-funded special schools,  non-maintained special schools, pupil referral units (PRUs), hospital schools and alternative provision (AP) free schools which are not shown separately in the table. </t>
  </si>
  <si>
    <t>24. Covers all state-funded mainstream schools, academies, free schools, city technology colleges (CTCs), state-funded special schools and FE sector colleges. Excludes pupil referral units (PRUs), alternative provision (AP), hospital schools, non-maintained special schools, other government department funded colleges, independent schools, independent special schools and independent schools approved to take pupils with special educational needs (SEN).</t>
  </si>
  <si>
    <t>25. Includes all schools and FE sector colleges.</t>
  </si>
  <si>
    <r>
      <t>All state-funded schools</t>
    </r>
    <r>
      <rPr>
        <vertAlign val="superscript"/>
        <sz val="8"/>
        <color theme="1"/>
        <rFont val="Arial"/>
        <family val="2"/>
      </rPr>
      <t>17</t>
    </r>
  </si>
  <si>
    <r>
      <t xml:space="preserve">  Local authority maintained mainstream schools</t>
    </r>
    <r>
      <rPr>
        <vertAlign val="superscript"/>
        <sz val="8"/>
        <color theme="1"/>
        <rFont val="Arial"/>
        <family val="2"/>
      </rPr>
      <t>18</t>
    </r>
  </si>
  <si>
    <r>
      <t xml:space="preserve">  Sponsored academies - mainstream</t>
    </r>
    <r>
      <rPr>
        <vertAlign val="superscript"/>
        <sz val="8"/>
        <color theme="1"/>
        <rFont val="Arial"/>
        <family val="2"/>
      </rPr>
      <t>19</t>
    </r>
  </si>
  <si>
    <r>
      <t xml:space="preserve">  Converter academies - mainstream</t>
    </r>
    <r>
      <rPr>
        <vertAlign val="superscript"/>
        <sz val="8"/>
        <color theme="1"/>
        <rFont val="Arial"/>
        <family val="2"/>
      </rPr>
      <t>20</t>
    </r>
  </si>
  <si>
    <r>
      <t xml:space="preserve">  Independent special schools </t>
    </r>
    <r>
      <rPr>
        <vertAlign val="superscript"/>
        <sz val="8"/>
        <color theme="1"/>
        <rFont val="Arial"/>
        <family val="2"/>
      </rPr>
      <t>21</t>
    </r>
  </si>
  <si>
    <r>
      <t>All schools</t>
    </r>
    <r>
      <rPr>
        <vertAlign val="superscript"/>
        <sz val="8"/>
        <color theme="1"/>
        <rFont val="Arial"/>
        <family val="2"/>
      </rPr>
      <t>22</t>
    </r>
  </si>
  <si>
    <r>
      <t xml:space="preserve">  Other FE sector colleges</t>
    </r>
    <r>
      <rPr>
        <vertAlign val="superscript"/>
        <sz val="8"/>
        <color theme="1"/>
        <rFont val="Arial"/>
        <family val="2"/>
      </rPr>
      <t>23</t>
    </r>
  </si>
  <si>
    <r>
      <t>State-funded schools and colleges</t>
    </r>
    <r>
      <rPr>
        <vertAlign val="superscript"/>
        <sz val="8"/>
        <color theme="1"/>
        <rFont val="Arial"/>
        <family val="2"/>
      </rPr>
      <t>24</t>
    </r>
  </si>
  <si>
    <r>
      <t>All students at state-funded schools</t>
    </r>
    <r>
      <rPr>
        <b/>
        <vertAlign val="superscript"/>
        <sz val="8"/>
        <color indexed="8"/>
        <rFont val="Arial"/>
        <family val="2"/>
      </rPr>
      <t>17</t>
    </r>
  </si>
  <si>
    <r>
      <t>All male students at state-funded schools</t>
    </r>
    <r>
      <rPr>
        <b/>
        <vertAlign val="superscript"/>
        <sz val="8"/>
        <color indexed="8"/>
        <rFont val="Arial"/>
        <family val="2"/>
      </rPr>
      <t>17</t>
    </r>
  </si>
  <si>
    <r>
      <t xml:space="preserve">Level 2 vocational qualifications </t>
    </r>
    <r>
      <rPr>
        <vertAlign val="superscript"/>
        <sz val="8"/>
        <color theme="1"/>
        <rFont val="Arial"/>
        <family val="2"/>
      </rPr>
      <t>5</t>
    </r>
  </si>
  <si>
    <r>
      <t>APS</t>
    </r>
    <r>
      <rPr>
        <vertAlign val="superscript"/>
        <sz val="8"/>
        <color theme="1"/>
        <rFont val="Arial"/>
        <family val="2"/>
      </rPr>
      <t>7</t>
    </r>
    <r>
      <rPr>
        <sz val="8"/>
        <color theme="1"/>
        <rFont val="Arial"/>
        <family val="2"/>
      </rPr>
      <t xml:space="preserve"> per entry</t>
    </r>
  </si>
  <si>
    <t>7. APS: Average Point Score</t>
  </si>
  <si>
    <t xml:space="preserve">8. Also includes city technology colleges (CTCs) and state-funded special schools. Figures for these institution types are not shown separately in the table. Excludes pupil referral units (PRUs), alternative provision (AP), hospital schools, non-maintained special schools, independent schools, independent special schools and independent schools approved to take pupils with special educational needs (SEN). </t>
  </si>
  <si>
    <t>9. Community, voluntary aided, voluntary controlled and foundation schools.</t>
  </si>
  <si>
    <t xml:space="preserve">10. Also includes academy 16-19 sponsor led. </t>
  </si>
  <si>
    <t>11. Also includes academy 16-19 converters.</t>
  </si>
  <si>
    <t>12. Independent special schools and independent schools approved to take pupils with special educational needs (SEN).</t>
  </si>
  <si>
    <t>15. Covers all state-funded mainstream schools, academies, free schools, city technology colleges (CTCs), state-funded special schools and FE sector colleges. Excludes pupil referral units (PRUs), alternative provision (AP), hospital schools, non-maintained special schools, other government department funded colleges, independent schools, independent special schools and independent schools approved to take pupils with special educational needs (SEN).</t>
  </si>
  <si>
    <t>16. Includes all schools and FE sector colleges.</t>
  </si>
  <si>
    <r>
      <rPr>
        <sz val="12"/>
        <rFont val="Arial"/>
        <family val="2"/>
      </rPr>
      <t xml:space="preserve">The full statistical first release is available at </t>
    </r>
    <r>
      <rPr>
        <u/>
        <sz val="12"/>
        <color theme="10"/>
        <rFont val="Arial"/>
        <family val="2"/>
      </rPr>
      <t xml:space="preserve"> GOV.UK</t>
    </r>
  </si>
  <si>
    <t>National tables</t>
  </si>
  <si>
    <t>Student-level results</t>
  </si>
  <si>
    <t>Table Number</t>
  </si>
  <si>
    <t>Title</t>
  </si>
  <si>
    <t>1a</t>
  </si>
  <si>
    <t>1b</t>
  </si>
  <si>
    <t>1c</t>
  </si>
  <si>
    <t>A level and AS level examination results</t>
  </si>
  <si>
    <t>List of A and AS level subjects</t>
  </si>
  <si>
    <t>2a</t>
  </si>
  <si>
    <t>2b</t>
  </si>
  <si>
    <t>2c</t>
  </si>
  <si>
    <t>2d</t>
  </si>
  <si>
    <t>3a</t>
  </si>
  <si>
    <t>3b</t>
  </si>
  <si>
    <t>Applied A level and AS level examination results</t>
  </si>
  <si>
    <t>4a</t>
  </si>
  <si>
    <t>4b</t>
  </si>
  <si>
    <t>5a</t>
  </si>
  <si>
    <t>5b</t>
  </si>
  <si>
    <t>Below level 3 English and maths results</t>
  </si>
  <si>
    <t>8a</t>
  </si>
  <si>
    <t>8b</t>
  </si>
  <si>
    <t>1a females</t>
  </si>
  <si>
    <t>1a males</t>
  </si>
  <si>
    <t>2a females</t>
  </si>
  <si>
    <t>2a males</t>
  </si>
  <si>
    <t>2b females</t>
  </si>
  <si>
    <t>2b males</t>
  </si>
  <si>
    <t>Decoupled A level results of 17 year old female students by subject and grade</t>
  </si>
  <si>
    <t>Decoupled A level results of 17 year old male students by subject and grade</t>
  </si>
  <si>
    <t>2c females</t>
  </si>
  <si>
    <t>2c males</t>
  </si>
  <si>
    <t>A level and other 16-18 results (provisional): 2016/17</t>
  </si>
  <si>
    <t>Decoupled A level results of all 17 year old students by subject and grade</t>
  </si>
  <si>
    <t>3a females</t>
  </si>
  <si>
    <t>3a males</t>
  </si>
  <si>
    <t>3b females</t>
  </si>
  <si>
    <t>3b males</t>
  </si>
  <si>
    <t xml:space="preserve">Decoupled AS level results of 16 year old male students by subject and grade </t>
  </si>
  <si>
    <r>
      <t>Table 3b: Decoupled AS level results</t>
    </r>
    <r>
      <rPr>
        <b/>
        <vertAlign val="superscript"/>
        <sz val="9"/>
        <rFont val="Arial"/>
        <family val="2"/>
      </rPr>
      <t>1</t>
    </r>
    <r>
      <rPr>
        <b/>
        <sz val="9"/>
        <rFont val="Arial"/>
        <family val="2"/>
      </rPr>
      <t xml:space="preserve"> of 16 year old students</t>
    </r>
    <r>
      <rPr>
        <b/>
        <vertAlign val="superscript"/>
        <sz val="9"/>
        <rFont val="Arial"/>
        <family val="2"/>
      </rPr>
      <t>2</t>
    </r>
    <r>
      <rPr>
        <b/>
        <sz val="9"/>
        <rFont val="Arial"/>
        <family val="2"/>
      </rPr>
      <t xml:space="preserve"> by subject and grade</t>
    </r>
  </si>
  <si>
    <t>1. Information, Communication and Technology</t>
  </si>
  <si>
    <t>Critical Thinking</t>
  </si>
  <si>
    <t>Dance</t>
  </si>
  <si>
    <t>Music Technology</t>
  </si>
  <si>
    <t>Sanskrit</t>
  </si>
  <si>
    <t>Classics</t>
  </si>
  <si>
    <t>Classical Arabic</t>
  </si>
  <si>
    <t>Biblical Hebrew</t>
  </si>
  <si>
    <t>Ancient History</t>
  </si>
  <si>
    <t>Other Classical Studies</t>
  </si>
  <si>
    <t>Classical Civilisation</t>
  </si>
  <si>
    <t>Greek</t>
  </si>
  <si>
    <t>Latin</t>
  </si>
  <si>
    <t>Welsh: Second Language</t>
  </si>
  <si>
    <t>Welsh: First Language</t>
  </si>
  <si>
    <t>Urdu</t>
  </si>
  <si>
    <t>Turkish</t>
  </si>
  <si>
    <t>Russian</t>
  </si>
  <si>
    <t>Portuguese</t>
  </si>
  <si>
    <t>Polish</t>
  </si>
  <si>
    <t>Persian</t>
  </si>
  <si>
    <t>Panjabi</t>
  </si>
  <si>
    <t>Modern Hebrew</t>
  </si>
  <si>
    <t>Japanese</t>
  </si>
  <si>
    <t>Italian</t>
  </si>
  <si>
    <t>Irish</t>
  </si>
  <si>
    <t>Gujarati</t>
  </si>
  <si>
    <t>Dutch</t>
  </si>
  <si>
    <t>Chinese</t>
  </si>
  <si>
    <t>Bengali</t>
  </si>
  <si>
    <t>Arabic</t>
  </si>
  <si>
    <t>Creative Writing</t>
  </si>
  <si>
    <t>Other Communication Studies</t>
  </si>
  <si>
    <t>Performance Studies</t>
  </si>
  <si>
    <t>Moving Image Arts</t>
  </si>
  <si>
    <t>Media Studies</t>
  </si>
  <si>
    <t>Film Studies</t>
  </si>
  <si>
    <t>Communication Studies</t>
  </si>
  <si>
    <t>Communication and Culture</t>
  </si>
  <si>
    <t>Media/Film/Television Studies</t>
  </si>
  <si>
    <t>Drama &amp; Theatre Studies</t>
  </si>
  <si>
    <t>3D Design</t>
  </si>
  <si>
    <t>Textiles</t>
  </si>
  <si>
    <t>History of Art</t>
  </si>
  <si>
    <t>Graphic Design</t>
  </si>
  <si>
    <t>Fine Art</t>
  </si>
  <si>
    <t>Critical Studies</t>
  </si>
  <si>
    <t>Philosophy</t>
  </si>
  <si>
    <t>Humanities</t>
  </si>
  <si>
    <t>European Studies</t>
  </si>
  <si>
    <t>Citizenship Studies</t>
  </si>
  <si>
    <t>Archaeology</t>
  </si>
  <si>
    <t>Anthropology</t>
  </si>
  <si>
    <t>Economic and Social History</t>
  </si>
  <si>
    <t>Political Studies</t>
  </si>
  <si>
    <t>Global Development</t>
  </si>
  <si>
    <t>Nutrition and Food Science</t>
  </si>
  <si>
    <t>ICT</t>
  </si>
  <si>
    <r>
      <t>ICT</t>
    </r>
    <r>
      <rPr>
        <vertAlign val="superscript"/>
        <sz val="11"/>
        <rFont val="Arial"/>
        <family val="2"/>
      </rPr>
      <t>1</t>
    </r>
  </si>
  <si>
    <t>Software Systems Development</t>
  </si>
  <si>
    <t>Computer Science</t>
  </si>
  <si>
    <t>Product Design</t>
  </si>
  <si>
    <t>Systems &amp; Control</t>
  </si>
  <si>
    <t>Textiles Product Design</t>
  </si>
  <si>
    <t>English Language &amp; Literature</t>
  </si>
  <si>
    <t>English Language</t>
  </si>
  <si>
    <t>English Literature</t>
  </si>
  <si>
    <t>Statistics</t>
  </si>
  <si>
    <t>Science for Public Understanding</t>
  </si>
  <si>
    <t>Science and Technology in Society</t>
  </si>
  <si>
    <t>Science</t>
  </si>
  <si>
    <t>Geology</t>
  </si>
  <si>
    <t>Environmental Science</t>
  </si>
  <si>
    <t>Electronics</t>
  </si>
  <si>
    <t>Subjects included</t>
  </si>
  <si>
    <t>Subject group</t>
  </si>
  <si>
    <t>A level and AS level subjects</t>
  </si>
  <si>
    <t>Decoupled AS level results of 16 year old female students by subject and grade</t>
  </si>
  <si>
    <t>Decoupled AS level results of 16 year old students by subject and grade</t>
  </si>
  <si>
    <t>This table provides information on the subject groups shown in tables 2a, 2b, 3a and 3b</t>
  </si>
  <si>
    <t>GCSE English and other below level 3 English qualification entries and results by qualification type, grade and gender</t>
  </si>
  <si>
    <t>GCSE mathematics and other below level 3 mathematics qualification entries and results by qualification type, grade and gender</t>
  </si>
  <si>
    <r>
      <rPr>
        <sz val="8"/>
        <rFont val="Arial"/>
        <family val="2"/>
      </rPr>
      <t>More information on 2017 tech level and applied general qualifications is available</t>
    </r>
    <r>
      <rPr>
        <u/>
        <sz val="8"/>
        <color theme="10"/>
        <rFont val="Arial"/>
        <family val="2"/>
      </rPr>
      <t xml:space="preserve"> here.</t>
    </r>
  </si>
  <si>
    <r>
      <t xml:space="preserve">  Independent special schools</t>
    </r>
    <r>
      <rPr>
        <i/>
        <vertAlign val="superscript"/>
        <sz val="8"/>
        <rFont val="Arial"/>
        <family val="2"/>
      </rPr>
      <t>9</t>
    </r>
  </si>
  <si>
    <r>
      <t xml:space="preserve">Percentage of students achieving at least 2 A levels </t>
    </r>
    <r>
      <rPr>
        <vertAlign val="superscript"/>
        <sz val="8"/>
        <color theme="1"/>
        <rFont val="Arial"/>
        <family val="2"/>
      </rPr>
      <t>11</t>
    </r>
  </si>
  <si>
    <t>11. Substantial level 3 qualifications are defined as qualifications that are at least the size of an A level (180 guided learning hours per year), such as a BTEC subsidiary diploma level 3. If a qualification is equal in size to 2 A levels it is counted as 2 substantial level 3 qualifications.</t>
  </si>
  <si>
    <t>All</t>
  </si>
  <si>
    <r>
      <t xml:space="preserve">Number of students entered for one or more A level or applied A level </t>
    </r>
    <r>
      <rPr>
        <vertAlign val="superscript"/>
        <sz val="8"/>
        <color theme="1"/>
        <rFont val="Arial"/>
        <family val="2"/>
      </rPr>
      <t>12</t>
    </r>
  </si>
  <si>
    <t xml:space="preserve">  University technical colleges (UTCs)</t>
  </si>
  <si>
    <t xml:space="preserve">Non-selective schools in highly selective areas: covers non-selective schools in local authorities where 25% or more of state-funded secondary places are in state-funded selective schools (note: there are 12 local authorities in the 2016/17 academic year) </t>
  </si>
  <si>
    <t>Students at end of 16-18 studies</t>
  </si>
  <si>
    <t>Male</t>
  </si>
  <si>
    <t>Female</t>
  </si>
  <si>
    <t>Total</t>
  </si>
  <si>
    <t>Free schools</t>
  </si>
  <si>
    <t>Free schools (16-19)</t>
  </si>
  <si>
    <t>University technical colleges (UTCs)</t>
  </si>
  <si>
    <t>Studio schools</t>
  </si>
  <si>
    <t>All Independent schools</t>
  </si>
  <si>
    <t>Sixth form colleges</t>
  </si>
  <si>
    <r>
      <rPr>
        <sz val="8"/>
        <rFont val="Arial"/>
        <family val="2"/>
      </rPr>
      <t xml:space="preserve">1. The level 3 maths measure uses the same list of math qualification types used to assess prior attainment in the English and maths progress measure. The list of qualifications which count for prior attainment can be found in the </t>
    </r>
    <r>
      <rPr>
        <u/>
        <sz val="8"/>
        <color theme="10"/>
        <rFont val="Arial"/>
        <family val="2"/>
      </rPr>
      <t xml:space="preserve">condition of funding guidance. </t>
    </r>
  </si>
  <si>
    <t xml:space="preserve">2. Students who achieve an A*-C by the end of key stage 4 may move out of scope if they are not a member of a level 2 or level 3 cohort; or if the student has already achieved an approved level 3 maths qualification by the end of key stage of 4 or at an earlier institution during the 16-18 phase and the student does not go on to achieve a level 3 maths qualification at their reported institution. </t>
  </si>
  <si>
    <r>
      <rPr>
        <sz val="8"/>
        <color theme="1"/>
        <rFont val="Arial"/>
        <family val="2"/>
      </rPr>
      <t>3. Approved level 3 maths qualifications will be the same as those that count in the TechBacc. For further details, see</t>
    </r>
    <r>
      <rPr>
        <u/>
        <sz val="8"/>
        <color theme="10"/>
        <rFont val="Arial"/>
        <family val="2"/>
      </rPr>
      <t xml:space="preserve"> Annex J </t>
    </r>
    <r>
      <rPr>
        <sz val="8"/>
        <color theme="1"/>
        <rFont val="Arial"/>
        <family val="2"/>
      </rPr>
      <t>of the 16-18 Accountability Measures: Technical Guide.</t>
    </r>
  </si>
  <si>
    <t xml:space="preserve">4.  Also includes city technology colleges (CTCs) and state-funded special schools. Figures for these institution types are not shown separately in the table. Excludes pupil referral units (PRUs), alternative provision (AP), hospital schools, non-maintained special schools, independent schools, independent special schools and independent schools approved to take pupils with special educational needs (SEN). </t>
  </si>
  <si>
    <t>5. Community, voluntary aided, voluntary controlled and foundation schools.</t>
  </si>
  <si>
    <t xml:space="preserve">6. Includes academy 16-19 Sponsor Led. </t>
  </si>
  <si>
    <t>7. Includes academy 16-19 Converters.</t>
  </si>
  <si>
    <t xml:space="preserve">8. Independent special schools and independent schools approved to take pupils with special educational needs (SEN). </t>
  </si>
  <si>
    <t>11. Covers all state-funded mainstream schools, academies, free schools, city technology colleges (CTCs), state-funded special schools and FE sector colleges. Excludes PRUs, alternative provision, hospital schools, non-maintained special schools, other government department funded colleges, independent schools, independent special schools and independent schools approved to take pupils with special educational needs (SEN).</t>
  </si>
  <si>
    <t>12. Includes all schools and  FE sector colleges.</t>
  </si>
  <si>
    <t xml:space="preserve">State-funded special schools are not included in the state funded schools breakdown due to low student numbers in these institutions. </t>
  </si>
  <si>
    <t>1d</t>
  </si>
  <si>
    <t>Attainment of Level 3 mathematics qualifications by students at the end of 16-18 studies, by institution type and gender</t>
  </si>
  <si>
    <t>C+</t>
  </si>
  <si>
    <t>Dist+</t>
  </si>
  <si>
    <t>B-</t>
  </si>
  <si>
    <t>Merit+</t>
  </si>
  <si>
    <t>C-</t>
  </si>
  <si>
    <t>Dist</t>
  </si>
  <si>
    <t>Dist-</t>
  </si>
  <si>
    <t>D+</t>
  </si>
  <si>
    <t>x</t>
  </si>
  <si>
    <t>Dist*-</t>
  </si>
  <si>
    <t>B+</t>
  </si>
  <si>
    <t>L2Merit</t>
  </si>
  <si>
    <t>L2Merit-</t>
  </si>
  <si>
    <t>L2Pass+</t>
  </si>
  <si>
    <t>L2Pass</t>
  </si>
  <si>
    <t>L2Merit+</t>
  </si>
  <si>
    <t>L2Pass-</t>
  </si>
  <si>
    <t>All state-funded schools</t>
  </si>
  <si>
    <t>English language</t>
  </si>
  <si>
    <t>English language and literature</t>
  </si>
  <si>
    <t>Physical Education (including dance)</t>
  </si>
  <si>
    <t>ALL decoupled subjects in tranche 1</t>
  </si>
  <si>
    <t>ALL decoupled subjects in tranche 2</t>
  </si>
  <si>
    <t>English literature</t>
  </si>
  <si>
    <t xml:space="preserve">Source: 2015/16 16-18 attainment data (provisonal) </t>
  </si>
  <si>
    <t xml:space="preserve">4. Number of institutions that had students at the end of Level 3 study in the 2016/17 academic year. </t>
  </si>
  <si>
    <t xml:space="preserve">4. Number of institutions that had level 2 vocational students at the end of 16-18 study in the 2016/17 academic year. </t>
  </si>
  <si>
    <t>Tech level</t>
  </si>
  <si>
    <t>01.3 Health and social care</t>
  </si>
  <si>
    <t>01.5 Child development and well-being</t>
  </si>
  <si>
    <t>03.1 Agriculture</t>
  </si>
  <si>
    <t>03.2 Horticulture and forestry</t>
  </si>
  <si>
    <t>03.3 Animal care and veterinary science</t>
  </si>
  <si>
    <t>04.1 Engineering</t>
  </si>
  <si>
    <t>04.3 Transportation operations and maintenance</t>
  </si>
  <si>
    <t>05.2 Building and construction</t>
  </si>
  <si>
    <t>06.1 ICT practitioners</t>
  </si>
  <si>
    <t>07.3 Service enterprises</t>
  </si>
  <si>
    <t>07.4 Hospitality and catering</t>
  </si>
  <si>
    <t>08.1 Sport, leisure and recreation</t>
  </si>
  <si>
    <t>08.2 Travel and tourism</t>
  </si>
  <si>
    <t>09.1 Performing arts</t>
  </si>
  <si>
    <t>09.2 Crafts, creative arts and design</t>
  </si>
  <si>
    <t>09.3 Media and communication</t>
  </si>
  <si>
    <t>15.1 Accounting and finance</t>
  </si>
  <si>
    <t>15.2 Administration</t>
  </si>
  <si>
    <t>15.5 Law and legal services</t>
  </si>
  <si>
    <t>Applied general</t>
  </si>
  <si>
    <t>02.1 Science</t>
  </si>
  <si>
    <t>03.4 Environmental conservation</t>
  </si>
  <si>
    <t>07.1 Retailing and wholesaling</t>
  </si>
  <si>
    <t>11.2 Sociology and social policy</t>
  </si>
  <si>
    <t>14.2 Preparation for work</t>
  </si>
  <si>
    <t>15.3 Business management</t>
  </si>
  <si>
    <t>01.4 Public services</t>
  </si>
  <si>
    <t>04.2 Manufacturing technologies</t>
  </si>
  <si>
    <t>06.2 ICT for users</t>
  </si>
  <si>
    <t>07.2 Warehousing and distribution</t>
  </si>
  <si>
    <t>12.1 Languages, literature and culture of the British Isles</t>
  </si>
  <si>
    <t>13.2 Direct learning support</t>
  </si>
  <si>
    <t>14.1 Foundations for learning and life</t>
  </si>
  <si>
    <t>15.4 Marketing and sales</t>
  </si>
  <si>
    <t>1 - Health, Public Services and Care</t>
  </si>
  <si>
    <t>11 - Social Sciences</t>
  </si>
  <si>
    <t>14 - Preparation for Life and Work</t>
  </si>
  <si>
    <t>15 - Business, Administration, Finance and Law</t>
  </si>
  <si>
    <t>3 - Agriculture, Horticulture and Animal Care</t>
  </si>
  <si>
    <t>4 - Engineering and Manufacturing Technologies</t>
  </si>
  <si>
    <t>5 - Construction, Planning and the Built Environment</t>
  </si>
  <si>
    <t>6 - Information and Communication Technology (ICT)</t>
  </si>
  <si>
    <t>7 - Retail and Commercial Enterprise</t>
  </si>
  <si>
    <t>8 - Leisure, Travel and Tourism</t>
  </si>
  <si>
    <t>9 - Arts, Media and Publishing</t>
  </si>
  <si>
    <t>12 - Languages, Literature and Culture</t>
  </si>
  <si>
    <t>13 - Education and Training</t>
  </si>
  <si>
    <t>Level 2 vocational</t>
  </si>
  <si>
    <t/>
  </si>
  <si>
    <t>Applied general and tech results</t>
  </si>
  <si>
    <t>Level 2 vocational and tech level results</t>
  </si>
  <si>
    <r>
      <t>Table 2b: Decoupled A level results</t>
    </r>
    <r>
      <rPr>
        <b/>
        <vertAlign val="superscript"/>
        <sz val="9"/>
        <rFont val="Arial"/>
        <family val="2"/>
      </rPr>
      <t>1</t>
    </r>
    <r>
      <rPr>
        <b/>
        <sz val="9"/>
        <rFont val="Arial"/>
        <family val="2"/>
      </rPr>
      <t xml:space="preserve"> of all 17 year old students</t>
    </r>
    <r>
      <rPr>
        <b/>
        <vertAlign val="superscript"/>
        <sz val="9"/>
        <rFont val="Arial"/>
        <family val="2"/>
      </rPr>
      <t>2</t>
    </r>
    <r>
      <rPr>
        <b/>
        <sz val="9"/>
        <rFont val="Arial"/>
        <family val="2"/>
      </rPr>
      <t xml:space="preserve"> by subject and grade</t>
    </r>
  </si>
  <si>
    <r>
      <t>Table 2b female: Decoupled A level results</t>
    </r>
    <r>
      <rPr>
        <b/>
        <vertAlign val="superscript"/>
        <sz val="9"/>
        <rFont val="Arial"/>
        <family val="2"/>
      </rPr>
      <t>1</t>
    </r>
    <r>
      <rPr>
        <b/>
        <sz val="9"/>
        <rFont val="Arial"/>
        <family val="2"/>
      </rPr>
      <t xml:space="preserve"> of 17 year old female students</t>
    </r>
    <r>
      <rPr>
        <b/>
        <vertAlign val="superscript"/>
        <sz val="9"/>
        <rFont val="Arial"/>
        <family val="2"/>
      </rPr>
      <t>2</t>
    </r>
    <r>
      <rPr>
        <b/>
        <sz val="9"/>
        <rFont val="Arial"/>
        <family val="2"/>
      </rPr>
      <t xml:space="preserve"> by subject and grade</t>
    </r>
  </si>
  <si>
    <r>
      <t>Table 2b male: Decoupled A level results</t>
    </r>
    <r>
      <rPr>
        <b/>
        <vertAlign val="superscript"/>
        <sz val="9"/>
        <rFont val="Arial"/>
        <family val="2"/>
      </rPr>
      <t>1</t>
    </r>
    <r>
      <rPr>
        <b/>
        <sz val="9"/>
        <rFont val="Arial"/>
        <family val="2"/>
      </rPr>
      <t xml:space="preserve"> of 17 year old male students</t>
    </r>
    <r>
      <rPr>
        <b/>
        <vertAlign val="superscript"/>
        <sz val="9"/>
        <rFont val="Arial"/>
        <family val="2"/>
      </rPr>
      <t>2</t>
    </r>
    <r>
      <rPr>
        <b/>
        <sz val="9"/>
        <rFont val="Arial"/>
        <family val="2"/>
      </rPr>
      <t xml:space="preserve"> by subject and grade</t>
    </r>
  </si>
  <si>
    <r>
      <t>Table 3b female: Decoupled AS level results</t>
    </r>
    <r>
      <rPr>
        <b/>
        <vertAlign val="superscript"/>
        <sz val="9"/>
        <rFont val="Arial"/>
        <family val="2"/>
      </rPr>
      <t>1</t>
    </r>
    <r>
      <rPr>
        <b/>
        <sz val="9"/>
        <rFont val="Arial"/>
        <family val="2"/>
      </rPr>
      <t xml:space="preserve"> of 16 year old female students</t>
    </r>
    <r>
      <rPr>
        <b/>
        <vertAlign val="superscript"/>
        <sz val="9"/>
        <rFont val="Arial"/>
        <family val="2"/>
      </rPr>
      <t>2</t>
    </r>
    <r>
      <rPr>
        <b/>
        <sz val="9"/>
        <rFont val="Arial"/>
        <family val="2"/>
      </rPr>
      <t xml:space="preserve"> by subject and grade</t>
    </r>
  </si>
  <si>
    <r>
      <t>Table 3b male: Decoupled AS level results</t>
    </r>
    <r>
      <rPr>
        <b/>
        <vertAlign val="superscript"/>
        <sz val="9"/>
        <rFont val="Arial"/>
        <family val="2"/>
      </rPr>
      <t>1</t>
    </r>
    <r>
      <rPr>
        <b/>
        <sz val="9"/>
        <rFont val="Arial"/>
        <family val="2"/>
      </rPr>
      <t xml:space="preserve"> of 16 year old male students</t>
    </r>
    <r>
      <rPr>
        <b/>
        <vertAlign val="superscript"/>
        <sz val="9"/>
        <rFont val="Arial"/>
        <family val="2"/>
      </rPr>
      <t>2</t>
    </r>
    <r>
      <rPr>
        <b/>
        <sz val="9"/>
        <rFont val="Arial"/>
        <family val="2"/>
      </rPr>
      <t xml:space="preserve"> by subject and grade </t>
    </r>
  </si>
  <si>
    <r>
      <t xml:space="preserve">  Local authority maintained mainstream schools</t>
    </r>
    <r>
      <rPr>
        <i/>
        <vertAlign val="superscript"/>
        <sz val="8"/>
        <color theme="1"/>
        <rFont val="Arial"/>
        <family val="2"/>
      </rPr>
      <t>18</t>
    </r>
  </si>
  <si>
    <r>
      <t xml:space="preserve">  Sponsored academies - mainstream</t>
    </r>
    <r>
      <rPr>
        <i/>
        <vertAlign val="superscript"/>
        <sz val="8"/>
        <color theme="1"/>
        <rFont val="Arial"/>
        <family val="2"/>
      </rPr>
      <t>19</t>
    </r>
  </si>
  <si>
    <r>
      <t xml:space="preserve">  Converter academies - mainstream</t>
    </r>
    <r>
      <rPr>
        <i/>
        <vertAlign val="superscript"/>
        <sz val="8"/>
        <color theme="1"/>
        <rFont val="Arial"/>
        <family val="2"/>
      </rPr>
      <t>20</t>
    </r>
  </si>
  <si>
    <r>
      <t xml:space="preserve">  Independent special schools </t>
    </r>
    <r>
      <rPr>
        <i/>
        <vertAlign val="superscript"/>
        <sz val="8"/>
        <color theme="1"/>
        <rFont val="Arial"/>
        <family val="2"/>
      </rPr>
      <t>21</t>
    </r>
  </si>
  <si>
    <r>
      <t xml:space="preserve">  Other FE sector colleges</t>
    </r>
    <r>
      <rPr>
        <i/>
        <vertAlign val="superscript"/>
        <sz val="8"/>
        <color theme="1"/>
        <rFont val="Arial"/>
        <family val="2"/>
      </rPr>
      <t>23</t>
    </r>
  </si>
  <si>
    <r>
      <t>All schools and FE sector colleges</t>
    </r>
    <r>
      <rPr>
        <vertAlign val="superscript"/>
        <sz val="8"/>
        <color theme="1"/>
        <rFont val="Arial"/>
        <family val="2"/>
      </rPr>
      <t>25</t>
    </r>
  </si>
  <si>
    <r>
      <t>All state-funded schools</t>
    </r>
    <r>
      <rPr>
        <b/>
        <vertAlign val="superscript"/>
        <sz val="8"/>
        <color theme="1"/>
        <rFont val="Arial"/>
        <family val="2"/>
      </rPr>
      <t>17</t>
    </r>
  </si>
  <si>
    <r>
      <t>State-funded schools and colleges</t>
    </r>
    <r>
      <rPr>
        <b/>
        <vertAlign val="superscript"/>
        <sz val="8"/>
        <color theme="1"/>
        <rFont val="Arial"/>
        <family val="2"/>
      </rPr>
      <t>24</t>
    </r>
  </si>
  <si>
    <r>
      <t>All schools and FE sector colleges</t>
    </r>
    <r>
      <rPr>
        <b/>
        <vertAlign val="superscript"/>
        <sz val="8"/>
        <color theme="1"/>
        <rFont val="Arial"/>
        <family val="2"/>
      </rPr>
      <t>25</t>
    </r>
  </si>
  <si>
    <r>
      <t>All schools</t>
    </r>
    <r>
      <rPr>
        <b/>
        <vertAlign val="superscript"/>
        <sz val="8"/>
        <color theme="1"/>
        <rFont val="Arial"/>
        <family val="2"/>
      </rPr>
      <t>22</t>
    </r>
  </si>
  <si>
    <r>
      <t xml:space="preserve">  Local authority maintained mainstream schools</t>
    </r>
    <r>
      <rPr>
        <i/>
        <vertAlign val="superscript"/>
        <sz val="8"/>
        <color theme="1"/>
        <rFont val="Arial"/>
        <family val="2"/>
      </rPr>
      <t>9</t>
    </r>
  </si>
  <si>
    <r>
      <t xml:space="preserve">  Sponsored academies - mainstream</t>
    </r>
    <r>
      <rPr>
        <i/>
        <vertAlign val="superscript"/>
        <sz val="8"/>
        <color theme="1"/>
        <rFont val="Arial"/>
        <family val="2"/>
      </rPr>
      <t>10</t>
    </r>
  </si>
  <si>
    <r>
      <t xml:space="preserve">  Converter academies - mainstream</t>
    </r>
    <r>
      <rPr>
        <i/>
        <vertAlign val="superscript"/>
        <sz val="8"/>
        <color theme="1"/>
        <rFont val="Arial"/>
        <family val="2"/>
      </rPr>
      <t>11</t>
    </r>
  </si>
  <si>
    <r>
      <t xml:space="preserve">  Independent special schools </t>
    </r>
    <r>
      <rPr>
        <i/>
        <vertAlign val="superscript"/>
        <sz val="8"/>
        <color theme="1"/>
        <rFont val="Arial"/>
        <family val="2"/>
      </rPr>
      <t>12</t>
    </r>
  </si>
  <si>
    <r>
      <t>All schools</t>
    </r>
    <r>
      <rPr>
        <b/>
        <vertAlign val="superscript"/>
        <sz val="8"/>
        <color theme="1"/>
        <rFont val="Arial"/>
        <family val="2"/>
      </rPr>
      <t>13</t>
    </r>
  </si>
  <si>
    <r>
      <t xml:space="preserve">  Other FE sector colleges</t>
    </r>
    <r>
      <rPr>
        <i/>
        <vertAlign val="superscript"/>
        <sz val="8"/>
        <color theme="1"/>
        <rFont val="Arial"/>
        <family val="2"/>
      </rPr>
      <t>14</t>
    </r>
  </si>
  <si>
    <r>
      <t>State-funded schools and colleges</t>
    </r>
    <r>
      <rPr>
        <b/>
        <vertAlign val="superscript"/>
        <sz val="8"/>
        <color theme="1"/>
        <rFont val="Arial"/>
        <family val="2"/>
      </rPr>
      <t>15</t>
    </r>
  </si>
  <si>
    <r>
      <t>All schools and FE sector colleges</t>
    </r>
    <r>
      <rPr>
        <b/>
        <vertAlign val="superscript"/>
        <sz val="8"/>
        <color theme="1"/>
        <rFont val="Arial"/>
        <family val="2"/>
      </rPr>
      <t>16</t>
    </r>
  </si>
  <si>
    <r>
      <t>Percentage who achieved an approved level 3 maths qualification</t>
    </r>
    <r>
      <rPr>
        <vertAlign val="superscript"/>
        <sz val="8"/>
        <color theme="1"/>
        <rFont val="Calibri"/>
        <family val="2"/>
        <scheme val="minor"/>
      </rPr>
      <t>3</t>
    </r>
  </si>
  <si>
    <r>
      <t>All state-funded schools</t>
    </r>
    <r>
      <rPr>
        <b/>
        <vertAlign val="superscript"/>
        <sz val="8"/>
        <color theme="1"/>
        <rFont val="Arial"/>
        <family val="2"/>
      </rPr>
      <t>4</t>
    </r>
  </si>
  <si>
    <r>
      <t>Local authority maintained mainstream schools</t>
    </r>
    <r>
      <rPr>
        <i/>
        <vertAlign val="superscript"/>
        <sz val="8"/>
        <color theme="1"/>
        <rFont val="Arial"/>
        <family val="2"/>
      </rPr>
      <t>5</t>
    </r>
  </si>
  <si>
    <r>
      <t>Sponsored academies - mainstream</t>
    </r>
    <r>
      <rPr>
        <i/>
        <vertAlign val="superscript"/>
        <sz val="8"/>
        <color theme="1"/>
        <rFont val="Arial"/>
        <family val="2"/>
      </rPr>
      <t>6</t>
    </r>
  </si>
  <si>
    <r>
      <t>Converter academies - mainstream</t>
    </r>
    <r>
      <rPr>
        <i/>
        <vertAlign val="superscript"/>
        <sz val="8"/>
        <color theme="1"/>
        <rFont val="Arial"/>
        <family val="2"/>
      </rPr>
      <t>7</t>
    </r>
  </si>
  <si>
    <r>
      <t>Independent special schools</t>
    </r>
    <r>
      <rPr>
        <i/>
        <vertAlign val="superscript"/>
        <sz val="8"/>
        <color theme="1"/>
        <rFont val="Arial"/>
        <family val="2"/>
      </rPr>
      <t>8</t>
    </r>
  </si>
  <si>
    <r>
      <t>All schools</t>
    </r>
    <r>
      <rPr>
        <b/>
        <vertAlign val="superscript"/>
        <sz val="8"/>
        <color theme="1"/>
        <rFont val="Arial"/>
        <family val="2"/>
      </rPr>
      <t>9</t>
    </r>
  </si>
  <si>
    <r>
      <t>Other FE sector colleges</t>
    </r>
    <r>
      <rPr>
        <i/>
        <vertAlign val="superscript"/>
        <sz val="8"/>
        <color theme="1"/>
        <rFont val="Arial"/>
        <family val="2"/>
      </rPr>
      <t>10</t>
    </r>
  </si>
  <si>
    <r>
      <t>State-funded schools and colleges</t>
    </r>
    <r>
      <rPr>
        <b/>
        <vertAlign val="superscript"/>
        <sz val="8"/>
        <color theme="1"/>
        <rFont val="Arial"/>
        <family val="2"/>
      </rPr>
      <t>11</t>
    </r>
  </si>
  <si>
    <r>
      <t>All schools and FE sector colleges</t>
    </r>
    <r>
      <rPr>
        <b/>
        <vertAlign val="superscript"/>
        <sz val="8"/>
        <color theme="1"/>
        <rFont val="Arial"/>
        <family val="2"/>
      </rPr>
      <t>12</t>
    </r>
  </si>
  <si>
    <r>
      <t>Table 1d: Attainment of Level 3 maths qualifications by students</t>
    </r>
    <r>
      <rPr>
        <b/>
        <sz val="9"/>
        <color theme="1"/>
        <rFont val="Arial"/>
        <family val="2"/>
      </rPr>
      <t xml:space="preserve"> at the end of 16-18</t>
    </r>
    <r>
      <rPr>
        <b/>
        <sz val="9"/>
        <color theme="1"/>
        <rFont val="Arial"/>
        <family val="2"/>
      </rPr>
      <t xml:space="preserve"> studies, by institution type and gender</t>
    </r>
  </si>
  <si>
    <r>
      <t xml:space="preserve">Number of institutions </t>
    </r>
    <r>
      <rPr>
        <vertAlign val="superscript"/>
        <sz val="8"/>
        <color theme="1"/>
        <rFont val="Arial"/>
        <family val="2"/>
      </rPr>
      <t>3</t>
    </r>
  </si>
  <si>
    <r>
      <t>4.</t>
    </r>
    <r>
      <rPr>
        <vertAlign val="superscript"/>
        <sz val="8"/>
        <rFont val="Arial"/>
        <family val="2"/>
      </rPr>
      <t xml:space="preserve"> </t>
    </r>
    <r>
      <rPr>
        <sz val="8"/>
        <rFont val="Arial"/>
        <family val="2"/>
      </rPr>
      <t>Includes ungraded, no award (absent/declined) and pending.</t>
    </r>
  </si>
  <si>
    <r>
      <t xml:space="preserve">Number of institutions </t>
    </r>
    <r>
      <rPr>
        <vertAlign val="superscript"/>
        <sz val="8"/>
        <color indexed="8"/>
        <rFont val="Arial"/>
        <family val="2"/>
      </rPr>
      <t>3</t>
    </r>
  </si>
  <si>
    <t>1. Covers applied single award A level examination results for the 2016/17 academic year.</t>
  </si>
  <si>
    <r>
      <t>Ofqual sector subject area</t>
    </r>
    <r>
      <rPr>
        <b/>
        <vertAlign val="superscript"/>
        <sz val="9"/>
        <color theme="1"/>
        <rFont val="Arial"/>
        <family val="2"/>
      </rPr>
      <t>3</t>
    </r>
  </si>
  <si>
    <t>- indicates qualifications not available</t>
  </si>
  <si>
    <r>
      <rPr>
        <sz val="8"/>
        <color theme="1"/>
        <rFont val="Arial"/>
        <family val="2"/>
      </rPr>
      <t xml:space="preserve">3. More information about Ofqual sector subject area can be found </t>
    </r>
    <r>
      <rPr>
        <u/>
        <sz val="8"/>
        <color theme="10"/>
        <rFont val="Arial"/>
        <family val="2"/>
      </rPr>
      <t>here.</t>
    </r>
  </si>
  <si>
    <t>GCSE (A*-G)</t>
  </si>
  <si>
    <t>GCSE (9-1)</t>
  </si>
  <si>
    <r>
      <t>Level 1/ level 2 Certificates (A*-G)</t>
    </r>
    <r>
      <rPr>
        <b/>
        <vertAlign val="superscript"/>
        <sz val="8"/>
        <rFont val="Arial"/>
        <family val="2"/>
      </rPr>
      <t>5</t>
    </r>
  </si>
  <si>
    <r>
      <t>Level 1/ level 2 Certificates (9-1)</t>
    </r>
    <r>
      <rPr>
        <b/>
        <vertAlign val="superscript"/>
        <sz val="8"/>
        <rFont val="Arial"/>
        <family val="2"/>
      </rPr>
      <t>5</t>
    </r>
  </si>
  <si>
    <t>.</t>
  </si>
  <si>
    <t>Level 3 attainment of students at the end of 16-18 study by institution type and cohort</t>
  </si>
  <si>
    <t>Level 3 attainment of female students at the end of 16-18 study by institution type and cohort</t>
  </si>
  <si>
    <t>Level 3 attainment of male students at the end of 16-18 study by institution type and cohort</t>
  </si>
  <si>
    <t xml:space="preserve">Level 2 attainment of students at the end of 16-18 study by institution type, cohort and gender </t>
  </si>
  <si>
    <t xml:space="preserve">Level 3 attainment of state-funded school students at the end of 16-18 study by selective institution status, cohort and gender </t>
  </si>
  <si>
    <t>A level results of all students aged 16-18 by subject and grade</t>
  </si>
  <si>
    <r>
      <t>Table 1b: Level 2 attainment of students</t>
    </r>
    <r>
      <rPr>
        <b/>
        <vertAlign val="superscript"/>
        <sz val="9"/>
        <color theme="1"/>
        <rFont val="Arial"/>
        <family val="2"/>
      </rPr>
      <t>1,2,3</t>
    </r>
    <r>
      <rPr>
        <b/>
        <sz val="9"/>
        <color theme="1"/>
        <rFont val="Arial"/>
        <family val="2"/>
      </rPr>
      <t xml:space="preserve"> at the end of 16-18 study by institution type, cohort and gender </t>
    </r>
  </si>
  <si>
    <r>
      <t>Table 2a: A level</t>
    </r>
    <r>
      <rPr>
        <b/>
        <vertAlign val="superscript"/>
        <sz val="9"/>
        <rFont val="Arial"/>
        <family val="2"/>
      </rPr>
      <t xml:space="preserve"> </t>
    </r>
    <r>
      <rPr>
        <b/>
        <sz val="9"/>
        <rFont val="Arial"/>
        <family val="2"/>
      </rPr>
      <t>results</t>
    </r>
    <r>
      <rPr>
        <b/>
        <vertAlign val="superscript"/>
        <sz val="9"/>
        <rFont val="Arial"/>
        <family val="2"/>
      </rPr>
      <t>1</t>
    </r>
    <r>
      <rPr>
        <b/>
        <sz val="9"/>
        <rFont val="Arial"/>
        <family val="2"/>
      </rPr>
      <t xml:space="preserve"> of all students aged 16-18</t>
    </r>
    <r>
      <rPr>
        <b/>
        <vertAlign val="superscript"/>
        <sz val="9"/>
        <rFont val="Arial"/>
        <family val="2"/>
      </rPr>
      <t>2</t>
    </r>
    <r>
      <rPr>
        <b/>
        <sz val="9"/>
        <rFont val="Arial"/>
        <family val="2"/>
      </rPr>
      <t xml:space="preserve"> by subject and grade</t>
    </r>
  </si>
  <si>
    <t xml:space="preserve">  Use of Maths</t>
  </si>
  <si>
    <t xml:space="preserve">  Other Maths</t>
  </si>
  <si>
    <t>Maths</t>
  </si>
  <si>
    <t xml:space="preserve">  Maths</t>
  </si>
  <si>
    <t xml:space="preserve">  Pure Maths</t>
  </si>
  <si>
    <t>Further Maths</t>
  </si>
  <si>
    <t>16. A level facilitating subjects are: biology, chemistry, physics, Maths, further Maths, geography, history, English literature, modern and classical languages. Refer to the Quality and Methodology document for more information on the AAB in facilitating subjects measure.</t>
  </si>
  <si>
    <t>2. Covers GCSE Maths and other below level 3 Maths examination entries and results for the 2016/17 academic year.</t>
  </si>
  <si>
    <t>3. Covers students aged 16, 17 or 18 at the start of the 2016/17 academic year, ie 31 August 2016, regardless of their achievement in Maths at key stage 4.</t>
  </si>
  <si>
    <t>2 - Science and Maths</t>
  </si>
  <si>
    <t>02.2 Maths and statistics</t>
  </si>
  <si>
    <t>Year: 2015/16 (provisional) and 2016/17 (provisional)</t>
  </si>
  <si>
    <r>
      <t>Table 1c: Level 3 attainment of state-funded school students</t>
    </r>
    <r>
      <rPr>
        <b/>
        <vertAlign val="superscript"/>
        <sz val="9"/>
        <rFont val="Arial"/>
        <family val="2"/>
      </rPr>
      <t>1,2,3</t>
    </r>
    <r>
      <rPr>
        <b/>
        <sz val="9"/>
        <rFont val="Arial"/>
        <family val="2"/>
      </rPr>
      <t xml:space="preserve"> at the end of 16-18 study by selective institution status*, cohort and gender </t>
    </r>
  </si>
  <si>
    <t>*In this release we are moving to an alternative classification of admission basis, which is expected to be a more accurate reflection of the current admissions basis of a school. For more information, see SFR quality and methodology document.</t>
  </si>
  <si>
    <t>Selective institution status includes:</t>
  </si>
  <si>
    <t>Unknow selective status</t>
  </si>
  <si>
    <t>17. Covers selective schools, non-selective schools in highly selective areas, Non-selective schools in other areas (inc. areas with low selection) and unknown selective status. Figures for unknown selective status are not shown in the table, therefore the numbers of students do not sum to totals.</t>
  </si>
  <si>
    <r>
      <t>Table 1a: Level 3 attainment</t>
    </r>
    <r>
      <rPr>
        <b/>
        <vertAlign val="superscript"/>
        <sz val="9"/>
        <color theme="1"/>
        <rFont val="Arial"/>
        <family val="2"/>
      </rPr>
      <t>1</t>
    </r>
    <r>
      <rPr>
        <b/>
        <sz val="9"/>
        <color theme="1"/>
        <rFont val="Arial"/>
        <family val="2"/>
      </rPr>
      <t xml:space="preserve"> of students</t>
    </r>
    <r>
      <rPr>
        <b/>
        <vertAlign val="superscript"/>
        <sz val="9"/>
        <color theme="1"/>
        <rFont val="Arial"/>
        <family val="2"/>
      </rPr>
      <t>2,3</t>
    </r>
    <r>
      <rPr>
        <b/>
        <sz val="9"/>
        <color theme="1"/>
        <rFont val="Arial"/>
        <family val="2"/>
      </rPr>
      <t xml:space="preserve"> at the end of 16-18 study by institution type and cohort</t>
    </r>
  </si>
  <si>
    <t>Contact details</t>
  </si>
  <si>
    <t>Statistician: Tingting Shu</t>
  </si>
  <si>
    <t>Education Data Division, Department for Education, 53-55 Butts Road, Coventry, CV1 3BH.</t>
  </si>
  <si>
    <t>Published: 12th October 2017</t>
  </si>
  <si>
    <t>Crown copyright © 2017</t>
  </si>
  <si>
    <r>
      <t>All female students at state-funded schools</t>
    </r>
    <r>
      <rPr>
        <b/>
        <vertAlign val="superscript"/>
        <sz val="8"/>
        <color indexed="8"/>
        <rFont val="Arial"/>
        <family val="2"/>
      </rPr>
      <t>17</t>
    </r>
  </si>
  <si>
    <t>2015/16 (provisional)</t>
  </si>
  <si>
    <t>2016/17 (provisional)</t>
  </si>
  <si>
    <t>2015/16(provisional)</t>
  </si>
  <si>
    <t>2016/17(provisional)</t>
  </si>
  <si>
    <r>
      <t>APS in Key Stage 4</t>
    </r>
    <r>
      <rPr>
        <vertAlign val="superscript"/>
        <sz val="8"/>
        <color theme="1"/>
        <rFont val="Arial"/>
        <family val="2"/>
      </rPr>
      <t>18</t>
    </r>
  </si>
  <si>
    <r>
      <t>Table 8b: GCSE Maths and other below level 3 Maths qualification</t>
    </r>
    <r>
      <rPr>
        <b/>
        <vertAlign val="superscript"/>
        <sz val="9"/>
        <color theme="1"/>
        <rFont val="Arial"/>
        <family val="2"/>
      </rPr>
      <t xml:space="preserve">1 </t>
    </r>
    <r>
      <rPr>
        <b/>
        <sz val="9"/>
        <color theme="1"/>
        <rFont val="Arial"/>
        <family val="2"/>
      </rPr>
      <t>entries and results</t>
    </r>
    <r>
      <rPr>
        <b/>
        <vertAlign val="superscript"/>
        <sz val="9"/>
        <color theme="1"/>
        <rFont val="Arial"/>
        <family val="2"/>
      </rPr>
      <t>2,3</t>
    </r>
    <r>
      <rPr>
        <b/>
        <sz val="9"/>
        <color theme="1"/>
        <rFont val="Arial"/>
        <family val="2"/>
      </rPr>
      <t xml:space="preserve"> by qualification type, grade and gender</t>
    </r>
  </si>
  <si>
    <t>A level results of female students aged 16-18 by subject and grade</t>
  </si>
  <si>
    <t>A level results of male students aged 16-18 by subject and grade</t>
  </si>
  <si>
    <t>A level results of all students aged 16-18 by institution type and grade</t>
  </si>
  <si>
    <t>A level results of female students aged 16-18 by institution type and grade</t>
  </si>
  <si>
    <t>A level results of male students aged 16-18 by institution type and grade</t>
  </si>
  <si>
    <t>A level results of state-funded school students aged 16-18 by selective institution status, grade and gender</t>
  </si>
  <si>
    <t>AS level results of all students aged 16-18 by subject and grade</t>
  </si>
  <si>
    <t>AS level results of female students aged 16-18 by subject and grade</t>
  </si>
  <si>
    <t>AS level results of male students aged 16-18 by subject and grade</t>
  </si>
  <si>
    <t>Applied single A level results of all students aged 16-18 by subject, grade and gender</t>
  </si>
  <si>
    <t>Applied single AS level results of all students aged 16-18 by subject, grade and gender</t>
  </si>
  <si>
    <t>Applied double A level results of all students aged 16-18 by subject, grade and gender</t>
  </si>
  <si>
    <t>Applied double AS level results of all students aged 16-18 by subject, grade and gender</t>
  </si>
  <si>
    <r>
      <t>Table 2a females: A level results</t>
    </r>
    <r>
      <rPr>
        <b/>
        <vertAlign val="superscript"/>
        <sz val="9"/>
        <rFont val="Arial"/>
        <family val="2"/>
      </rPr>
      <t>1</t>
    </r>
    <r>
      <rPr>
        <b/>
        <sz val="9"/>
        <rFont val="Arial"/>
        <family val="2"/>
      </rPr>
      <t xml:space="preserve"> of female students aged 16-18</t>
    </r>
    <r>
      <rPr>
        <b/>
        <vertAlign val="superscript"/>
        <sz val="9"/>
        <rFont val="Arial"/>
        <family val="2"/>
      </rPr>
      <t>2</t>
    </r>
    <r>
      <rPr>
        <b/>
        <sz val="9"/>
        <rFont val="Arial"/>
        <family val="2"/>
      </rPr>
      <t xml:space="preserve"> by subject and grade</t>
    </r>
  </si>
  <si>
    <r>
      <t>Table 2a males: A level results</t>
    </r>
    <r>
      <rPr>
        <b/>
        <vertAlign val="superscript"/>
        <sz val="9"/>
        <rFont val="Arial"/>
        <family val="2"/>
      </rPr>
      <t>1</t>
    </r>
    <r>
      <rPr>
        <b/>
        <sz val="9"/>
        <rFont val="Arial"/>
        <family val="2"/>
      </rPr>
      <t xml:space="preserve"> of male students aged 16-18</t>
    </r>
    <r>
      <rPr>
        <b/>
        <vertAlign val="superscript"/>
        <sz val="9"/>
        <rFont val="Arial"/>
        <family val="2"/>
      </rPr>
      <t>2</t>
    </r>
    <r>
      <rPr>
        <b/>
        <sz val="9"/>
        <rFont val="Arial"/>
        <family val="2"/>
      </rPr>
      <t xml:space="preserve"> by subject and grade</t>
    </r>
  </si>
  <si>
    <r>
      <t>Table 2c: A level results</t>
    </r>
    <r>
      <rPr>
        <b/>
        <vertAlign val="superscript"/>
        <sz val="9"/>
        <rFont val="Arial"/>
        <family val="2"/>
      </rPr>
      <t>1</t>
    </r>
    <r>
      <rPr>
        <b/>
        <sz val="9"/>
        <rFont val="Arial"/>
        <family val="2"/>
      </rPr>
      <t xml:space="preserve"> of all students aged 16-18</t>
    </r>
    <r>
      <rPr>
        <b/>
        <vertAlign val="superscript"/>
        <sz val="9"/>
        <rFont val="Arial"/>
        <family val="2"/>
      </rPr>
      <t>2</t>
    </r>
    <r>
      <rPr>
        <b/>
        <sz val="9"/>
        <rFont val="Arial"/>
        <family val="2"/>
      </rPr>
      <t xml:space="preserve"> by institution type and grade</t>
    </r>
  </si>
  <si>
    <r>
      <t>Table 2c female: A level results</t>
    </r>
    <r>
      <rPr>
        <b/>
        <vertAlign val="superscript"/>
        <sz val="9"/>
        <rFont val="Arial"/>
        <family val="2"/>
      </rPr>
      <t>1</t>
    </r>
    <r>
      <rPr>
        <b/>
        <sz val="9"/>
        <rFont val="Arial"/>
        <family val="2"/>
      </rPr>
      <t xml:space="preserve"> of female students aged 16-18</t>
    </r>
    <r>
      <rPr>
        <b/>
        <vertAlign val="superscript"/>
        <sz val="9"/>
        <rFont val="Arial"/>
        <family val="2"/>
      </rPr>
      <t>2</t>
    </r>
    <r>
      <rPr>
        <b/>
        <sz val="9"/>
        <rFont val="Arial"/>
        <family val="2"/>
      </rPr>
      <t xml:space="preserve"> by institution type and grade</t>
    </r>
  </si>
  <si>
    <r>
      <t>Table 2c male: A level results</t>
    </r>
    <r>
      <rPr>
        <b/>
        <vertAlign val="superscript"/>
        <sz val="9"/>
        <rFont val="Arial"/>
        <family val="2"/>
      </rPr>
      <t>1</t>
    </r>
    <r>
      <rPr>
        <b/>
        <sz val="9"/>
        <rFont val="Arial"/>
        <family val="2"/>
      </rPr>
      <t xml:space="preserve"> of male students aged 16-18</t>
    </r>
    <r>
      <rPr>
        <b/>
        <vertAlign val="superscript"/>
        <sz val="9"/>
        <rFont val="Arial"/>
        <family val="2"/>
      </rPr>
      <t>2</t>
    </r>
    <r>
      <rPr>
        <b/>
        <sz val="9"/>
        <rFont val="Arial"/>
        <family val="2"/>
      </rPr>
      <t xml:space="preserve"> by institution type and grade</t>
    </r>
  </si>
  <si>
    <r>
      <t>Table 2d: A level results</t>
    </r>
    <r>
      <rPr>
        <b/>
        <vertAlign val="superscript"/>
        <sz val="9"/>
        <rFont val="Arial"/>
        <family val="2"/>
      </rPr>
      <t>1</t>
    </r>
    <r>
      <rPr>
        <b/>
        <sz val="9"/>
        <rFont val="Arial"/>
        <family val="2"/>
      </rPr>
      <t xml:space="preserve"> of state-funded school students aged 16-18</t>
    </r>
    <r>
      <rPr>
        <b/>
        <vertAlign val="superscript"/>
        <sz val="9"/>
        <rFont val="Arial"/>
        <family val="2"/>
      </rPr>
      <t>2</t>
    </r>
    <r>
      <rPr>
        <b/>
        <sz val="9"/>
        <rFont val="Arial"/>
        <family val="2"/>
      </rPr>
      <t xml:space="preserve"> by selective institution status, grade and gender</t>
    </r>
  </si>
  <si>
    <r>
      <t>Table 3a: AS level results</t>
    </r>
    <r>
      <rPr>
        <b/>
        <vertAlign val="superscript"/>
        <sz val="9"/>
        <rFont val="Arial"/>
        <family val="2"/>
      </rPr>
      <t>1</t>
    </r>
    <r>
      <rPr>
        <b/>
        <sz val="9"/>
        <rFont val="Arial"/>
        <family val="2"/>
      </rPr>
      <t xml:space="preserve"> of all students aged 16-18</t>
    </r>
    <r>
      <rPr>
        <b/>
        <vertAlign val="superscript"/>
        <sz val="9"/>
        <rFont val="Arial"/>
        <family val="2"/>
      </rPr>
      <t>2</t>
    </r>
    <r>
      <rPr>
        <b/>
        <sz val="9"/>
        <rFont val="Arial"/>
        <family val="2"/>
      </rPr>
      <t xml:space="preserve"> by subject and grade</t>
    </r>
  </si>
  <si>
    <r>
      <t>Table 3a: AS level results</t>
    </r>
    <r>
      <rPr>
        <b/>
        <vertAlign val="superscript"/>
        <sz val="9"/>
        <rFont val="Arial"/>
        <family val="2"/>
      </rPr>
      <t>1</t>
    </r>
    <r>
      <rPr>
        <b/>
        <sz val="9"/>
        <rFont val="Arial"/>
        <family val="2"/>
      </rPr>
      <t xml:space="preserve"> of female students aged 16-18</t>
    </r>
    <r>
      <rPr>
        <b/>
        <vertAlign val="superscript"/>
        <sz val="9"/>
        <rFont val="Arial"/>
        <family val="2"/>
      </rPr>
      <t>2</t>
    </r>
    <r>
      <rPr>
        <b/>
        <sz val="9"/>
        <rFont val="Arial"/>
        <family val="2"/>
      </rPr>
      <t xml:space="preserve"> by subject and grade</t>
    </r>
  </si>
  <si>
    <r>
      <t>Table 3a: AS level results</t>
    </r>
    <r>
      <rPr>
        <b/>
        <vertAlign val="superscript"/>
        <sz val="9"/>
        <rFont val="Arial"/>
        <family val="2"/>
      </rPr>
      <t>1</t>
    </r>
    <r>
      <rPr>
        <b/>
        <sz val="9"/>
        <rFont val="Arial"/>
        <family val="2"/>
      </rPr>
      <t xml:space="preserve"> of male students aged 16-18</t>
    </r>
    <r>
      <rPr>
        <b/>
        <vertAlign val="superscript"/>
        <sz val="9"/>
        <rFont val="Arial"/>
        <family val="2"/>
      </rPr>
      <t>2</t>
    </r>
    <r>
      <rPr>
        <b/>
        <sz val="9"/>
        <rFont val="Arial"/>
        <family val="2"/>
      </rPr>
      <t xml:space="preserve"> by subject and grade</t>
    </r>
  </si>
  <si>
    <r>
      <t>Table 4a: Applied single A level results</t>
    </r>
    <r>
      <rPr>
        <b/>
        <vertAlign val="superscript"/>
        <sz val="9"/>
        <rFont val="Arial"/>
        <family val="2"/>
      </rPr>
      <t>1</t>
    </r>
    <r>
      <rPr>
        <b/>
        <sz val="9"/>
        <rFont val="Arial"/>
        <family val="2"/>
      </rPr>
      <t xml:space="preserve"> of students aged 16-18</t>
    </r>
    <r>
      <rPr>
        <b/>
        <vertAlign val="superscript"/>
        <sz val="9"/>
        <rFont val="Arial"/>
        <family val="2"/>
      </rPr>
      <t>2</t>
    </r>
    <r>
      <rPr>
        <b/>
        <sz val="9"/>
        <rFont val="Arial"/>
        <family val="2"/>
      </rPr>
      <t xml:space="preserve"> by subject, grade and gender</t>
    </r>
  </si>
  <si>
    <r>
      <t>Table 4b: Applied single AS level results</t>
    </r>
    <r>
      <rPr>
        <b/>
        <vertAlign val="superscript"/>
        <sz val="9"/>
        <rFont val="Arial"/>
        <family val="2"/>
      </rPr>
      <t xml:space="preserve">1 </t>
    </r>
    <r>
      <rPr>
        <b/>
        <sz val="9"/>
        <rFont val="Arial"/>
        <family val="2"/>
      </rPr>
      <t>of students aged 16-18</t>
    </r>
    <r>
      <rPr>
        <b/>
        <vertAlign val="superscript"/>
        <sz val="9"/>
        <rFont val="Arial"/>
        <family val="2"/>
      </rPr>
      <t>2</t>
    </r>
    <r>
      <rPr>
        <b/>
        <sz val="9"/>
        <rFont val="Arial"/>
        <family val="2"/>
      </rPr>
      <t xml:space="preserve"> by subject, grade and gender</t>
    </r>
  </si>
  <si>
    <r>
      <t>Table 5a: Applied double A level results</t>
    </r>
    <r>
      <rPr>
        <b/>
        <vertAlign val="superscript"/>
        <sz val="9"/>
        <rFont val="Arial"/>
        <family val="2"/>
      </rPr>
      <t xml:space="preserve">1 </t>
    </r>
    <r>
      <rPr>
        <b/>
        <sz val="9"/>
        <rFont val="Arial"/>
        <family val="2"/>
      </rPr>
      <t>of students aged 16-18</t>
    </r>
    <r>
      <rPr>
        <b/>
        <vertAlign val="superscript"/>
        <sz val="9"/>
        <rFont val="Arial"/>
        <family val="2"/>
      </rPr>
      <t>2</t>
    </r>
    <r>
      <rPr>
        <b/>
        <sz val="9"/>
        <rFont val="Arial"/>
        <family val="2"/>
      </rPr>
      <t xml:space="preserve"> by subject, grade and gender</t>
    </r>
  </si>
  <si>
    <r>
      <t>Table 5b: Applied double AS level results</t>
    </r>
    <r>
      <rPr>
        <b/>
        <vertAlign val="superscript"/>
        <sz val="9"/>
        <rFont val="Arial"/>
        <family val="2"/>
      </rPr>
      <t xml:space="preserve"> 1 </t>
    </r>
    <r>
      <rPr>
        <b/>
        <sz val="9"/>
        <rFont val="Arial"/>
        <family val="2"/>
      </rPr>
      <t>of students aged 16-18</t>
    </r>
    <r>
      <rPr>
        <b/>
        <vertAlign val="superscript"/>
        <sz val="9"/>
        <rFont val="Arial"/>
        <family val="2"/>
      </rPr>
      <t>2</t>
    </r>
    <r>
      <rPr>
        <b/>
        <sz val="9"/>
        <rFont val="Arial"/>
        <family val="2"/>
      </rPr>
      <t xml:space="preserve"> by subject, grade and gender</t>
    </r>
  </si>
  <si>
    <t>1. Covers level 2 vocational qualification and tech certificate entries for the 2016/17 academic year.</t>
  </si>
  <si>
    <t>Qualification grades are not provided as the level 2 vocational and tech certificate qualifications shown in this table have different sizes and grade structures.</t>
  </si>
  <si>
    <t>Tech certificate</t>
  </si>
  <si>
    <r>
      <rPr>
        <sz val="8"/>
        <color theme="1"/>
        <rFont val="Arial"/>
        <family val="2"/>
      </rPr>
      <t xml:space="preserve">More information on 2017 tech certificate qualifications is available </t>
    </r>
    <r>
      <rPr>
        <u/>
        <sz val="8"/>
        <color theme="10"/>
        <rFont val="Arial"/>
        <family val="2"/>
      </rPr>
      <t>here.</t>
    </r>
  </si>
  <si>
    <t>01-3 Health and social care</t>
  </si>
  <si>
    <t>01-4 Public services</t>
  </si>
  <si>
    <t>01-5 Child development and well-being</t>
  </si>
  <si>
    <t>02-1 Science</t>
  </si>
  <si>
    <t>02-2 Maths and statistics</t>
  </si>
  <si>
    <t>03-1 Agriculture</t>
  </si>
  <si>
    <t>03-2 Horticulture and forestry</t>
  </si>
  <si>
    <t>03-3 Animal care and veterinary science</t>
  </si>
  <si>
    <t>03-4 Environmental conservation</t>
  </si>
  <si>
    <t>04-1 Engineering</t>
  </si>
  <si>
    <t>04-2 Manufacturing technologies</t>
  </si>
  <si>
    <t>04-3 Transportation operations and maintenance</t>
  </si>
  <si>
    <t>05-2 Building and construction</t>
  </si>
  <si>
    <t>06-1 ICT practitioners</t>
  </si>
  <si>
    <t>06-2 ICT for users</t>
  </si>
  <si>
    <t>07-1 Retailing and wholesaling</t>
  </si>
  <si>
    <t>07-2 Warehousing and distribution</t>
  </si>
  <si>
    <t>07-3 Service enterprises</t>
  </si>
  <si>
    <t>07-4 Hospitality and catering</t>
  </si>
  <si>
    <t>08-1 Sport, leisure and recreation</t>
  </si>
  <si>
    <t>08-2 Travel and tourism</t>
  </si>
  <si>
    <t>09-1 Performing arts</t>
  </si>
  <si>
    <t>09-2 Crafts, creative arts and design</t>
  </si>
  <si>
    <t>09-3 Media and communication</t>
  </si>
  <si>
    <t>11-2 Sociology and social policy</t>
  </si>
  <si>
    <t>12-1 Languages, literature and culture of the British Isles</t>
  </si>
  <si>
    <t>13-2 Direct learning support</t>
  </si>
  <si>
    <t>14-1 Foundations for learning and life</t>
  </si>
  <si>
    <t>14-2 Preparation for work</t>
  </si>
  <si>
    <t>15-1 Accounting and finance</t>
  </si>
  <si>
    <t>15-2 Administration</t>
  </si>
  <si>
    <t>15-3 Business management</t>
  </si>
  <si>
    <t>15-4 Marketing and sales</t>
  </si>
  <si>
    <t>15-5 Law and legal services</t>
  </si>
  <si>
    <t>Qualification grades are not provided as the applied general qualifications shown in this table have different sizes and grade structures-</t>
  </si>
  <si>
    <t>Pure maths</t>
  </si>
  <si>
    <t>Return to contents</t>
  </si>
  <si>
    <t>5. Covers selective schools, non-selective schools in highly selective areas, Non-selective schools in other areas (inc. areas with low selection) and unknown selective status. Figures for unknown selective status are not shown in the table, therefore the numbers of students do not sum to totals.</t>
  </si>
  <si>
    <t>Unknown selective status</t>
  </si>
  <si>
    <r>
      <rPr>
        <sz val="8"/>
        <rFont val="Arial"/>
        <family val="2"/>
      </rPr>
      <t>Where qualifications taken by a student are in the same subject area and similar in content, ‘discounting’ rules have been applied to ensure performance measures only give credit once for teaching a single course of study. More information can be found in</t>
    </r>
    <r>
      <rPr>
        <u/>
        <sz val="8"/>
        <color theme="10"/>
        <rFont val="Arial"/>
        <family val="2"/>
      </rPr>
      <t xml:space="preserve"> </t>
    </r>
    <r>
      <rPr>
        <u/>
        <sz val="8"/>
        <color theme="4" tint="-0.249977111117893"/>
        <rFont val="Arial"/>
        <family val="2"/>
      </rPr>
      <t xml:space="preserve"> 'technical guide'</t>
    </r>
    <r>
      <rPr>
        <sz val="8"/>
        <rFont val="Arial"/>
        <family val="2"/>
      </rPr>
      <t xml:space="preserve"> document.</t>
    </r>
  </si>
  <si>
    <t>2. Covers students aged 16, 17 or 18 at the start of the 2016/17 academic year, ie 31 August 2016</t>
  </si>
  <si>
    <r>
      <rPr>
        <sz val="8"/>
        <color theme="1"/>
        <rFont val="Arial"/>
        <family val="2"/>
      </rPr>
      <t>3. More information about Ofqual sector subject area can be found</t>
    </r>
    <r>
      <rPr>
        <u/>
        <sz val="8"/>
        <color theme="10"/>
        <rFont val="Arial"/>
        <family val="2"/>
      </rPr>
      <t xml:space="preserve"> here</t>
    </r>
  </si>
  <si>
    <r>
      <t>Table 1a: Level 3 attainment</t>
    </r>
    <r>
      <rPr>
        <b/>
        <vertAlign val="superscript"/>
        <sz val="9"/>
        <color theme="1"/>
        <rFont val="Arial"/>
        <family val="2"/>
      </rPr>
      <t>1</t>
    </r>
    <r>
      <rPr>
        <b/>
        <sz val="9"/>
        <color theme="1"/>
        <rFont val="Arial"/>
        <family val="2"/>
      </rPr>
      <t xml:space="preserve"> of female students</t>
    </r>
    <r>
      <rPr>
        <b/>
        <vertAlign val="superscript"/>
        <sz val="9"/>
        <color theme="1"/>
        <rFont val="Arial"/>
        <family val="2"/>
      </rPr>
      <t>2,3</t>
    </r>
    <r>
      <rPr>
        <b/>
        <sz val="9"/>
        <color theme="1"/>
        <rFont val="Arial"/>
        <family val="2"/>
      </rPr>
      <t xml:space="preserve"> at the end of 16-18 study by institution type and cohort</t>
    </r>
  </si>
  <si>
    <r>
      <t>Table 1a: Level 3 attainment</t>
    </r>
    <r>
      <rPr>
        <b/>
        <vertAlign val="superscript"/>
        <sz val="9"/>
        <color theme="1"/>
        <rFont val="Arial"/>
        <family val="2"/>
      </rPr>
      <t>1</t>
    </r>
    <r>
      <rPr>
        <b/>
        <sz val="9"/>
        <color theme="1"/>
        <rFont val="Arial"/>
        <family val="2"/>
      </rPr>
      <t xml:space="preserve"> of male students</t>
    </r>
    <r>
      <rPr>
        <b/>
        <vertAlign val="superscript"/>
        <sz val="9"/>
        <color theme="1"/>
        <rFont val="Arial"/>
        <family val="2"/>
      </rPr>
      <t>2,3</t>
    </r>
    <r>
      <rPr>
        <b/>
        <sz val="9"/>
        <color theme="1"/>
        <rFont val="Arial"/>
        <family val="2"/>
      </rPr>
      <t xml:space="preserve"> at the end of 16-18 study by institution type and cohort</t>
    </r>
  </si>
  <si>
    <t xml:space="preserve">4. The total number of institutions that have students at the end of level 3 study in the 2016/17 academic year. </t>
  </si>
  <si>
    <t>9. The TechBacc is awarded to students taking advanced programmes of study who achieve a tech Level, level 3 maths and extended project qualification.</t>
  </si>
  <si>
    <t>23. Further education sector colleges; other government department funded colleges.</t>
  </si>
  <si>
    <t>14. Further education sector colleges; other government department funded colleges.</t>
  </si>
  <si>
    <t>10. Further education sector colleges; other government department funded colleges.</t>
  </si>
  <si>
    <r>
      <rPr>
        <sz val="8"/>
        <color theme="1"/>
        <rFont val="Arial"/>
        <family val="2"/>
      </rPr>
      <t>5. Facilitating A level subjects are: biology, chemistry, physics, Maths, further Maths, geography, history, English literature, modern and classical languages. For list of qualification numbers for facilitating subjects, see</t>
    </r>
    <r>
      <rPr>
        <u/>
        <sz val="8"/>
        <color theme="10"/>
        <rFont val="Arial"/>
        <family val="2"/>
      </rPr>
      <t xml:space="preserve"> 'technical guide'</t>
    </r>
  </si>
  <si>
    <r>
      <t xml:space="preserve">  Latin</t>
    </r>
    <r>
      <rPr>
        <i/>
        <vertAlign val="superscript"/>
        <sz val="8"/>
        <color indexed="8"/>
        <rFont val="Arial"/>
        <family val="2"/>
      </rPr>
      <t>6</t>
    </r>
  </si>
  <si>
    <r>
      <t xml:space="preserve">  Greek</t>
    </r>
    <r>
      <rPr>
        <i/>
        <vertAlign val="superscript"/>
        <sz val="8"/>
        <color indexed="8"/>
        <rFont val="Arial"/>
        <family val="2"/>
      </rPr>
      <t>6</t>
    </r>
  </si>
  <si>
    <r>
      <t>Physical Education</t>
    </r>
    <r>
      <rPr>
        <vertAlign val="superscript"/>
        <sz val="8"/>
        <color indexed="8"/>
        <rFont val="Arial"/>
        <family val="2"/>
      </rPr>
      <t>6</t>
    </r>
  </si>
  <si>
    <r>
      <t>Drama</t>
    </r>
    <r>
      <rPr>
        <vertAlign val="superscript"/>
        <sz val="8"/>
        <rFont val="Arial"/>
        <family val="2"/>
      </rPr>
      <t>6</t>
    </r>
  </si>
  <si>
    <r>
      <t>Geography</t>
    </r>
    <r>
      <rPr>
        <vertAlign val="superscript"/>
        <sz val="8"/>
        <color indexed="8"/>
        <rFont val="Arial"/>
        <family val="2"/>
      </rPr>
      <t>6</t>
    </r>
  </si>
  <si>
    <r>
      <t>French</t>
    </r>
    <r>
      <rPr>
        <vertAlign val="superscript"/>
        <sz val="8"/>
        <color indexed="8"/>
        <rFont val="Arial"/>
        <family val="2"/>
      </rPr>
      <t>6</t>
    </r>
  </si>
  <si>
    <r>
      <t>German</t>
    </r>
    <r>
      <rPr>
        <vertAlign val="superscript"/>
        <sz val="8"/>
        <color indexed="8"/>
        <rFont val="Arial"/>
        <family val="2"/>
      </rPr>
      <t>6</t>
    </r>
  </si>
  <si>
    <r>
      <t>Spanish</t>
    </r>
    <r>
      <rPr>
        <vertAlign val="superscript"/>
        <sz val="8"/>
        <color indexed="8"/>
        <rFont val="Arial"/>
        <family val="2"/>
      </rPr>
      <t>6</t>
    </r>
  </si>
  <si>
    <r>
      <t>Religious Studies</t>
    </r>
    <r>
      <rPr>
        <vertAlign val="superscript"/>
        <sz val="8"/>
        <color indexed="8"/>
        <rFont val="Arial"/>
        <family val="2"/>
      </rPr>
      <t>6</t>
    </r>
  </si>
  <si>
    <r>
      <t>Music</t>
    </r>
    <r>
      <rPr>
        <vertAlign val="superscript"/>
        <sz val="8"/>
        <color indexed="8"/>
        <rFont val="Arial"/>
        <family val="2"/>
      </rPr>
      <t>6</t>
    </r>
  </si>
  <si>
    <t>5. The first tranche revised and decoupled AS/A level subjects include art and design, biology, business, chemistry, computer science, economics, English literature, English language, English language and literature, history, physics, psychology and sociology.</t>
  </si>
  <si>
    <t>6. The second tranche revised and decoupled AS/A level subjects include the ancient languages (classical Greek, Latin), dance, drama and theatre, geography, modern foreign languages (French, German, Spanish), music, physical education, religious studies.</t>
  </si>
  <si>
    <r>
      <rPr>
        <sz val="8"/>
        <color theme="1"/>
        <rFont val="Arial"/>
        <family val="2"/>
      </rPr>
      <t>The full time table for AS and A level reform can be found at</t>
    </r>
    <r>
      <rPr>
        <u/>
        <sz val="8"/>
        <color theme="10"/>
        <rFont val="Arial"/>
        <family val="2"/>
      </rPr>
      <t xml:space="preserve"> Get the facts: AS and A level reform.</t>
    </r>
  </si>
  <si>
    <r>
      <t>Tranche</t>
    </r>
    <r>
      <rPr>
        <b/>
        <vertAlign val="superscript"/>
        <sz val="8"/>
        <color indexed="8"/>
        <rFont val="Arial"/>
        <family val="2"/>
      </rPr>
      <t>4</t>
    </r>
  </si>
  <si>
    <t>4. As part of ongoing reforms, AS qualifications are being separated (“decoupled”) from A levels so that their marks do not count towards the A level and they become stand-alone qualifications. The first tranche AS and A levels have been taught in schools and colleges in England from September 2015, meaning the first results for the new AS levels were awarded in 2016, and the first results for new A levels were awarded in 2017. The second tranche reformed subjects have been taught from September 2016, and the first results for new AS levels were awarded in 2017. Further subjects will be introduced over the following two years.</t>
  </si>
  <si>
    <t>1. Covers AS level examination results in the revised and decoupled subjects for the 2015/16 and 2016/17 academic years.</t>
  </si>
  <si>
    <t>1. Covers A level examination entries in the decoupled subjects for 2016/17 academic years. Results for 2015/16 are also shown in this table for comparison.</t>
  </si>
  <si>
    <t xml:space="preserve">3. The total number of institutions that have students aged 16-18 who entered A level exams in the 2016/17 academic year. </t>
  </si>
  <si>
    <r>
      <t xml:space="preserve">More information on 2017 applied general and tech level qualifications is available </t>
    </r>
    <r>
      <rPr>
        <u/>
        <sz val="8"/>
        <color theme="4" tint="-0.249977111117893"/>
        <rFont val="Arial"/>
        <family val="2"/>
      </rPr>
      <t>here</t>
    </r>
  </si>
  <si>
    <t>1. Covers applied general and tech level qualification entries for the 2016/17 academic year.</t>
  </si>
  <si>
    <r>
      <t>Table 6: Applied general and tech level</t>
    </r>
    <r>
      <rPr>
        <b/>
        <vertAlign val="superscript"/>
        <sz val="9"/>
        <color theme="1"/>
        <rFont val="Arial"/>
        <family val="2"/>
      </rPr>
      <t xml:space="preserve"> </t>
    </r>
    <r>
      <rPr>
        <b/>
        <sz val="9"/>
        <color theme="1"/>
        <rFont val="Arial"/>
        <family val="2"/>
      </rPr>
      <t>entries</t>
    </r>
    <r>
      <rPr>
        <b/>
        <vertAlign val="superscript"/>
        <sz val="9"/>
        <color theme="1"/>
        <rFont val="Arial"/>
        <family val="2"/>
      </rPr>
      <t xml:space="preserve">1 </t>
    </r>
    <r>
      <rPr>
        <b/>
        <sz val="9"/>
        <color theme="1"/>
        <rFont val="Arial"/>
        <family val="2"/>
      </rPr>
      <t>of students aged 16-18</t>
    </r>
    <r>
      <rPr>
        <b/>
        <vertAlign val="superscript"/>
        <sz val="9"/>
        <color theme="1"/>
        <rFont val="Arial"/>
        <family val="2"/>
      </rPr>
      <t>2</t>
    </r>
    <r>
      <rPr>
        <b/>
        <sz val="9"/>
        <color theme="1"/>
        <rFont val="Arial"/>
        <family val="2"/>
      </rPr>
      <t xml:space="preserve"> by subject and gender</t>
    </r>
  </si>
  <si>
    <r>
      <t>Table 7: Level 2 vocational and tech certificate entries</t>
    </r>
    <r>
      <rPr>
        <b/>
        <vertAlign val="superscript"/>
        <sz val="9"/>
        <color theme="1"/>
        <rFont val="Arial"/>
        <family val="2"/>
      </rPr>
      <t xml:space="preserve">1 </t>
    </r>
    <r>
      <rPr>
        <b/>
        <sz val="9"/>
        <color theme="1"/>
        <rFont val="Arial"/>
        <family val="2"/>
      </rPr>
      <t>of students aged 16-18</t>
    </r>
    <r>
      <rPr>
        <b/>
        <vertAlign val="superscript"/>
        <sz val="9"/>
        <color theme="1"/>
        <rFont val="Arial"/>
        <family val="2"/>
      </rPr>
      <t>2</t>
    </r>
    <r>
      <rPr>
        <b/>
        <sz val="9"/>
        <color theme="1"/>
        <rFont val="Arial"/>
        <family val="2"/>
      </rPr>
      <t xml:space="preserve"> by subject and gender</t>
    </r>
  </si>
  <si>
    <t>Applied general and tech level entries of all students aged 16-18 by subject and gender</t>
  </si>
  <si>
    <t>Level 2 vocational and tech certificate entries of all students aged 16-18 by subject and gender</t>
  </si>
  <si>
    <t>Number of students whose highest attainment was level 2</t>
  </si>
  <si>
    <r>
      <t xml:space="preserve"> Technical certificate qualifications </t>
    </r>
    <r>
      <rPr>
        <vertAlign val="superscript"/>
        <sz val="8"/>
        <color theme="1"/>
        <rFont val="Arial"/>
        <family val="2"/>
      </rPr>
      <t>6</t>
    </r>
  </si>
  <si>
    <r>
      <t xml:space="preserve">Technical certificate qualifications </t>
    </r>
    <r>
      <rPr>
        <vertAlign val="superscript"/>
        <sz val="8"/>
        <color theme="1"/>
        <rFont val="Arial"/>
        <family val="2"/>
      </rPr>
      <t>6</t>
    </r>
  </si>
  <si>
    <r>
      <t xml:space="preserve">Tech certificate qualifications </t>
    </r>
    <r>
      <rPr>
        <vertAlign val="superscript"/>
        <sz val="8"/>
        <color theme="1"/>
        <rFont val="Arial"/>
        <family val="2"/>
      </rPr>
      <t>6</t>
    </r>
  </si>
  <si>
    <r>
      <t>APS at Key Stage 4</t>
    </r>
    <r>
      <rPr>
        <vertAlign val="superscript"/>
        <sz val="8"/>
        <color theme="1"/>
        <rFont val="Arial"/>
        <family val="2"/>
      </rPr>
      <t>18</t>
    </r>
  </si>
  <si>
    <t>18. Average point score at key stage 4 (KS4) is calculated by taking the total points achieved at KS4 divided by the total number of GCSE and equivalent entries in KS4, for students in each respective cohort (A level, academic, tech level and applied general).</t>
  </si>
  <si>
    <r>
      <t>Number who achieved grades A*-C or equivalent in GCSE maths/other maths qualifications</t>
    </r>
    <r>
      <rPr>
        <vertAlign val="superscript"/>
        <sz val="8"/>
        <color theme="1"/>
        <rFont val="Arial"/>
        <family val="2"/>
      </rPr>
      <t>1</t>
    </r>
    <r>
      <rPr>
        <sz val="8"/>
        <color theme="1"/>
        <rFont val="Arial"/>
        <family val="2"/>
      </rPr>
      <t xml:space="preserve"> by the end of key stage 4</t>
    </r>
    <r>
      <rPr>
        <vertAlign val="superscript"/>
        <sz val="8"/>
        <color theme="1"/>
        <rFont val="Arial"/>
        <family val="2"/>
      </rPr>
      <t>2</t>
    </r>
  </si>
  <si>
    <t xml:space="preserve">Classical Civilisation </t>
  </si>
  <si>
    <t>. indicates qualifications not available</t>
  </si>
  <si>
    <t>Use of maths</t>
  </si>
  <si>
    <t xml:space="preserve">Other maths </t>
  </si>
  <si>
    <t>Further maths</t>
  </si>
  <si>
    <t>5. Covers students at the end of 16-18 study who were entered for at least one level 2 vocational qualification of size equivalent to at least two GCSEs (minimum 145 guided learning hours).</t>
  </si>
  <si>
    <t>6. Covers students at the end of 16-18 study who were entered for at least one technical certificate qualification.</t>
  </si>
  <si>
    <r>
      <t xml:space="preserve">Percentage of students achieving at least 2 substantial level 3 academic qualifications </t>
    </r>
    <r>
      <rPr>
        <vertAlign val="superscript"/>
        <sz val="8"/>
        <color theme="1"/>
        <rFont val="Arial"/>
        <family val="2"/>
      </rPr>
      <t>11</t>
    </r>
  </si>
  <si>
    <t>Percentage of students who entered a technical certificate</t>
  </si>
  <si>
    <t>2. Covers students at the end of 16-18 study who were entered for at least one technical certificate qualification or level 2 vocational qualification of size equivalent to at least two GCSEs (minimum 145 guided learning hours).</t>
  </si>
  <si>
    <t xml:space="preserve">9.  Includes all local authority maintained mainstream schools, sponsored academies, converter academies, free schools, university technical colleges (UTCs), studio schools and independent schools. Also includes city technology colleges (CTCs), state-funded special schools, pupil referral units (PRUs), hospital schools, alternative provision (AP) free schools and non-maintained special schools which are not shown separately in the table. </t>
  </si>
  <si>
    <t xml:space="preserve">13. Includes all local authority maintained mainstream schools, sponsored academies, converter academies, free schools, university technical colleges (UTCs), studio schools and independent schools. Also includes city technology colleges (CTCs), state-funded special schools,  non-maintained special schools, pupil referral units (PRUs), hospital schools and alternative provision (AP) free schools which are not shown separately in the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</si>
</sst>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
    <numFmt numFmtId="165" formatCode="#,##0_);\(#,##0\)"/>
    <numFmt numFmtId="166" formatCode="#,##0.0"/>
    <numFmt numFmtId="167" formatCode="General_)"/>
    <numFmt numFmtId="168" formatCode="#,##0.000"/>
    <numFmt numFmtId="169" formatCode="_-* #,##0_-;\-* #,##0_-;_-* &quot;-&quot;??_-;_-@_-"/>
    <numFmt numFmtId="170" formatCode="0.0%"/>
    <numFmt numFmtId="171" formatCode="#,##0_ ;\-#,##0\ "/>
  </numFmts>
  <fonts count="68" x14ac:knownFonts="1">
    <font>
      <sz val="11"/>
      <color theme="1"/>
      <name val="Calibri"/>
      <family val="2"/>
      <scheme val="minor"/>
    </font>
    <font>
      <sz val="8"/>
      <name val="Arial"/>
      <family val="2"/>
    </font>
    <font>
      <sz val="8"/>
      <color theme="1"/>
      <name val="Arial"/>
      <family val="2"/>
    </font>
    <font>
      <sz val="9"/>
      <color theme="1"/>
      <name val="Arial"/>
      <family val="2"/>
    </font>
    <font>
      <vertAlign val="superscript"/>
      <sz val="8"/>
      <color theme="1"/>
      <name val="Arial"/>
      <family val="2"/>
    </font>
    <font>
      <b/>
      <sz val="9"/>
      <color theme="1"/>
      <name val="Arial"/>
      <family val="2"/>
    </font>
    <font>
      <b/>
      <vertAlign val="superscript"/>
      <sz val="9"/>
      <color theme="1"/>
      <name val="Arial"/>
      <family val="2"/>
    </font>
    <font>
      <u/>
      <sz val="11"/>
      <color theme="10"/>
      <name val="Calibri"/>
      <family val="2"/>
      <scheme val="minor"/>
    </font>
    <font>
      <u/>
      <sz val="8"/>
      <color theme="10"/>
      <name val="Arial"/>
      <family val="2"/>
    </font>
    <font>
      <sz val="11"/>
      <color theme="1"/>
      <name val="Calibri"/>
      <family val="2"/>
      <scheme val="minor"/>
    </font>
    <font>
      <b/>
      <sz val="11"/>
      <color theme="1"/>
      <name val="Calibri"/>
      <family val="2"/>
      <scheme val="minor"/>
    </font>
    <font>
      <sz val="10"/>
      <name val="MS Sans Serif"/>
      <family val="2"/>
    </font>
    <font>
      <b/>
      <sz val="9"/>
      <name val="Arial"/>
      <family val="2"/>
    </font>
    <font>
      <b/>
      <vertAlign val="superscript"/>
      <sz val="9"/>
      <name val="Arial"/>
      <family val="2"/>
    </font>
    <font>
      <sz val="10"/>
      <name val="Arial"/>
      <family val="2"/>
    </font>
    <font>
      <sz val="9"/>
      <color indexed="8"/>
      <name val="Arial"/>
      <family val="2"/>
    </font>
    <font>
      <b/>
      <sz val="9"/>
      <color indexed="8"/>
      <name val="Arial"/>
      <family val="2"/>
    </font>
    <font>
      <b/>
      <sz val="8"/>
      <color indexed="8"/>
      <name val="Arial"/>
      <family val="2"/>
    </font>
    <font>
      <b/>
      <vertAlign val="superscript"/>
      <sz val="8"/>
      <color indexed="8"/>
      <name val="Arial"/>
      <family val="2"/>
    </font>
    <font>
      <b/>
      <sz val="8"/>
      <name val="Arial"/>
      <family val="2"/>
    </font>
    <font>
      <b/>
      <vertAlign val="superscript"/>
      <sz val="8"/>
      <name val="Arial"/>
      <family val="2"/>
    </font>
    <font>
      <vertAlign val="superscript"/>
      <sz val="8"/>
      <name val="Arial"/>
      <family val="2"/>
    </font>
    <font>
      <sz val="8"/>
      <color indexed="8"/>
      <name val="Arial"/>
      <family val="2"/>
    </font>
    <font>
      <b/>
      <sz val="8"/>
      <color theme="1"/>
      <name val="Arial"/>
      <family val="2"/>
    </font>
    <font>
      <i/>
      <sz val="8"/>
      <color indexed="8"/>
      <name val="Arial"/>
      <family val="2"/>
    </font>
    <font>
      <i/>
      <sz val="8"/>
      <color theme="1"/>
      <name val="Arial"/>
      <family val="2"/>
    </font>
    <font>
      <i/>
      <sz val="8"/>
      <name val="Arial"/>
      <family val="2"/>
    </font>
    <font>
      <sz val="8"/>
      <color rgb="FF7030A0"/>
      <name val="Arial"/>
      <family val="2"/>
    </font>
    <font>
      <sz val="8"/>
      <color rgb="FFFF0000"/>
      <name val="Arial"/>
      <family val="2"/>
    </font>
    <font>
      <b/>
      <vertAlign val="superscript"/>
      <sz val="8"/>
      <color theme="1"/>
      <name val="Arial"/>
      <family val="2"/>
    </font>
    <font>
      <b/>
      <sz val="8"/>
      <color theme="1"/>
      <name val="Calibri"/>
      <family val="2"/>
      <scheme val="minor"/>
    </font>
    <font>
      <sz val="8"/>
      <color rgb="FF000000"/>
      <name val="Arial"/>
      <family val="2"/>
    </font>
    <font>
      <i/>
      <sz val="8"/>
      <color rgb="FF000000"/>
      <name val="Arial"/>
      <family val="2"/>
    </font>
    <font>
      <vertAlign val="superscript"/>
      <sz val="8"/>
      <color indexed="8"/>
      <name val="Arial"/>
      <family val="2"/>
    </font>
    <font>
      <sz val="9"/>
      <name val="Arial"/>
      <family val="2"/>
    </font>
    <font>
      <sz val="9"/>
      <color rgb="FFFF0000"/>
      <name val="Arial"/>
      <family val="2"/>
    </font>
    <font>
      <sz val="9"/>
      <color indexed="10"/>
      <name val="Arial"/>
      <family val="2"/>
    </font>
    <font>
      <sz val="10"/>
      <name val="Courier"/>
      <family val="3"/>
    </font>
    <font>
      <sz val="8"/>
      <color indexed="0"/>
      <name val="MS Sans Serif"/>
      <family val="2"/>
    </font>
    <font>
      <sz val="8"/>
      <color indexed="8"/>
      <name val="MS Sans Serif"/>
      <family val="2"/>
    </font>
    <font>
      <i/>
      <vertAlign val="superscript"/>
      <sz val="8"/>
      <name val="Arial"/>
      <family val="2"/>
    </font>
    <font>
      <i/>
      <sz val="8"/>
      <color rgb="FFFF0000"/>
      <name val="Arial"/>
      <family val="2"/>
    </font>
    <font>
      <sz val="8"/>
      <name val="MS Sans Serif"/>
      <family val="2"/>
    </font>
    <font>
      <b/>
      <sz val="9"/>
      <color indexed="10"/>
      <name val="Arial"/>
      <family val="2"/>
    </font>
    <font>
      <b/>
      <sz val="12"/>
      <color rgb="FFFF0000"/>
      <name val="Arial"/>
      <family val="2"/>
    </font>
    <font>
      <sz val="8"/>
      <color indexed="72"/>
      <name val="MS Sans Serif"/>
      <family val="2"/>
    </font>
    <font>
      <b/>
      <i/>
      <vertAlign val="superscript"/>
      <sz val="8"/>
      <color indexed="8"/>
      <name val="Arial"/>
      <family val="2"/>
    </font>
    <font>
      <i/>
      <vertAlign val="superscript"/>
      <sz val="8"/>
      <color indexed="8"/>
      <name val="Arial"/>
      <family val="2"/>
    </font>
    <font>
      <sz val="10"/>
      <color theme="1"/>
      <name val="Arial"/>
      <family val="2"/>
    </font>
    <font>
      <sz val="11"/>
      <color theme="1"/>
      <name val="Arial"/>
      <family val="2"/>
    </font>
    <font>
      <b/>
      <sz val="12"/>
      <color theme="1"/>
      <name val="Arial"/>
      <family val="2"/>
    </font>
    <font>
      <sz val="12"/>
      <color theme="1"/>
      <name val="Arial"/>
      <family val="2"/>
    </font>
    <font>
      <sz val="12"/>
      <name val="Arial"/>
      <family val="2"/>
    </font>
    <font>
      <u/>
      <sz val="12"/>
      <color theme="10"/>
      <name val="Arial"/>
      <family val="2"/>
    </font>
    <font>
      <sz val="12"/>
      <color theme="1"/>
      <name val="Calibri"/>
      <family val="2"/>
      <scheme val="minor"/>
    </font>
    <font>
      <b/>
      <sz val="12"/>
      <color theme="1"/>
      <name val="Calibri"/>
      <family val="2"/>
      <scheme val="minor"/>
    </font>
    <font>
      <sz val="11"/>
      <name val="Arial"/>
      <family val="2"/>
    </font>
    <font>
      <vertAlign val="superscript"/>
      <sz val="11"/>
      <name val="Arial"/>
      <family val="2"/>
    </font>
    <font>
      <b/>
      <sz val="11"/>
      <name val="Arial"/>
      <family val="2"/>
    </font>
    <font>
      <i/>
      <sz val="11"/>
      <color theme="1"/>
      <name val="Calibri"/>
      <family val="2"/>
      <scheme val="minor"/>
    </font>
    <font>
      <i/>
      <vertAlign val="superscript"/>
      <sz val="8"/>
      <color theme="1"/>
      <name val="Arial"/>
      <family val="2"/>
    </font>
    <font>
      <sz val="8"/>
      <color theme="1"/>
      <name val="Calibri"/>
      <family val="2"/>
      <scheme val="minor"/>
    </font>
    <font>
      <vertAlign val="superscript"/>
      <sz val="8"/>
      <color theme="1"/>
      <name val="Calibri"/>
      <family val="2"/>
      <scheme val="minor"/>
    </font>
    <font>
      <u/>
      <sz val="8"/>
      <color theme="1"/>
      <name val="Arial"/>
      <family val="2"/>
    </font>
    <font>
      <i/>
      <sz val="8"/>
      <color theme="1"/>
      <name val="Calibri"/>
      <family val="2"/>
      <scheme val="minor"/>
    </font>
    <font>
      <sz val="8"/>
      <color indexed="0"/>
      <name val="Arial"/>
      <family val="2"/>
    </font>
    <font>
      <u/>
      <sz val="9"/>
      <color theme="10"/>
      <name val="Arial"/>
      <family val="2"/>
    </font>
    <font>
      <u/>
      <sz val="8"/>
      <color theme="4" tint="-0.24997711111789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28">
    <xf numFmtId="0" fontId="0" fillId="0" borderId="0"/>
    <xf numFmtId="0" fontId="1" fillId="0" borderId="0"/>
    <xf numFmtId="0" fontId="1" fillId="0" borderId="0"/>
    <xf numFmtId="0" fontId="1" fillId="0" borderId="0"/>
    <xf numFmtId="0" fontId="7" fillId="0" borderId="0" applyNumberFormat="0" applyFill="0" applyBorder="0" applyAlignment="0" applyProtection="0"/>
    <xf numFmtId="0" fontId="11" fillId="0" borderId="0"/>
    <xf numFmtId="0" fontId="14" fillId="0" borderId="0"/>
    <xf numFmtId="0" fontId="14" fillId="0" borderId="0"/>
    <xf numFmtId="167" fontId="37" fillId="0" borderId="0"/>
    <xf numFmtId="0" fontId="37" fillId="0" borderId="0"/>
    <xf numFmtId="0" fontId="14" fillId="0" borderId="0"/>
    <xf numFmtId="0" fontId="9" fillId="0" borderId="0"/>
    <xf numFmtId="0" fontId="11" fillId="0" borderId="0"/>
    <xf numFmtId="0" fontId="9" fillId="0" borderId="0"/>
    <xf numFmtId="0" fontId="14" fillId="0" borderId="0"/>
    <xf numFmtId="0" fontId="9" fillId="0" borderId="0"/>
    <xf numFmtId="9" fontId="14" fillId="0" borderId="0" applyFont="0" applyFill="0" applyBorder="0" applyAlignment="0" applyProtection="0"/>
    <xf numFmtId="0" fontId="14"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43" fontId="9" fillId="0" borderId="0" applyFont="0" applyFill="0" applyBorder="0" applyAlignment="0" applyProtection="0"/>
    <xf numFmtId="9" fontId="9" fillId="0" borderId="0" applyFont="0" applyFill="0" applyBorder="0" applyAlignment="0" applyProtection="0"/>
  </cellStyleXfs>
  <cellXfs count="806">
    <xf numFmtId="0" fontId="0" fillId="0" borderId="0" xfId="0"/>
    <xf numFmtId="0" fontId="3" fillId="0" borderId="0" xfId="0" applyFont="1"/>
    <xf numFmtId="0" fontId="2" fillId="0" borderId="0" xfId="0" applyFont="1"/>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wrapText="1"/>
    </xf>
    <xf numFmtId="0" fontId="2" fillId="0" borderId="0" xfId="0" applyFont="1" applyAlignment="1">
      <alignment horizontal="right"/>
    </xf>
    <xf numFmtId="0" fontId="5" fillId="0" borderId="0" xfId="0" applyFont="1"/>
    <xf numFmtId="0" fontId="2" fillId="0" borderId="2" xfId="0" applyFont="1" applyBorder="1" applyAlignment="1">
      <alignment horizontal="center" vertical="center"/>
    </xf>
    <xf numFmtId="0" fontId="12" fillId="2" borderId="0" xfId="5" applyFont="1" applyFill="1" applyAlignment="1" applyProtection="1">
      <alignment horizontal="left"/>
    </xf>
    <xf numFmtId="0" fontId="15" fillId="2" borderId="0" xfId="6" applyFont="1" applyFill="1" applyProtection="1"/>
    <xf numFmtId="0" fontId="1" fillId="0" borderId="0" xfId="1" applyProtection="1"/>
    <xf numFmtId="1" fontId="1" fillId="0" borderId="0" xfId="1" applyNumberFormat="1" applyProtection="1"/>
    <xf numFmtId="0" fontId="0" fillId="0" borderId="0" xfId="0" applyProtection="1"/>
    <xf numFmtId="0" fontId="12" fillId="3" borderId="0" xfId="6" applyFont="1" applyFill="1" applyAlignment="1" applyProtection="1">
      <alignment horizontal="left" vertical="top"/>
    </xf>
    <xf numFmtId="0" fontId="15" fillId="2" borderId="0" xfId="6" applyFont="1" applyFill="1" applyBorder="1" applyProtection="1"/>
    <xf numFmtId="0" fontId="16" fillId="2" borderId="0" xfId="5" applyFont="1" applyFill="1" applyBorder="1" applyAlignment="1" applyProtection="1">
      <alignment vertical="top"/>
    </xf>
    <xf numFmtId="0" fontId="16" fillId="2" borderId="0" xfId="5" applyFont="1" applyFill="1" applyBorder="1" applyAlignment="1" applyProtection="1"/>
    <xf numFmtId="0" fontId="17" fillId="2" borderId="2" xfId="5" applyFont="1" applyFill="1" applyBorder="1" applyProtection="1"/>
    <xf numFmtId="0" fontId="17" fillId="2" borderId="2" xfId="5" applyFont="1" applyFill="1" applyBorder="1" applyAlignment="1" applyProtection="1">
      <alignment horizontal="center" vertical="center" wrapText="1"/>
    </xf>
    <xf numFmtId="0" fontId="17" fillId="2" borderId="1" xfId="5" applyFont="1" applyFill="1" applyBorder="1" applyAlignment="1" applyProtection="1">
      <alignment vertical="center"/>
    </xf>
    <xf numFmtId="165" fontId="22" fillId="2" borderId="0" xfId="5" applyNumberFormat="1" applyFont="1" applyFill="1" applyBorder="1" applyProtection="1">
      <protection hidden="1"/>
    </xf>
    <xf numFmtId="164" fontId="1" fillId="2" borderId="0" xfId="5" applyNumberFormat="1" applyFont="1" applyFill="1" applyBorder="1" applyAlignment="1" applyProtection="1">
      <alignment horizontal="right" vertical="center" wrapText="1"/>
      <protection hidden="1"/>
    </xf>
    <xf numFmtId="0" fontId="1" fillId="0" borderId="0" xfId="1" applyBorder="1" applyProtection="1">
      <protection hidden="1"/>
    </xf>
    <xf numFmtId="0" fontId="1" fillId="0" borderId="0" xfId="1" applyProtection="1">
      <protection hidden="1"/>
    </xf>
    <xf numFmtId="1" fontId="1" fillId="0" borderId="0" xfId="1" applyNumberFormat="1" applyProtection="1">
      <protection hidden="1"/>
    </xf>
    <xf numFmtId="0" fontId="0" fillId="0" borderId="0" xfId="0" applyProtection="1">
      <protection hidden="1"/>
    </xf>
    <xf numFmtId="0" fontId="17" fillId="2" borderId="0" xfId="6" applyFont="1" applyFill="1" applyAlignment="1" applyProtection="1"/>
    <xf numFmtId="3" fontId="19" fillId="3" borderId="0" xfId="1" applyNumberFormat="1" applyFont="1" applyFill="1" applyAlignment="1" applyProtection="1">
      <alignment horizontal="right"/>
      <protection hidden="1"/>
    </xf>
    <xf numFmtId="166" fontId="19" fillId="3" borderId="0" xfId="1" applyNumberFormat="1" applyFont="1" applyFill="1" applyAlignment="1" applyProtection="1">
      <alignment horizontal="right"/>
      <protection hidden="1"/>
    </xf>
    <xf numFmtId="164" fontId="19" fillId="3" borderId="0" xfId="1" applyNumberFormat="1" applyFont="1" applyFill="1" applyAlignment="1" applyProtection="1">
      <alignment horizontal="right"/>
      <protection hidden="1"/>
    </xf>
    <xf numFmtId="165" fontId="24" fillId="2" borderId="0" xfId="5" applyNumberFormat="1" applyFont="1" applyFill="1" applyBorder="1" applyProtection="1"/>
    <xf numFmtId="0" fontId="24" fillId="2" borderId="0" xfId="6" applyFont="1" applyFill="1" applyBorder="1" applyAlignment="1" applyProtection="1"/>
    <xf numFmtId="3" fontId="26" fillId="3" borderId="0" xfId="1" applyNumberFormat="1" applyFont="1" applyFill="1" applyAlignment="1" applyProtection="1">
      <alignment horizontal="right"/>
      <protection hidden="1"/>
    </xf>
    <xf numFmtId="0" fontId="24" fillId="2" borderId="0" xfId="6" applyFont="1" applyFill="1" applyAlignment="1" applyProtection="1"/>
    <xf numFmtId="0" fontId="27" fillId="2" borderId="0" xfId="6" applyFont="1" applyFill="1" applyProtection="1"/>
    <xf numFmtId="0" fontId="2" fillId="0" borderId="0" xfId="6" applyFont="1" applyFill="1" applyAlignment="1" applyProtection="1">
      <alignment horizontal="left" vertical="top"/>
    </xf>
    <xf numFmtId="0" fontId="1" fillId="0" borderId="0" xfId="6" applyFont="1" applyFill="1" applyAlignment="1" applyProtection="1">
      <alignment horizontal="left" vertical="top"/>
    </xf>
    <xf numFmtId="0" fontId="1" fillId="0" borderId="0" xfId="6" applyFont="1" applyFill="1" applyProtection="1"/>
    <xf numFmtId="0" fontId="1" fillId="0" borderId="0" xfId="1" applyFill="1" applyProtection="1"/>
    <xf numFmtId="0" fontId="1" fillId="0" borderId="0" xfId="7" applyFont="1" applyFill="1" applyAlignment="1" applyProtection="1">
      <alignment horizontal="left" vertical="top"/>
    </xf>
    <xf numFmtId="0" fontId="1" fillId="0" borderId="0" xfId="6" applyFont="1" applyFill="1" applyBorder="1" applyProtection="1"/>
    <xf numFmtId="0" fontId="1" fillId="0" borderId="0" xfId="6" applyFont="1" applyFill="1" applyBorder="1" applyAlignment="1" applyProtection="1">
      <alignment horizontal="left" vertical="top"/>
    </xf>
    <xf numFmtId="0" fontId="2" fillId="0" borderId="0" xfId="0" applyFont="1" applyAlignment="1" applyProtection="1">
      <alignment horizontal="left" vertical="top"/>
    </xf>
    <xf numFmtId="0" fontId="1" fillId="3" borderId="0" xfId="6" applyFont="1" applyFill="1" applyAlignment="1" applyProtection="1">
      <alignment horizontal="left" vertical="top"/>
    </xf>
    <xf numFmtId="0" fontId="28" fillId="2" borderId="0" xfId="6" applyFont="1" applyFill="1" applyAlignment="1" applyProtection="1">
      <alignment vertical="top"/>
    </xf>
    <xf numFmtId="0" fontId="22" fillId="2" borderId="0" xfId="6" applyFont="1" applyFill="1" applyAlignment="1" applyProtection="1">
      <alignment horizontal="left" vertical="top"/>
    </xf>
    <xf numFmtId="0" fontId="22" fillId="2" borderId="0" xfId="6" applyFont="1" applyFill="1" applyProtection="1"/>
    <xf numFmtId="1" fontId="22" fillId="2" borderId="0" xfId="6" applyNumberFormat="1" applyFont="1" applyFill="1" applyProtection="1"/>
    <xf numFmtId="0" fontId="22" fillId="2" borderId="0" xfId="5" applyFont="1" applyFill="1" applyBorder="1" applyAlignment="1" applyProtection="1">
      <alignment horizontal="left" vertical="top"/>
    </xf>
    <xf numFmtId="0" fontId="1" fillId="0" borderId="0" xfId="1" applyAlignment="1" applyProtection="1">
      <alignment horizontal="left" vertical="top"/>
    </xf>
    <xf numFmtId="0" fontId="1" fillId="0" borderId="0" xfId="1" applyAlignment="1" applyProtection="1">
      <alignment vertical="top"/>
    </xf>
    <xf numFmtId="0" fontId="22" fillId="2" borderId="0" xfId="6" applyFont="1" applyFill="1" applyAlignment="1" applyProtection="1">
      <alignment vertical="top"/>
    </xf>
    <xf numFmtId="1" fontId="22" fillId="2" borderId="0" xfId="6" applyNumberFormat="1" applyFont="1" applyFill="1" applyAlignment="1" applyProtection="1">
      <alignment vertical="top"/>
    </xf>
    <xf numFmtId="0" fontId="0" fillId="0" borderId="0" xfId="0" applyAlignment="1" applyProtection="1">
      <alignment vertical="top"/>
    </xf>
    <xf numFmtId="0" fontId="22" fillId="2" borderId="0" xfId="7" applyFont="1" applyFill="1" applyAlignment="1" applyProtection="1">
      <alignment vertical="top"/>
    </xf>
    <xf numFmtId="0" fontId="2" fillId="0" borderId="0" xfId="7" quotePrefix="1" applyFont="1" applyFill="1" applyAlignment="1" applyProtection="1">
      <alignment horizontal="left" vertical="top"/>
    </xf>
    <xf numFmtId="0" fontId="1" fillId="0" borderId="0" xfId="6" applyFont="1" applyFill="1" applyAlignment="1" applyProtection="1">
      <alignment vertical="top"/>
    </xf>
    <xf numFmtId="0" fontId="1" fillId="0" borderId="0" xfId="1" applyFill="1" applyAlignment="1" applyProtection="1">
      <alignment vertical="top"/>
    </xf>
    <xf numFmtId="0" fontId="22" fillId="3" borderId="0" xfId="6" applyFont="1" applyFill="1" applyAlignment="1" applyProtection="1">
      <alignment horizontal="left" vertical="top"/>
    </xf>
    <xf numFmtId="0" fontId="8" fillId="0" borderId="0" xfId="4" applyFont="1" applyProtection="1"/>
    <xf numFmtId="0" fontId="2" fillId="0" borderId="0" xfId="0" applyFont="1" applyBorder="1" applyAlignment="1">
      <alignment vertical="center"/>
    </xf>
    <xf numFmtId="0" fontId="2" fillId="0" borderId="1"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0" xfId="0" applyFont="1" applyAlignment="1">
      <alignment vertical="center"/>
    </xf>
    <xf numFmtId="0" fontId="23" fillId="0" borderId="2" xfId="0" applyFont="1" applyBorder="1"/>
    <xf numFmtId="0" fontId="30" fillId="0" borderId="2" xfId="0" applyFont="1" applyBorder="1"/>
    <xf numFmtId="165" fontId="22" fillId="2" borderId="0" xfId="5" applyNumberFormat="1" applyFont="1" applyFill="1" applyBorder="1" applyProtection="1"/>
    <xf numFmtId="0" fontId="31" fillId="4" borderId="0" xfId="0" applyFont="1" applyFill="1" applyBorder="1" applyAlignment="1" applyProtection="1">
      <alignment horizontal="left" vertical="center" wrapText="1"/>
    </xf>
    <xf numFmtId="0" fontId="32" fillId="4" borderId="0" xfId="0" applyFont="1" applyFill="1" applyBorder="1" applyAlignment="1" applyProtection="1">
      <alignment horizontal="left" vertical="center" wrapText="1"/>
    </xf>
    <xf numFmtId="0" fontId="32" fillId="4" borderId="0" xfId="0" applyFont="1" applyFill="1" applyBorder="1" applyAlignment="1" applyProtection="1">
      <alignment horizontal="left" vertical="center"/>
    </xf>
    <xf numFmtId="0" fontId="31" fillId="0" borderId="0" xfId="0" applyFont="1" applyAlignment="1">
      <alignment vertical="center"/>
    </xf>
    <xf numFmtId="0" fontId="1" fillId="4" borderId="0" xfId="0" applyFont="1" applyFill="1" applyAlignment="1" applyProtection="1">
      <alignment vertical="center"/>
    </xf>
    <xf numFmtId="0" fontId="1" fillId="2" borderId="0" xfId="6" applyFont="1" applyFill="1" applyAlignment="1" applyProtection="1">
      <alignment horizontal="left" vertical="top"/>
    </xf>
    <xf numFmtId="0" fontId="1" fillId="0" borderId="0" xfId="1" applyFont="1" applyAlignment="1" applyProtection="1">
      <alignment vertical="top"/>
    </xf>
    <xf numFmtId="0" fontId="1" fillId="2" borderId="0" xfId="6" applyFont="1" applyFill="1" applyAlignment="1" applyProtection="1">
      <alignment vertical="top"/>
    </xf>
    <xf numFmtId="1" fontId="1" fillId="2" borderId="0" xfId="6" applyNumberFormat="1" applyFont="1" applyFill="1" applyAlignment="1" applyProtection="1">
      <alignment vertical="top"/>
    </xf>
    <xf numFmtId="0" fontId="1" fillId="0" borderId="0" xfId="0" applyFont="1" applyAlignment="1" applyProtection="1">
      <alignment vertical="center"/>
    </xf>
    <xf numFmtId="1" fontId="0" fillId="0" borderId="0" xfId="0" applyNumberFormat="1" applyProtection="1"/>
    <xf numFmtId="1" fontId="0" fillId="0" borderId="0" xfId="0" applyNumberFormat="1" applyProtection="1">
      <protection hidden="1"/>
    </xf>
    <xf numFmtId="0" fontId="12" fillId="3" borderId="0" xfId="7" applyFont="1" applyFill="1" applyAlignment="1" applyProtection="1"/>
    <xf numFmtId="0" fontId="12" fillId="2" borderId="0" xfId="7" applyFont="1" applyFill="1" applyAlignment="1" applyProtection="1"/>
    <xf numFmtId="0" fontId="16" fillId="2" borderId="0" xfId="7" applyFont="1" applyFill="1" applyAlignment="1" applyProtection="1"/>
    <xf numFmtId="0" fontId="34" fillId="2" borderId="0" xfId="1" applyFont="1" applyFill="1" applyAlignment="1" applyProtection="1"/>
    <xf numFmtId="0" fontId="16" fillId="2" borderId="0" xfId="7" applyFont="1" applyFill="1" applyAlignment="1" applyProtection="1">
      <alignment wrapText="1"/>
    </xf>
    <xf numFmtId="0" fontId="12" fillId="3" borderId="0" xfId="6" applyFont="1" applyFill="1" applyAlignment="1" applyProtection="1"/>
    <xf numFmtId="0" fontId="35" fillId="0" borderId="0" xfId="1" applyFont="1" applyFill="1" applyAlignment="1" applyProtection="1"/>
    <xf numFmtId="0" fontId="12" fillId="2" borderId="0" xfId="7" applyFont="1" applyFill="1" applyAlignment="1" applyProtection="1">
      <alignment wrapText="1"/>
    </xf>
    <xf numFmtId="0" fontId="15" fillId="2" borderId="0" xfId="7" applyFont="1" applyFill="1" applyAlignment="1" applyProtection="1">
      <alignment horizontal="right"/>
    </xf>
    <xf numFmtId="3" fontId="12" fillId="2" borderId="0" xfId="7" applyNumberFormat="1" applyFont="1" applyFill="1" applyAlignment="1" applyProtection="1">
      <alignment wrapText="1"/>
    </xf>
    <xf numFmtId="0" fontId="12" fillId="2" borderId="0" xfId="6" applyFont="1" applyFill="1" applyAlignment="1" applyProtection="1"/>
    <xf numFmtId="0" fontId="36" fillId="2" borderId="0" xfId="1" applyFont="1" applyFill="1" applyAlignment="1" applyProtection="1"/>
    <xf numFmtId="167" fontId="17" fillId="2" borderId="0" xfId="8" applyFont="1" applyFill="1" applyBorder="1" applyAlignment="1" applyProtection="1">
      <alignment horizontal="left" vertical="center"/>
    </xf>
    <xf numFmtId="167" fontId="22" fillId="2" borderId="1" xfId="8" applyNumberFormat="1" applyFont="1" applyFill="1" applyBorder="1" applyAlignment="1" applyProtection="1">
      <alignment horizontal="right" vertical="center"/>
    </xf>
    <xf numFmtId="167" fontId="22" fillId="2" borderId="1" xfId="8" applyNumberFormat="1" applyFont="1" applyFill="1" applyBorder="1" applyAlignment="1" applyProtection="1">
      <alignment horizontal="right" vertical="center" wrapText="1"/>
    </xf>
    <xf numFmtId="164" fontId="22" fillId="2" borderId="1" xfId="8" applyNumberFormat="1" applyFont="1" applyFill="1" applyBorder="1" applyAlignment="1" applyProtection="1">
      <alignment horizontal="right" vertical="center" wrapText="1"/>
    </xf>
    <xf numFmtId="167" fontId="22" fillId="3" borderId="0" xfId="8" applyNumberFormat="1" applyFont="1" applyFill="1" applyAlignment="1" applyProtection="1">
      <alignment horizontal="left"/>
    </xf>
    <xf numFmtId="164" fontId="1" fillId="3" borderId="0" xfId="1" applyNumberFormat="1" applyFill="1" applyAlignment="1" applyProtection="1">
      <alignment horizontal="right"/>
      <protection hidden="1"/>
    </xf>
    <xf numFmtId="3" fontId="1" fillId="3" borderId="0" xfId="1" applyNumberFormat="1" applyFill="1" applyAlignment="1" applyProtection="1">
      <alignment horizontal="right"/>
      <protection hidden="1"/>
    </xf>
    <xf numFmtId="167" fontId="24" fillId="3" borderId="0" xfId="8" applyNumberFormat="1" applyFont="1" applyFill="1" applyAlignment="1" applyProtection="1">
      <alignment horizontal="left"/>
    </xf>
    <xf numFmtId="0" fontId="1" fillId="3" borderId="0" xfId="1" applyFill="1" applyProtection="1"/>
    <xf numFmtId="164" fontId="1" fillId="3" borderId="0" xfId="1" applyNumberFormat="1" applyFont="1" applyFill="1" applyAlignment="1" applyProtection="1">
      <alignment horizontal="right"/>
      <protection hidden="1"/>
    </xf>
    <xf numFmtId="3" fontId="1" fillId="3" borderId="0" xfId="1" applyNumberFormat="1" applyFont="1" applyFill="1" applyAlignment="1" applyProtection="1">
      <alignment horizontal="right"/>
      <protection hidden="1"/>
    </xf>
    <xf numFmtId="0" fontId="22" fillId="3" borderId="0" xfId="9" applyFont="1" applyFill="1" applyBorder="1" applyAlignment="1" applyProtection="1">
      <alignment horizontal="left"/>
    </xf>
    <xf numFmtId="0" fontId="22" fillId="3" borderId="0" xfId="10" applyFont="1" applyFill="1" applyAlignment="1" applyProtection="1">
      <alignment horizontal="left"/>
    </xf>
    <xf numFmtId="0" fontId="1" fillId="3" borderId="0" xfId="1" applyFill="1" applyAlignment="1" applyProtection="1">
      <alignment horizontal="left" vertical="top"/>
    </xf>
    <xf numFmtId="167" fontId="26" fillId="3" borderId="0" xfId="8" applyNumberFormat="1" applyFont="1" applyFill="1" applyAlignment="1" applyProtection="1">
      <alignment horizontal="left"/>
    </xf>
    <xf numFmtId="0" fontId="24" fillId="3" borderId="0" xfId="7" applyFont="1" applyFill="1" applyAlignment="1" applyProtection="1"/>
    <xf numFmtId="0" fontId="24" fillId="3" borderId="0" xfId="1" applyFont="1" applyFill="1" applyAlignment="1" applyProtection="1"/>
    <xf numFmtId="167" fontId="17" fillId="3" borderId="0" xfId="8" applyNumberFormat="1" applyFont="1" applyFill="1" applyAlignment="1" applyProtection="1">
      <alignment horizontal="left"/>
    </xf>
    <xf numFmtId="167" fontId="17" fillId="3" borderId="0" xfId="8" applyNumberFormat="1" applyFont="1" applyFill="1" applyBorder="1" applyAlignment="1" applyProtection="1">
      <alignment horizontal="left"/>
    </xf>
    <xf numFmtId="167" fontId="17" fillId="3" borderId="1" xfId="8" applyNumberFormat="1" applyFont="1" applyFill="1" applyBorder="1" applyAlignment="1" applyProtection="1">
      <alignment horizontal="left"/>
      <protection hidden="1"/>
    </xf>
    <xf numFmtId="164" fontId="1" fillId="3" borderId="1" xfId="1" applyNumberFormat="1" applyFill="1" applyBorder="1" applyAlignment="1" applyProtection="1">
      <alignment horizontal="right"/>
      <protection hidden="1"/>
    </xf>
    <xf numFmtId="0" fontId="1" fillId="3" borderId="1" xfId="1" applyFill="1" applyBorder="1" applyAlignment="1" applyProtection="1">
      <alignment horizontal="right"/>
      <protection hidden="1"/>
    </xf>
    <xf numFmtId="0" fontId="1" fillId="0" borderId="0" xfId="7" applyFont="1" applyFill="1" applyAlignment="1" applyProtection="1">
      <alignment horizontal="left" vertical="center"/>
    </xf>
    <xf numFmtId="0" fontId="38" fillId="0" borderId="0" xfId="10" applyFont="1" applyFill="1" applyAlignment="1" applyProtection="1">
      <alignment horizontal="left" vertical="center"/>
    </xf>
    <xf numFmtId="0" fontId="1" fillId="0" borderId="0" xfId="1" applyFont="1" applyFill="1" applyProtection="1"/>
    <xf numFmtId="0" fontId="26" fillId="0" borderId="0" xfId="6" applyFont="1" applyFill="1" applyAlignment="1" applyProtection="1">
      <alignment horizontal="right"/>
    </xf>
    <xf numFmtId="0" fontId="38" fillId="0" borderId="0" xfId="10" applyFont="1" applyFill="1" applyAlignment="1" applyProtection="1">
      <alignment horizontal="left" vertical="top"/>
    </xf>
    <xf numFmtId="0" fontId="26" fillId="0" borderId="0" xfId="6" applyFont="1" applyFill="1" applyAlignment="1" applyProtection="1">
      <alignment horizontal="right" vertical="top"/>
    </xf>
    <xf numFmtId="3" fontId="1" fillId="0" borderId="0" xfId="1" applyNumberFormat="1" applyFont="1" applyFill="1" applyProtection="1"/>
    <xf numFmtId="0" fontId="1" fillId="0" borderId="0" xfId="7" applyFont="1" applyFill="1" applyAlignment="1" applyProtection="1">
      <alignment vertical="top"/>
    </xf>
    <xf numFmtId="0" fontId="22" fillId="0" borderId="0" xfId="7" applyFont="1" applyFill="1" applyAlignment="1" applyProtection="1">
      <alignment vertical="top"/>
    </xf>
    <xf numFmtId="0" fontId="39" fillId="0" borderId="0" xfId="1" applyFont="1" applyFill="1" applyAlignment="1" applyProtection="1">
      <alignment vertical="top"/>
    </xf>
    <xf numFmtId="3" fontId="22" fillId="0" borderId="0" xfId="7" applyNumberFormat="1" applyFont="1" applyFill="1" applyAlignment="1" applyProtection="1">
      <alignment vertical="top"/>
    </xf>
    <xf numFmtId="0" fontId="22" fillId="0" borderId="0" xfId="1" applyFont="1" applyFill="1" applyAlignment="1" applyProtection="1">
      <alignment vertical="top"/>
    </xf>
    <xf numFmtId="0" fontId="8" fillId="0" borderId="0" xfId="4" applyFont="1" applyFill="1" applyAlignment="1" applyProtection="1">
      <alignment vertical="top"/>
    </xf>
    <xf numFmtId="3" fontId="22" fillId="0" borderId="0" xfId="7" applyNumberFormat="1" applyFont="1" applyFill="1" applyProtection="1"/>
    <xf numFmtId="0" fontId="1" fillId="0" borderId="0" xfId="7" applyFont="1" applyFill="1" applyAlignment="1" applyProtection="1">
      <alignment horizontal="left" vertical="top" wrapText="1"/>
    </xf>
    <xf numFmtId="0" fontId="1" fillId="0" borderId="0" xfId="7" quotePrefix="1" applyFont="1" applyFill="1" applyAlignment="1" applyProtection="1">
      <alignment vertical="top"/>
    </xf>
    <xf numFmtId="0" fontId="22" fillId="0" borderId="0" xfId="6" applyFont="1" applyFill="1" applyAlignment="1" applyProtection="1">
      <alignment vertical="top"/>
    </xf>
    <xf numFmtId="167" fontId="17" fillId="2" borderId="2" xfId="8" applyFont="1" applyFill="1" applyBorder="1" applyAlignment="1" applyProtection="1">
      <alignment horizontal="left" vertical="center"/>
    </xf>
    <xf numFmtId="0" fontId="0" fillId="0" borderId="2" xfId="0" applyBorder="1" applyProtection="1">
      <protection hidden="1"/>
    </xf>
    <xf numFmtId="0" fontId="0" fillId="0" borderId="0" xfId="0" applyBorder="1" applyProtection="1">
      <protection hidden="1"/>
    </xf>
    <xf numFmtId="167" fontId="17" fillId="2" borderId="1" xfId="8" applyFont="1" applyFill="1" applyBorder="1" applyAlignment="1" applyProtection="1">
      <alignment horizontal="left" vertical="center"/>
    </xf>
    <xf numFmtId="0" fontId="34" fillId="3" borderId="0" xfId="6" applyFont="1" applyFill="1" applyAlignment="1" applyProtection="1">
      <alignment vertical="top"/>
    </xf>
    <xf numFmtId="0" fontId="3" fillId="0" borderId="0" xfId="0" applyFont="1" applyAlignment="1">
      <alignment vertical="top"/>
    </xf>
    <xf numFmtId="0" fontId="12" fillId="3" borderId="0" xfId="7" applyFont="1" applyFill="1" applyAlignment="1" applyProtection="1">
      <alignment vertical="top"/>
    </xf>
    <xf numFmtId="0" fontId="12" fillId="2" borderId="0" xfId="5" applyFont="1" applyFill="1" applyAlignment="1" applyProtection="1">
      <alignment horizontal="left" vertical="top"/>
    </xf>
    <xf numFmtId="0" fontId="12" fillId="2" borderId="0" xfId="5" applyFont="1" applyFill="1" applyBorder="1" applyAlignment="1" applyProtection="1"/>
    <xf numFmtId="0" fontId="34" fillId="3" borderId="0" xfId="6" applyFont="1" applyFill="1" applyAlignment="1" applyProtection="1"/>
    <xf numFmtId="0" fontId="35" fillId="2" borderId="0" xfId="5" applyFont="1" applyFill="1" applyBorder="1" applyAlignment="1" applyProtection="1"/>
    <xf numFmtId="167" fontId="17" fillId="2" borderId="2" xfId="8" applyFont="1" applyFill="1" applyBorder="1" applyAlignment="1" applyProtection="1">
      <alignment vertical="center"/>
    </xf>
    <xf numFmtId="167" fontId="17" fillId="2" borderId="0" xfId="8" applyFont="1" applyFill="1" applyBorder="1" applyAlignment="1" applyProtection="1">
      <alignment vertical="center"/>
    </xf>
    <xf numFmtId="2" fontId="17" fillId="2" borderId="1" xfId="8" applyNumberFormat="1" applyFont="1" applyFill="1" applyBorder="1" applyAlignment="1" applyProtection="1">
      <alignment vertical="center"/>
    </xf>
    <xf numFmtId="167" fontId="1" fillId="2" borderId="3" xfId="8" applyNumberFormat="1" applyFont="1" applyFill="1" applyBorder="1" applyAlignment="1" applyProtection="1">
      <alignment horizontal="right" vertical="center"/>
    </xf>
    <xf numFmtId="167" fontId="1" fillId="2" borderId="3" xfId="8" applyNumberFormat="1" applyFont="1" applyFill="1" applyBorder="1" applyAlignment="1" applyProtection="1">
      <alignment horizontal="right" vertical="center" wrapText="1"/>
    </xf>
    <xf numFmtId="0" fontId="19" fillId="2" borderId="0" xfId="6" applyFont="1" applyFill="1" applyBorder="1" applyAlignment="1" applyProtection="1"/>
    <xf numFmtId="165" fontId="26" fillId="2" borderId="0" xfId="5" applyNumberFormat="1" applyFont="1" applyFill="1" applyBorder="1" applyProtection="1"/>
    <xf numFmtId="0" fontId="26" fillId="2" borderId="0" xfId="6" applyFont="1" applyFill="1" applyAlignment="1" applyProtection="1"/>
    <xf numFmtId="165" fontId="26" fillId="0" borderId="0" xfId="5" applyNumberFormat="1" applyFont="1" applyFill="1" applyBorder="1" applyProtection="1"/>
    <xf numFmtId="0" fontId="41" fillId="2" borderId="0" xfId="6" applyFont="1" applyFill="1" applyAlignment="1" applyProtection="1"/>
    <xf numFmtId="0" fontId="19" fillId="2" borderId="0" xfId="6" applyFont="1" applyFill="1" applyAlignment="1" applyProtection="1"/>
    <xf numFmtId="0" fontId="26" fillId="0" borderId="0" xfId="3" applyFont="1" applyProtection="1"/>
    <xf numFmtId="0" fontId="1" fillId="2" borderId="0" xfId="6" applyFont="1" applyFill="1" applyAlignment="1" applyProtection="1"/>
    <xf numFmtId="0" fontId="26" fillId="2" borderId="0" xfId="6" applyFont="1" applyFill="1" applyBorder="1" applyAlignment="1" applyProtection="1"/>
    <xf numFmtId="0" fontId="1" fillId="2" borderId="0" xfId="6" applyFont="1" applyFill="1" applyBorder="1" applyAlignment="1" applyProtection="1"/>
    <xf numFmtId="0" fontId="19" fillId="2" borderId="1" xfId="6" applyFont="1" applyFill="1" applyBorder="1" applyAlignment="1" applyProtection="1">
      <protection hidden="1"/>
    </xf>
    <xf numFmtId="0" fontId="26" fillId="0" borderId="0" xfId="6" applyFont="1" applyFill="1" applyAlignment="1" applyProtection="1">
      <alignment horizontal="left" vertical="top"/>
    </xf>
    <xf numFmtId="0" fontId="1" fillId="3" borderId="0" xfId="7" applyFont="1" applyFill="1" applyAlignment="1" applyProtection="1">
      <alignment horizontal="left" vertical="top"/>
    </xf>
    <xf numFmtId="0" fontId="1" fillId="2" borderId="0" xfId="7" applyFont="1" applyFill="1" applyAlignment="1" applyProtection="1">
      <alignment horizontal="left" vertical="top"/>
    </xf>
    <xf numFmtId="0" fontId="1" fillId="0" borderId="0" xfId="12" applyFont="1" applyFill="1" applyAlignment="1" applyProtection="1">
      <alignment horizontal="left" vertical="top"/>
    </xf>
    <xf numFmtId="0" fontId="1" fillId="0" borderId="0" xfId="12" applyFont="1" applyFill="1" applyAlignment="1" applyProtection="1">
      <alignment horizontal="left" vertical="top" wrapText="1"/>
    </xf>
    <xf numFmtId="0" fontId="22" fillId="2" borderId="0" xfId="7" applyFont="1" applyFill="1" applyAlignment="1" applyProtection="1">
      <alignment horizontal="left" vertical="top"/>
    </xf>
    <xf numFmtId="0" fontId="22" fillId="0" borderId="0" xfId="3" applyFont="1" applyAlignment="1" applyProtection="1">
      <alignment horizontal="left" vertical="top"/>
    </xf>
    <xf numFmtId="0" fontId="1" fillId="3" borderId="0" xfId="7" quotePrefix="1" applyFont="1" applyFill="1" applyAlignment="1" applyProtection="1">
      <alignment horizontal="left" vertical="top"/>
    </xf>
    <xf numFmtId="1" fontId="16" fillId="2" borderId="0" xfId="7" applyNumberFormat="1" applyFont="1" applyFill="1" applyAlignment="1" applyProtection="1"/>
    <xf numFmtId="0" fontId="34" fillId="3" borderId="0" xfId="1" applyFont="1" applyFill="1" applyAlignment="1" applyProtection="1"/>
    <xf numFmtId="3" fontId="16" fillId="2" borderId="0" xfId="7" applyNumberFormat="1" applyFont="1" applyFill="1" applyAlignment="1" applyProtection="1">
      <alignment wrapText="1"/>
    </xf>
    <xf numFmtId="1" fontId="28" fillId="0" borderId="0" xfId="1" applyNumberFormat="1" applyFont="1" applyFill="1" applyProtection="1"/>
    <xf numFmtId="1" fontId="1" fillId="0" borderId="0" xfId="1" applyNumberFormat="1" applyAlignment="1" applyProtection="1">
      <alignment horizontal="right"/>
    </xf>
    <xf numFmtId="0" fontId="12" fillId="2" borderId="0" xfId="6" applyFont="1" applyFill="1" applyBorder="1" applyAlignment="1" applyProtection="1"/>
    <xf numFmtId="0" fontId="34" fillId="2" borderId="0" xfId="1" applyFont="1" applyFill="1" applyBorder="1" applyAlignment="1" applyProtection="1"/>
    <xf numFmtId="1" fontId="15" fillId="2" borderId="0" xfId="7" applyNumberFormat="1" applyFont="1" applyFill="1" applyAlignment="1" applyProtection="1">
      <alignment wrapText="1"/>
    </xf>
    <xf numFmtId="167" fontId="17" fillId="2" borderId="2" xfId="8" applyNumberFormat="1" applyFont="1" applyFill="1" applyBorder="1" applyAlignment="1" applyProtection="1">
      <alignment horizontal="center" vertical="center"/>
    </xf>
    <xf numFmtId="167" fontId="17" fillId="2" borderId="0" xfId="8" applyFont="1" applyFill="1" applyProtection="1"/>
    <xf numFmtId="167" fontId="17" fillId="2" borderId="0" xfId="8" applyFont="1" applyFill="1" applyBorder="1" applyProtection="1"/>
    <xf numFmtId="1" fontId="1" fillId="3" borderId="0" xfId="8" applyNumberFormat="1" applyFont="1" applyFill="1" applyBorder="1" applyAlignment="1" applyProtection="1">
      <alignment horizontal="center" vertical="center" wrapText="1"/>
    </xf>
    <xf numFmtId="167" fontId="22" fillId="2" borderId="2" xfId="8" applyNumberFormat="1" applyFont="1" applyFill="1" applyBorder="1" applyAlignment="1" applyProtection="1">
      <alignment horizontal="right" vertical="center"/>
    </xf>
    <xf numFmtId="167" fontId="22" fillId="2" borderId="2" xfId="8" applyNumberFormat="1" applyFont="1" applyFill="1" applyBorder="1" applyAlignment="1" applyProtection="1">
      <alignment horizontal="right" vertical="center" wrapText="1"/>
    </xf>
    <xf numFmtId="167" fontId="22" fillId="2" borderId="3" xfId="8" applyNumberFormat="1" applyFont="1" applyFill="1" applyBorder="1" applyAlignment="1" applyProtection="1">
      <alignment horizontal="right" vertical="center"/>
    </xf>
    <xf numFmtId="167" fontId="22" fillId="2" borderId="3" xfId="8" applyNumberFormat="1" applyFont="1" applyFill="1" applyBorder="1" applyAlignment="1" applyProtection="1">
      <alignment horizontal="right" vertical="center" wrapText="1"/>
    </xf>
    <xf numFmtId="164" fontId="22" fillId="2" borderId="3" xfId="8" applyNumberFormat="1" applyFont="1" applyFill="1" applyBorder="1" applyAlignment="1" applyProtection="1">
      <alignment horizontal="right" vertical="center" wrapText="1"/>
    </xf>
    <xf numFmtId="167" fontId="17" fillId="2" borderId="2" xfId="8" applyFont="1" applyFill="1" applyBorder="1" applyProtection="1">
      <protection hidden="1"/>
    </xf>
    <xf numFmtId="167" fontId="17" fillId="2" borderId="0" xfId="8" applyFont="1" applyFill="1" applyBorder="1" applyProtection="1">
      <protection hidden="1"/>
    </xf>
    <xf numFmtId="1" fontId="1" fillId="3" borderId="0" xfId="8" applyNumberFormat="1" applyFont="1" applyFill="1" applyBorder="1" applyAlignment="1" applyProtection="1">
      <alignment horizontal="center" vertical="center" wrapText="1"/>
      <protection hidden="1"/>
    </xf>
    <xf numFmtId="167" fontId="22" fillId="2" borderId="0" xfId="8" applyNumberFormat="1" applyFont="1" applyFill="1" applyBorder="1" applyAlignment="1" applyProtection="1">
      <alignment horizontal="right" vertical="center"/>
      <protection hidden="1"/>
    </xf>
    <xf numFmtId="167" fontId="22" fillId="2" borderId="0" xfId="8" applyNumberFormat="1" applyFont="1" applyFill="1" applyBorder="1" applyAlignment="1" applyProtection="1">
      <alignment horizontal="right" vertical="center" wrapText="1"/>
      <protection hidden="1"/>
    </xf>
    <xf numFmtId="164" fontId="22" fillId="2" borderId="0" xfId="8" applyNumberFormat="1" applyFont="1" applyFill="1" applyBorder="1" applyAlignment="1" applyProtection="1">
      <alignment horizontal="right" vertical="center" wrapText="1"/>
      <protection hidden="1"/>
    </xf>
    <xf numFmtId="167" fontId="22" fillId="2" borderId="0" xfId="8" applyNumberFormat="1" applyFont="1" applyFill="1" applyAlignment="1" applyProtection="1">
      <alignment horizontal="left"/>
    </xf>
    <xf numFmtId="167" fontId="22" fillId="2" borderId="0" xfId="8" applyNumberFormat="1" applyFont="1" applyFill="1" applyBorder="1" applyAlignment="1" applyProtection="1">
      <alignment horizontal="left"/>
      <protection hidden="1"/>
    </xf>
    <xf numFmtId="167" fontId="22" fillId="2" borderId="0" xfId="8" applyNumberFormat="1" applyFont="1" applyFill="1" applyAlignment="1" applyProtection="1">
      <alignment horizontal="left" vertical="center"/>
    </xf>
    <xf numFmtId="167" fontId="22" fillId="2" borderId="0" xfId="8" applyNumberFormat="1" applyFont="1" applyFill="1" applyBorder="1" applyAlignment="1" applyProtection="1">
      <alignment horizontal="left" vertical="center"/>
      <protection hidden="1"/>
    </xf>
    <xf numFmtId="0" fontId="22" fillId="2" borderId="0" xfId="10" applyFont="1" applyFill="1" applyAlignment="1" applyProtection="1">
      <alignment horizontal="left" vertical="center"/>
    </xf>
    <xf numFmtId="0" fontId="22" fillId="2" borderId="0" xfId="10" applyFont="1" applyFill="1" applyBorder="1" applyAlignment="1" applyProtection="1">
      <alignment horizontal="left" vertical="center"/>
      <protection hidden="1"/>
    </xf>
    <xf numFmtId="167" fontId="17" fillId="2" borderId="0" xfId="8" applyNumberFormat="1" applyFont="1" applyFill="1" applyAlignment="1" applyProtection="1">
      <alignment horizontal="left" vertical="center"/>
    </xf>
    <xf numFmtId="167" fontId="22" fillId="2" borderId="0" xfId="8" applyNumberFormat="1" applyFont="1" applyFill="1" applyAlignment="1" applyProtection="1">
      <alignment horizontal="left" vertical="center"/>
      <protection hidden="1"/>
    </xf>
    <xf numFmtId="167" fontId="17" fillId="2" borderId="1" xfId="8" applyNumberFormat="1" applyFont="1" applyFill="1" applyBorder="1" applyAlignment="1" applyProtection="1">
      <alignment horizontal="left" vertical="center"/>
      <protection hidden="1"/>
    </xf>
    <xf numFmtId="164" fontId="19" fillId="0" borderId="1" xfId="1" applyNumberFormat="1" applyFont="1" applyBorder="1" applyAlignment="1" applyProtection="1">
      <alignment horizontal="right" vertical="center"/>
      <protection hidden="1"/>
    </xf>
    <xf numFmtId="1" fontId="17" fillId="2" borderId="1" xfId="7" applyNumberFormat="1" applyFont="1" applyFill="1" applyBorder="1" applyAlignment="1" applyProtection="1">
      <alignment horizontal="right" vertical="center"/>
      <protection hidden="1"/>
    </xf>
    <xf numFmtId="3" fontId="1" fillId="3" borderId="1" xfId="1" applyNumberFormat="1" applyFill="1" applyBorder="1" applyAlignment="1" applyProtection="1">
      <alignment horizontal="right"/>
      <protection hidden="1"/>
    </xf>
    <xf numFmtId="167" fontId="17" fillId="2" borderId="2" xfId="8" applyNumberFormat="1" applyFont="1" applyFill="1" applyBorder="1" applyAlignment="1" applyProtection="1">
      <alignment horizontal="left" vertical="top"/>
    </xf>
    <xf numFmtId="0" fontId="1" fillId="3" borderId="0" xfId="7" applyFont="1" applyFill="1" applyBorder="1" applyAlignment="1" applyProtection="1">
      <alignment horizontal="left" vertical="top"/>
    </xf>
    <xf numFmtId="0" fontId="42" fillId="3" borderId="0" xfId="10" applyFont="1" applyFill="1" applyAlignment="1" applyProtection="1">
      <alignment horizontal="left" vertical="top"/>
    </xf>
    <xf numFmtId="1" fontId="26" fillId="3" borderId="0" xfId="6" applyNumberFormat="1" applyFont="1" applyFill="1" applyAlignment="1" applyProtection="1">
      <alignment horizontal="right" vertical="top"/>
    </xf>
    <xf numFmtId="0" fontId="42" fillId="3" borderId="0" xfId="1" applyFont="1" applyFill="1" applyAlignment="1" applyProtection="1">
      <alignment vertical="top"/>
    </xf>
    <xf numFmtId="0" fontId="1" fillId="3" borderId="0" xfId="7" applyFont="1" applyFill="1" applyAlignment="1" applyProtection="1">
      <alignment vertical="top"/>
    </xf>
    <xf numFmtId="1" fontId="1" fillId="3" borderId="0" xfId="7" applyNumberFormat="1" applyFont="1" applyFill="1" applyAlignment="1" applyProtection="1">
      <alignment vertical="top"/>
    </xf>
    <xf numFmtId="0" fontId="1" fillId="3" borderId="0" xfId="7" applyFont="1" applyFill="1" applyBorder="1" applyAlignment="1" applyProtection="1">
      <alignment vertical="top"/>
    </xf>
    <xf numFmtId="0" fontId="22" fillId="3" borderId="0" xfId="7" applyFont="1" applyFill="1" applyAlignment="1" applyProtection="1">
      <alignment vertical="top"/>
    </xf>
    <xf numFmtId="0" fontId="22" fillId="3" borderId="0" xfId="7" applyFont="1" applyFill="1" applyBorder="1" applyAlignment="1" applyProtection="1">
      <alignment vertical="top"/>
    </xf>
    <xf numFmtId="0" fontId="1" fillId="3" borderId="0" xfId="1" applyFont="1" applyFill="1" applyAlignment="1" applyProtection="1">
      <alignment vertical="top"/>
    </xf>
    <xf numFmtId="0" fontId="1" fillId="2" borderId="0" xfId="1" applyFont="1" applyFill="1" applyAlignment="1" applyProtection="1">
      <alignment vertical="top"/>
    </xf>
    <xf numFmtId="0" fontId="1" fillId="2" borderId="0" xfId="1" applyFont="1" applyFill="1" applyBorder="1" applyAlignment="1" applyProtection="1">
      <alignment vertical="top"/>
    </xf>
    <xf numFmtId="0" fontId="22" fillId="2" borderId="0" xfId="7" applyFont="1" applyFill="1" applyBorder="1" applyAlignment="1" applyProtection="1">
      <alignment vertical="top"/>
    </xf>
    <xf numFmtId="1" fontId="22" fillId="2" borderId="0" xfId="7" applyNumberFormat="1" applyFont="1" applyFill="1" applyAlignment="1" applyProtection="1">
      <alignment vertical="top"/>
    </xf>
    <xf numFmtId="0" fontId="1" fillId="3" borderId="0" xfId="7" quotePrefix="1" applyFont="1" applyFill="1" applyAlignment="1" applyProtection="1">
      <alignment vertical="top"/>
    </xf>
    <xf numFmtId="0" fontId="1" fillId="3" borderId="0" xfId="7" quotePrefix="1" applyFont="1" applyFill="1" applyBorder="1" applyAlignment="1" applyProtection="1">
      <alignment vertical="top"/>
    </xf>
    <xf numFmtId="0" fontId="22" fillId="3" borderId="0" xfId="6" applyFont="1" applyFill="1" applyAlignment="1" applyProtection="1">
      <alignment vertical="top"/>
    </xf>
    <xf numFmtId="0" fontId="22" fillId="3" borderId="0" xfId="6" applyFont="1" applyFill="1" applyBorder="1" applyAlignment="1" applyProtection="1">
      <alignment vertical="top"/>
    </xf>
    <xf numFmtId="0" fontId="22" fillId="2" borderId="0" xfId="7" applyFont="1" applyFill="1" applyProtection="1"/>
    <xf numFmtId="0" fontId="22" fillId="2" borderId="0" xfId="7" applyFont="1" applyFill="1" applyBorder="1" applyProtection="1"/>
    <xf numFmtId="1" fontId="22" fillId="2" borderId="0" xfId="7" applyNumberFormat="1" applyFont="1" applyFill="1" applyProtection="1"/>
    <xf numFmtId="0" fontId="0" fillId="0" borderId="0" xfId="0" applyBorder="1" applyProtection="1"/>
    <xf numFmtId="167" fontId="17" fillId="2" borderId="3" xfId="8" applyNumberFormat="1" applyFont="1" applyFill="1" applyBorder="1" applyAlignment="1" applyProtection="1">
      <alignment vertical="center"/>
    </xf>
    <xf numFmtId="0" fontId="34" fillId="2" borderId="0" xfId="6" applyFont="1" applyFill="1" applyBorder="1" applyAlignment="1" applyProtection="1"/>
    <xf numFmtId="167" fontId="22" fillId="2" borderId="0" xfId="8" applyFont="1" applyFill="1" applyBorder="1" applyProtection="1">
      <protection hidden="1"/>
    </xf>
    <xf numFmtId="0" fontId="0" fillId="0" borderId="0" xfId="0" applyFont="1" applyBorder="1" applyProtection="1"/>
    <xf numFmtId="0" fontId="0" fillId="0" borderId="0" xfId="0" applyFont="1" applyBorder="1" applyProtection="1">
      <protection hidden="1"/>
    </xf>
    <xf numFmtId="1" fontId="15" fillId="2" borderId="0" xfId="7" applyNumberFormat="1" applyFont="1" applyFill="1" applyAlignment="1" applyProtection="1"/>
    <xf numFmtId="0" fontId="1" fillId="0" borderId="0" xfId="1" applyFont="1" applyProtection="1"/>
    <xf numFmtId="1" fontId="22" fillId="2" borderId="1" xfId="7" applyNumberFormat="1" applyFont="1" applyFill="1" applyBorder="1" applyAlignment="1" applyProtection="1">
      <alignment horizontal="right" vertical="center"/>
      <protection hidden="1"/>
    </xf>
    <xf numFmtId="0" fontId="0" fillId="0" borderId="0" xfId="0" applyFont="1" applyProtection="1"/>
    <xf numFmtId="0" fontId="0" fillId="0" borderId="0" xfId="0" applyFont="1" applyProtection="1">
      <protection hidden="1"/>
    </xf>
    <xf numFmtId="167" fontId="22" fillId="2" borderId="1" xfId="8" applyFont="1" applyFill="1" applyBorder="1" applyProtection="1"/>
    <xf numFmtId="167" fontId="22" fillId="2" borderId="1" xfId="8" applyFont="1" applyFill="1" applyBorder="1" applyAlignment="1" applyProtection="1">
      <alignment horizontal="right" vertical="center"/>
    </xf>
    <xf numFmtId="0" fontId="0" fillId="0" borderId="0" xfId="0" applyFont="1"/>
    <xf numFmtId="0" fontId="19" fillId="2" borderId="3" xfId="1" applyFont="1" applyFill="1" applyBorder="1" applyAlignment="1" applyProtection="1">
      <alignment vertical="center"/>
    </xf>
    <xf numFmtId="167" fontId="17" fillId="2" borderId="0" xfId="8" applyNumberFormat="1" applyFont="1" applyFill="1" applyBorder="1" applyAlignment="1" applyProtection="1">
      <alignment horizontal="left" vertical="top"/>
    </xf>
    <xf numFmtId="167" fontId="22" fillId="2" borderId="1" xfId="8" applyNumberFormat="1" applyFont="1" applyFill="1" applyBorder="1" applyAlignment="1" applyProtection="1">
      <alignment horizontal="left" vertical="center"/>
      <protection hidden="1"/>
    </xf>
    <xf numFmtId="0" fontId="12" fillId="3" borderId="0" xfId="7" applyFont="1" applyFill="1" applyAlignment="1" applyProtection="1">
      <alignment vertical="center"/>
    </xf>
    <xf numFmtId="0" fontId="12" fillId="3" borderId="0" xfId="7" applyFont="1" applyFill="1" applyBorder="1" applyAlignment="1" applyProtection="1">
      <alignment vertical="center"/>
    </xf>
    <xf numFmtId="0" fontId="34" fillId="3" borderId="0" xfId="7" applyFont="1" applyFill="1" applyBorder="1" applyAlignment="1" applyProtection="1">
      <alignment vertical="center"/>
    </xf>
    <xf numFmtId="0" fontId="34" fillId="3" borderId="0" xfId="6" applyFont="1" applyFill="1" applyBorder="1" applyAlignment="1" applyProtection="1">
      <alignment horizontal="left" vertical="center"/>
    </xf>
    <xf numFmtId="0" fontId="34" fillId="3" borderId="0" xfId="1" applyFont="1" applyFill="1" applyAlignment="1" applyProtection="1">
      <alignment vertical="center"/>
    </xf>
    <xf numFmtId="0" fontId="34" fillId="3" borderId="0" xfId="6" applyFont="1" applyFill="1" applyAlignment="1" applyProtection="1">
      <alignment horizontal="left" vertical="center"/>
    </xf>
    <xf numFmtId="0" fontId="12" fillId="2" borderId="0" xfId="5" applyFont="1" applyFill="1" applyAlignment="1" applyProtection="1">
      <alignment horizontal="left" vertical="center"/>
    </xf>
    <xf numFmtId="0" fontId="34" fillId="2" borderId="0" xfId="6" applyFont="1" applyFill="1" applyProtection="1"/>
    <xf numFmtId="1" fontId="43" fillId="2" borderId="0" xfId="5" applyNumberFormat="1" applyFont="1" applyFill="1" applyAlignment="1" applyProtection="1">
      <alignment horizontal="left" vertical="center"/>
    </xf>
    <xf numFmtId="0" fontId="12" fillId="3" borderId="0" xfId="6" applyFont="1" applyFill="1" applyAlignment="1" applyProtection="1">
      <alignment horizontal="left"/>
    </xf>
    <xf numFmtId="0" fontId="34" fillId="2" borderId="0" xfId="6" applyFont="1" applyFill="1" applyBorder="1" applyProtection="1"/>
    <xf numFmtId="0" fontId="14" fillId="2" borderId="0" xfId="3" applyFont="1" applyFill="1" applyProtection="1"/>
    <xf numFmtId="0" fontId="12" fillId="2" borderId="0" xfId="6" applyFont="1" applyFill="1" applyProtection="1"/>
    <xf numFmtId="1" fontId="34" fillId="2" borderId="0" xfId="6" applyNumberFormat="1" applyFont="1" applyFill="1" applyBorder="1" applyProtection="1"/>
    <xf numFmtId="0" fontId="44" fillId="2" borderId="0" xfId="6" applyFont="1" applyFill="1" applyBorder="1" applyProtection="1"/>
    <xf numFmtId="0" fontId="12" fillId="2" borderId="0" xfId="6" applyFont="1" applyFill="1" applyBorder="1" applyProtection="1"/>
    <xf numFmtId="0" fontId="12" fillId="2" borderId="1" xfId="5" applyFont="1" applyFill="1" applyBorder="1" applyAlignment="1" applyProtection="1"/>
    <xf numFmtId="0" fontId="43" fillId="2" borderId="0" xfId="7" applyFont="1" applyFill="1" applyAlignment="1" applyProtection="1">
      <alignment horizontal="right"/>
    </xf>
    <xf numFmtId="0" fontId="35" fillId="2" borderId="0" xfId="6" applyFont="1" applyFill="1" applyBorder="1" applyProtection="1"/>
    <xf numFmtId="1" fontId="12" fillId="2" borderId="0" xfId="6" applyNumberFormat="1" applyFont="1" applyFill="1" applyBorder="1" applyProtection="1"/>
    <xf numFmtId="167" fontId="17" fillId="2" borderId="1" xfId="8" applyFont="1" applyFill="1" applyBorder="1" applyAlignment="1" applyProtection="1">
      <alignment vertical="center"/>
    </xf>
    <xf numFmtId="0" fontId="22" fillId="2" borderId="0" xfId="3" applyFont="1" applyFill="1" applyBorder="1" applyProtection="1"/>
    <xf numFmtId="0" fontId="22" fillId="2" borderId="0" xfId="3" applyFont="1" applyFill="1" applyBorder="1" applyProtection="1">
      <protection hidden="1"/>
    </xf>
    <xf numFmtId="1" fontId="22" fillId="2" borderId="0" xfId="8" applyNumberFormat="1" applyFont="1" applyFill="1" applyBorder="1" applyAlignment="1" applyProtection="1">
      <alignment horizontal="center" vertical="center" wrapText="1"/>
      <protection hidden="1"/>
    </xf>
    <xf numFmtId="0" fontId="24" fillId="2" borderId="1" xfId="6" applyFont="1" applyFill="1" applyBorder="1" applyAlignment="1" applyProtection="1"/>
    <xf numFmtId="0" fontId="24" fillId="2" borderId="1" xfId="6" applyFont="1" applyFill="1" applyBorder="1" applyAlignment="1" applyProtection="1">
      <protection hidden="1"/>
    </xf>
    <xf numFmtId="164" fontId="26" fillId="2" borderId="1" xfId="7" applyNumberFormat="1" applyFont="1" applyFill="1" applyBorder="1" applyAlignment="1" applyProtection="1">
      <alignment wrapText="1"/>
      <protection hidden="1"/>
    </xf>
    <xf numFmtId="3" fontId="26" fillId="2" borderId="1" xfId="7" applyNumberFormat="1" applyFont="1" applyFill="1" applyBorder="1" applyAlignment="1" applyProtection="1">
      <alignment wrapText="1"/>
      <protection hidden="1"/>
    </xf>
    <xf numFmtId="164" fontId="22" fillId="2" borderId="0" xfId="6" applyNumberFormat="1" applyFont="1" applyFill="1" applyBorder="1" applyAlignment="1" applyProtection="1">
      <alignment vertical="top"/>
    </xf>
    <xf numFmtId="164" fontId="22" fillId="2" borderId="0" xfId="11" applyNumberFormat="1" applyFont="1" applyFill="1" applyAlignment="1" applyProtection="1">
      <alignment vertical="top" wrapText="1"/>
    </xf>
    <xf numFmtId="164" fontId="22" fillId="0" borderId="0" xfId="6" applyNumberFormat="1" applyFont="1" applyFill="1" applyBorder="1" applyAlignment="1" applyProtection="1">
      <alignment vertical="top"/>
    </xf>
    <xf numFmtId="164" fontId="22" fillId="0" borderId="0" xfId="13" applyNumberFormat="1" applyFont="1" applyFill="1" applyAlignment="1" applyProtection="1">
      <alignment vertical="top" wrapText="1"/>
    </xf>
    <xf numFmtId="1" fontId="26" fillId="0" borderId="0" xfId="6" applyNumberFormat="1" applyFont="1" applyFill="1" applyAlignment="1" applyProtection="1">
      <alignment horizontal="right" vertical="top"/>
    </xf>
    <xf numFmtId="0" fontId="45" fillId="0" borderId="0" xfId="13" applyFont="1" applyFill="1" applyAlignment="1" applyProtection="1">
      <alignment vertical="top"/>
    </xf>
    <xf numFmtId="0" fontId="9" fillId="0" borderId="0" xfId="13" applyFill="1" applyAlignment="1" applyProtection="1">
      <alignment vertical="top"/>
    </xf>
    <xf numFmtId="1" fontId="22" fillId="0" borderId="0" xfId="6" applyNumberFormat="1" applyFont="1" applyFill="1" applyAlignment="1" applyProtection="1">
      <alignment vertical="top"/>
    </xf>
    <xf numFmtId="1" fontId="9" fillId="0" borderId="0" xfId="13" applyNumberFormat="1" applyFill="1" applyAlignment="1" applyProtection="1">
      <alignment vertical="top"/>
    </xf>
    <xf numFmtId="0" fontId="22" fillId="0" borderId="0" xfId="3" applyFont="1" applyFill="1" applyAlignment="1" applyProtection="1">
      <alignment vertical="top"/>
    </xf>
    <xf numFmtId="167" fontId="17" fillId="2" borderId="1" xfId="8" applyFont="1" applyFill="1" applyBorder="1" applyAlignment="1" applyProtection="1"/>
    <xf numFmtId="0" fontId="31" fillId="4" borderId="0" xfId="0" applyFont="1" applyFill="1" applyBorder="1" applyAlignment="1" applyProtection="1">
      <alignment horizontal="left" vertical="center"/>
    </xf>
    <xf numFmtId="164" fontId="25" fillId="3" borderId="0" xfId="1" applyNumberFormat="1" applyFont="1" applyFill="1" applyAlignment="1" applyProtection="1">
      <alignment horizontal="right"/>
      <protection hidden="1"/>
    </xf>
    <xf numFmtId="3" fontId="25" fillId="3" borderId="0" xfId="1" applyNumberFormat="1" applyFont="1" applyFill="1" applyAlignment="1" applyProtection="1">
      <alignment horizontal="right"/>
      <protection hidden="1"/>
    </xf>
    <xf numFmtId="0" fontId="12" fillId="2" borderId="1" xfId="6" applyFont="1" applyFill="1" applyBorder="1" applyAlignment="1" applyProtection="1"/>
    <xf numFmtId="0" fontId="34" fillId="2" borderId="1" xfId="1" applyFont="1" applyFill="1" applyBorder="1" applyAlignment="1" applyProtection="1"/>
    <xf numFmtId="167" fontId="22" fillId="2" borderId="2" xfId="8" applyFont="1" applyFill="1" applyBorder="1" applyProtection="1">
      <protection hidden="1"/>
    </xf>
    <xf numFmtId="1" fontId="22" fillId="2" borderId="2" xfId="8" applyNumberFormat="1" applyFont="1" applyFill="1" applyBorder="1" applyProtection="1">
      <protection hidden="1"/>
    </xf>
    <xf numFmtId="167" fontId="17" fillId="2" borderId="0" xfId="8" applyNumberFormat="1" applyFont="1" applyFill="1" applyBorder="1" applyAlignment="1" applyProtection="1">
      <alignment horizontal="left" vertical="center"/>
    </xf>
    <xf numFmtId="0" fontId="34" fillId="3" borderId="0" xfId="6" applyFont="1" applyFill="1" applyAlignment="1" applyProtection="1">
      <alignment horizontal="left" vertical="top"/>
    </xf>
    <xf numFmtId="0" fontId="2" fillId="0" borderId="4" xfId="0" applyFont="1" applyBorder="1"/>
    <xf numFmtId="0" fontId="34" fillId="3" borderId="0" xfId="1" applyFont="1" applyFill="1" applyAlignment="1" applyProtection="1">
      <alignment vertical="top"/>
    </xf>
    <xf numFmtId="0" fontId="34" fillId="3" borderId="0" xfId="6" applyFont="1" applyFill="1" applyAlignment="1" applyProtection="1">
      <alignment vertical="top"/>
    </xf>
    <xf numFmtId="0" fontId="14" fillId="2" borderId="0" xfId="7" applyFont="1" applyFill="1" applyAlignment="1" applyProtection="1"/>
    <xf numFmtId="0" fontId="22" fillId="0" borderId="0" xfId="1" applyFont="1" applyProtection="1"/>
    <xf numFmtId="0" fontId="15" fillId="2" borderId="0" xfId="7" applyFont="1" applyFill="1" applyAlignment="1" applyProtection="1">
      <alignment wrapText="1"/>
    </xf>
    <xf numFmtId="0" fontId="17" fillId="2" borderId="0" xfId="7" applyFont="1" applyFill="1" applyBorder="1" applyAlignment="1" applyProtection="1"/>
    <xf numFmtId="0" fontId="17" fillId="2" borderId="0" xfId="7" applyFont="1" applyFill="1" applyBorder="1" applyAlignment="1" applyProtection="1">
      <alignment wrapText="1"/>
    </xf>
    <xf numFmtId="0" fontId="19" fillId="0" borderId="1" xfId="1" applyFont="1" applyBorder="1" applyAlignment="1" applyProtection="1">
      <alignment vertical="top"/>
    </xf>
    <xf numFmtId="0" fontId="22" fillId="2" borderId="0" xfId="1" applyFont="1" applyFill="1" applyProtection="1"/>
    <xf numFmtId="3" fontId="22" fillId="2" borderId="0" xfId="8" applyNumberFormat="1" applyFont="1" applyFill="1" applyBorder="1" applyAlignment="1" applyProtection="1">
      <alignment horizontal="center" vertical="center" wrapText="1"/>
      <protection hidden="1"/>
    </xf>
    <xf numFmtId="3" fontId="22" fillId="2" borderId="0" xfId="1" applyNumberFormat="1" applyFont="1" applyFill="1" applyBorder="1" applyAlignment="1" applyProtection="1">
      <alignment vertical="center"/>
    </xf>
    <xf numFmtId="0" fontId="22" fillId="2" borderId="0" xfId="9" applyFont="1" applyFill="1" applyBorder="1" applyAlignment="1" applyProtection="1">
      <alignment horizontal="left" vertical="center"/>
    </xf>
    <xf numFmtId="3" fontId="22" fillId="2" borderId="0" xfId="1" applyNumberFormat="1" applyFont="1" applyFill="1" applyAlignment="1" applyProtection="1">
      <alignment vertical="center"/>
    </xf>
    <xf numFmtId="0" fontId="17" fillId="2" borderId="0" xfId="9" applyFont="1" applyFill="1" applyBorder="1" applyAlignment="1" applyProtection="1">
      <alignment horizontal="left" vertical="center"/>
    </xf>
    <xf numFmtId="0" fontId="22" fillId="2" borderId="1" xfId="9" applyFont="1" applyFill="1" applyBorder="1" applyAlignment="1" applyProtection="1">
      <alignment horizontal="left" vertical="center"/>
      <protection hidden="1"/>
    </xf>
    <xf numFmtId="164" fontId="1" fillId="0" borderId="1" xfId="1" applyNumberFormat="1" applyFont="1" applyBorder="1" applyAlignment="1" applyProtection="1">
      <alignment horizontal="right"/>
      <protection hidden="1"/>
    </xf>
    <xf numFmtId="164" fontId="22" fillId="2" borderId="1" xfId="7" applyNumberFormat="1" applyFont="1" applyFill="1" applyBorder="1" applyAlignment="1" applyProtection="1">
      <alignment horizontal="right"/>
      <protection hidden="1"/>
    </xf>
    <xf numFmtId="3" fontId="22" fillId="2" borderId="1" xfId="7" applyNumberFormat="1" applyFont="1" applyFill="1" applyBorder="1" applyAlignment="1" applyProtection="1">
      <alignment horizontal="right"/>
      <protection hidden="1"/>
    </xf>
    <xf numFmtId="0" fontId="1" fillId="3" borderId="0" xfId="7" applyFont="1" applyFill="1" applyProtection="1"/>
    <xf numFmtId="166" fontId="1" fillId="3" borderId="0" xfId="7" applyNumberFormat="1" applyFont="1" applyFill="1" applyBorder="1" applyAlignment="1" applyProtection="1">
      <alignment horizontal="right" vertical="center"/>
    </xf>
    <xf numFmtId="0" fontId="26" fillId="3" borderId="0" xfId="6" applyFont="1" applyFill="1" applyAlignment="1" applyProtection="1">
      <alignment horizontal="right"/>
    </xf>
    <xf numFmtId="0" fontId="1" fillId="3" borderId="0" xfId="7" applyFont="1" applyFill="1" applyAlignment="1" applyProtection="1">
      <alignment horizontal="left"/>
    </xf>
    <xf numFmtId="0" fontId="1" fillId="3" borderId="0" xfId="7" applyFont="1" applyFill="1" applyAlignment="1" applyProtection="1"/>
    <xf numFmtId="0" fontId="42" fillId="3" borderId="0" xfId="1" applyFont="1" applyFill="1" applyAlignment="1" applyProtection="1">
      <alignment horizontal="left"/>
    </xf>
    <xf numFmtId="0" fontId="42" fillId="3" borderId="0" xfId="1" applyFont="1" applyFill="1" applyAlignment="1" applyProtection="1"/>
    <xf numFmtId="3" fontId="1" fillId="3" borderId="0" xfId="7" applyNumberFormat="1" applyFont="1" applyFill="1" applyProtection="1"/>
    <xf numFmtId="0" fontId="1" fillId="3" borderId="0" xfId="1" applyFont="1" applyFill="1" applyAlignment="1" applyProtection="1">
      <alignment horizontal="left"/>
    </xf>
    <xf numFmtId="0" fontId="16" fillId="2" borderId="0" xfId="6" applyFont="1" applyFill="1" applyAlignment="1" applyProtection="1"/>
    <xf numFmtId="0" fontId="15" fillId="2" borderId="0" xfId="1" applyFont="1" applyFill="1" applyAlignment="1" applyProtection="1"/>
    <xf numFmtId="0" fontId="22" fillId="2" borderId="0" xfId="1" applyFont="1" applyFill="1" applyProtection="1">
      <protection hidden="1"/>
    </xf>
    <xf numFmtId="167" fontId="22" fillId="2" borderId="0" xfId="8" applyFont="1" applyFill="1" applyBorder="1" applyAlignment="1" applyProtection="1">
      <alignment horizontal="center" vertical="center" wrapText="1"/>
      <protection hidden="1"/>
    </xf>
    <xf numFmtId="167" fontId="1" fillId="2" borderId="0" xfId="8" applyNumberFormat="1" applyFont="1" applyFill="1" applyBorder="1" applyAlignment="1" applyProtection="1">
      <alignment horizontal="left" vertical="center" wrapText="1"/>
    </xf>
    <xf numFmtId="0" fontId="19" fillId="2" borderId="0" xfId="9" applyFont="1" applyFill="1" applyBorder="1" applyAlignment="1" applyProtection="1">
      <alignment horizontal="left" vertical="center"/>
    </xf>
    <xf numFmtId="0" fontId="1" fillId="2" borderId="1" xfId="9" applyFont="1" applyFill="1" applyBorder="1" applyAlignment="1" applyProtection="1">
      <alignment horizontal="left" vertical="center"/>
      <protection hidden="1"/>
    </xf>
    <xf numFmtId="164" fontId="1" fillId="0" borderId="1" xfId="1" applyNumberFormat="1" applyFont="1" applyBorder="1" applyAlignment="1" applyProtection="1">
      <alignment horizontal="right" vertical="center"/>
      <protection hidden="1"/>
    </xf>
    <xf numFmtId="3" fontId="22" fillId="2" borderId="1" xfId="7" applyNumberFormat="1" applyFont="1" applyFill="1" applyBorder="1" applyAlignment="1" applyProtection="1">
      <alignment horizontal="right" vertical="center"/>
      <protection hidden="1"/>
    </xf>
    <xf numFmtId="0" fontId="26" fillId="3" borderId="0" xfId="6" applyFont="1" applyFill="1" applyAlignment="1" applyProtection="1">
      <alignment horizontal="left" vertical="top"/>
    </xf>
    <xf numFmtId="0" fontId="42" fillId="3" borderId="0" xfId="1" applyFont="1" applyFill="1" applyAlignment="1" applyProtection="1">
      <alignment horizontal="left" vertical="top"/>
    </xf>
    <xf numFmtId="3" fontId="1" fillId="3" borderId="0" xfId="7" applyNumberFormat="1" applyFont="1" applyFill="1" applyAlignment="1" applyProtection="1">
      <alignment horizontal="left" vertical="top"/>
    </xf>
    <xf numFmtId="0" fontId="1" fillId="3" borderId="0" xfId="1" applyFont="1" applyFill="1" applyAlignment="1" applyProtection="1">
      <alignment horizontal="left" vertical="top"/>
    </xf>
    <xf numFmtId="0" fontId="1" fillId="2" borderId="0" xfId="1" applyFont="1" applyFill="1" applyAlignment="1" applyProtection="1">
      <alignment horizontal="left" vertical="top"/>
    </xf>
    <xf numFmtId="0" fontId="0" fillId="0" borderId="0" xfId="0" applyAlignment="1" applyProtection="1">
      <alignment horizontal="left" vertical="top"/>
    </xf>
    <xf numFmtId="0" fontId="17" fillId="2" borderId="0" xfId="1" applyFont="1" applyFill="1" applyAlignment="1" applyProtection="1">
      <alignment vertical="center"/>
    </xf>
    <xf numFmtId="0" fontId="22" fillId="2" borderId="0" xfId="1" applyFont="1" applyFill="1" applyAlignment="1" applyProtection="1">
      <alignment vertical="center"/>
    </xf>
    <xf numFmtId="0" fontId="0" fillId="0" borderId="0" xfId="0" applyAlignment="1">
      <alignment vertical="center"/>
    </xf>
    <xf numFmtId="0" fontId="22" fillId="2" borderId="0" xfId="1" applyFont="1" applyFill="1" applyAlignment="1" applyProtection="1">
      <alignment vertical="center"/>
      <protection hidden="1"/>
    </xf>
    <xf numFmtId="3" fontId="1" fillId="2" borderId="0" xfId="1" applyNumberFormat="1" applyFont="1" applyFill="1" applyBorder="1" applyAlignment="1" applyProtection="1">
      <alignment vertical="center"/>
    </xf>
    <xf numFmtId="3" fontId="1" fillId="2" borderId="0" xfId="1" applyNumberFormat="1" applyFont="1" applyFill="1" applyAlignment="1" applyProtection="1">
      <alignment vertical="center"/>
    </xf>
    <xf numFmtId="0" fontId="17" fillId="2" borderId="0" xfId="1" applyFont="1" applyFill="1" applyAlignment="1" applyProtection="1">
      <alignment vertical="center"/>
      <protection hidden="1"/>
    </xf>
    <xf numFmtId="0" fontId="1" fillId="0" borderId="2" xfId="1" applyFont="1" applyBorder="1" applyAlignment="1" applyProtection="1"/>
    <xf numFmtId="0" fontId="16" fillId="2" borderId="0" xfId="7" applyFont="1" applyFill="1" applyAlignment="1" applyProtection="1">
      <alignment horizontal="left"/>
    </xf>
    <xf numFmtId="0" fontId="15" fillId="2" borderId="0" xfId="7" applyFont="1" applyFill="1" applyAlignment="1" applyProtection="1">
      <alignment horizontal="left"/>
    </xf>
    <xf numFmtId="0" fontId="17" fillId="2" borderId="0" xfId="7" applyFont="1" applyFill="1" applyAlignment="1" applyProtection="1">
      <alignment horizontal="left"/>
    </xf>
    <xf numFmtId="166" fontId="22" fillId="2" borderId="3" xfId="7" applyNumberFormat="1" applyFont="1" applyFill="1" applyBorder="1" applyAlignment="1" applyProtection="1">
      <alignment horizontal="right" vertical="center"/>
    </xf>
    <xf numFmtId="0" fontId="1" fillId="2" borderId="0" xfId="9" applyFont="1" applyFill="1" applyBorder="1" applyAlignment="1" applyProtection="1">
      <alignment horizontal="left" vertical="center"/>
    </xf>
    <xf numFmtId="0" fontId="42" fillId="3" borderId="0" xfId="1" applyFont="1" applyFill="1" applyAlignment="1" applyProtection="1">
      <alignment vertical="center"/>
    </xf>
    <xf numFmtId="0" fontId="1" fillId="3" borderId="0" xfId="14" applyFont="1" applyFill="1" applyAlignment="1" applyProtection="1">
      <alignment vertical="center"/>
    </xf>
    <xf numFmtId="0" fontId="1" fillId="3" borderId="0" xfId="1" applyFont="1" applyFill="1" applyAlignment="1" applyProtection="1"/>
    <xf numFmtId="0" fontId="1" fillId="0" borderId="2" xfId="1" applyBorder="1" applyAlignment="1" applyProtection="1"/>
    <xf numFmtId="167" fontId="19" fillId="2" borderId="1" xfId="8" applyFont="1" applyFill="1" applyBorder="1" applyAlignment="1" applyProtection="1">
      <alignment vertical="center"/>
    </xf>
    <xf numFmtId="0" fontId="1" fillId="3" borderId="0" xfId="1" applyFont="1" applyFill="1" applyProtection="1"/>
    <xf numFmtId="167" fontId="22" fillId="2" borderId="2" xfId="8" applyFont="1" applyFill="1" applyBorder="1" applyAlignment="1" applyProtection="1">
      <alignment vertical="center"/>
      <protection hidden="1"/>
    </xf>
    <xf numFmtId="0" fontId="0" fillId="0" borderId="0" xfId="0" applyAlignment="1" applyProtection="1">
      <alignment vertical="center"/>
      <protection hidden="1"/>
    </xf>
    <xf numFmtId="167" fontId="17" fillId="2" borderId="0" xfId="8" applyFont="1" applyFill="1" applyBorder="1" applyAlignment="1" applyProtection="1"/>
    <xf numFmtId="167" fontId="22" fillId="2" borderId="0" xfId="8" applyFont="1" applyFill="1" applyBorder="1" applyAlignment="1" applyProtection="1">
      <protection hidden="1"/>
    </xf>
    <xf numFmtId="0" fontId="0" fillId="0" borderId="0" xfId="0" applyAlignment="1" applyProtection="1">
      <protection hidden="1"/>
    </xf>
    <xf numFmtId="0" fontId="1" fillId="2" borderId="0" xfId="9" applyFont="1" applyFill="1" applyBorder="1" applyAlignment="1" applyProtection="1">
      <alignment horizontal="left"/>
    </xf>
    <xf numFmtId="167" fontId="1" fillId="2" borderId="0" xfId="8" applyNumberFormat="1" applyFont="1" applyFill="1" applyBorder="1" applyAlignment="1" applyProtection="1">
      <alignment horizontal="left" wrapText="1"/>
    </xf>
    <xf numFmtId="0" fontId="19" fillId="2" borderId="0" xfId="9" applyFont="1" applyFill="1" applyBorder="1" applyAlignment="1" applyProtection="1">
      <alignment horizontal="left"/>
    </xf>
    <xf numFmtId="0" fontId="5" fillId="0" borderId="0" xfId="15" applyFont="1" applyAlignment="1" applyProtection="1">
      <alignment vertical="top"/>
    </xf>
    <xf numFmtId="0" fontId="1" fillId="0" borderId="0" xfId="3" applyProtection="1"/>
    <xf numFmtId="0" fontId="5" fillId="0" borderId="1" xfId="15" applyFont="1" applyBorder="1" applyAlignment="1" applyProtection="1">
      <alignment vertical="center"/>
    </xf>
    <xf numFmtId="0" fontId="2" fillId="0" borderId="0" xfId="15" applyFont="1" applyProtection="1"/>
    <xf numFmtId="0" fontId="2" fillId="0" borderId="0" xfId="3" applyFont="1" applyProtection="1"/>
    <xf numFmtId="0" fontId="1" fillId="0" borderId="0" xfId="3" applyProtection="1">
      <protection hidden="1"/>
    </xf>
    <xf numFmtId="0" fontId="1" fillId="0" borderId="2" xfId="3" applyBorder="1" applyProtection="1"/>
    <xf numFmtId="0" fontId="12" fillId="3" borderId="0" xfId="7" applyFont="1" applyFill="1" applyBorder="1" applyAlignment="1" applyProtection="1">
      <alignment horizontal="left" wrapText="1"/>
    </xf>
    <xf numFmtId="167" fontId="19" fillId="3" borderId="0" xfId="8" applyFont="1" applyFill="1" applyBorder="1" applyProtection="1"/>
    <xf numFmtId="3" fontId="19" fillId="3" borderId="0" xfId="0" applyNumberFormat="1" applyFont="1" applyFill="1" applyProtection="1">
      <protection hidden="1"/>
    </xf>
    <xf numFmtId="166" fontId="19" fillId="3" borderId="0" xfId="0" applyNumberFormat="1" applyFont="1" applyFill="1" applyProtection="1">
      <protection hidden="1"/>
    </xf>
    <xf numFmtId="167" fontId="26" fillId="3" borderId="0" xfId="8" applyFont="1" applyFill="1" applyBorder="1" applyAlignment="1" applyProtection="1">
      <alignment horizontal="right"/>
    </xf>
    <xf numFmtId="167" fontId="26" fillId="3" borderId="0" xfId="8" applyFont="1" applyFill="1" applyBorder="1" applyProtection="1"/>
    <xf numFmtId="3" fontId="1" fillId="3" borderId="0" xfId="0" applyNumberFormat="1" applyFont="1" applyFill="1" applyProtection="1">
      <protection hidden="1"/>
    </xf>
    <xf numFmtId="166" fontId="1" fillId="3" borderId="0" xfId="0" applyNumberFormat="1" applyFont="1" applyFill="1" applyProtection="1">
      <protection hidden="1"/>
    </xf>
    <xf numFmtId="0" fontId="1" fillId="3" borderId="0" xfId="0" applyFont="1" applyFill="1" applyProtection="1"/>
    <xf numFmtId="0" fontId="26" fillId="3" borderId="0" xfId="0" applyFont="1" applyFill="1" applyAlignment="1" applyProtection="1">
      <alignment horizontal="left"/>
    </xf>
    <xf numFmtId="0" fontId="19" fillId="3" borderId="0" xfId="0" applyFont="1" applyFill="1" applyProtection="1"/>
    <xf numFmtId="167" fontId="26" fillId="3" borderId="0" xfId="8" applyFont="1" applyFill="1" applyBorder="1" applyAlignment="1" applyProtection="1">
      <alignment horizontal="left"/>
    </xf>
    <xf numFmtId="0" fontId="1" fillId="3" borderId="0" xfId="7" applyFont="1" applyFill="1" applyBorder="1" applyAlignment="1" applyProtection="1">
      <alignment horizontal="left" vertical="top" wrapText="1"/>
    </xf>
    <xf numFmtId="164" fontId="1" fillId="3" borderId="0" xfId="0" applyNumberFormat="1" applyFont="1" applyFill="1" applyBorder="1" applyAlignment="1" applyProtection="1">
      <alignment horizontal="right" vertical="top"/>
    </xf>
    <xf numFmtId="0" fontId="12" fillId="3" borderId="0" xfId="7" applyFont="1" applyFill="1" applyBorder="1" applyAlignment="1" applyProtection="1"/>
    <xf numFmtId="0" fontId="22" fillId="3" borderId="0" xfId="0" applyFont="1" applyFill="1" applyAlignment="1" applyProtection="1">
      <alignment horizontal="left" vertical="top" wrapText="1"/>
    </xf>
    <xf numFmtId="0" fontId="1" fillId="3" borderId="0" xfId="7" applyFont="1" applyFill="1" applyBorder="1" applyAlignment="1" applyProtection="1">
      <alignment vertical="top" wrapText="1"/>
    </xf>
    <xf numFmtId="0" fontId="22" fillId="3" borderId="0" xfId="6" applyFont="1" applyFill="1" applyAlignment="1" applyProtection="1"/>
    <xf numFmtId="0" fontId="0" fillId="0" borderId="1" xfId="0" applyBorder="1"/>
    <xf numFmtId="3" fontId="1" fillId="3" borderId="0" xfId="0" applyNumberFormat="1" applyFont="1" applyFill="1" applyBorder="1" applyProtection="1">
      <protection hidden="1"/>
    </xf>
    <xf numFmtId="0" fontId="22" fillId="3" borderId="0" xfId="0" applyFont="1" applyFill="1" applyAlignment="1" applyProtection="1">
      <alignment vertical="top"/>
    </xf>
    <xf numFmtId="0" fontId="12" fillId="3" borderId="0" xfId="7" applyFont="1" applyFill="1" applyBorder="1" applyAlignment="1" applyProtection="1">
      <alignment horizontal="left" vertical="top"/>
    </xf>
    <xf numFmtId="0" fontId="49" fillId="0" borderId="1" xfId="11" applyFont="1" applyBorder="1" applyProtection="1"/>
    <xf numFmtId="0" fontId="49" fillId="0" borderId="0" xfId="11" applyFont="1" applyBorder="1" applyProtection="1"/>
    <xf numFmtId="0" fontId="50" fillId="0" borderId="0" xfId="11" applyFont="1" applyAlignment="1" applyProtection="1">
      <alignment horizontal="left"/>
    </xf>
    <xf numFmtId="0" fontId="51" fillId="0" borderId="0" xfId="11" applyFont="1" applyProtection="1"/>
    <xf numFmtId="0" fontId="52" fillId="2" borderId="0" xfId="5" applyFont="1" applyFill="1" applyBorder="1" applyAlignment="1" applyProtection="1"/>
    <xf numFmtId="0" fontId="51" fillId="0" borderId="0" xfId="11" applyFont="1" applyAlignment="1" applyProtection="1">
      <alignment horizontal="left"/>
    </xf>
    <xf numFmtId="0" fontId="50" fillId="0" borderId="0" xfId="11" applyFont="1" applyAlignment="1" applyProtection="1">
      <alignment vertical="center"/>
    </xf>
    <xf numFmtId="0" fontId="51" fillId="0" borderId="6" xfId="11" applyFont="1" applyBorder="1" applyAlignment="1" applyProtection="1">
      <alignment horizontal="left" vertical="center"/>
    </xf>
    <xf numFmtId="0" fontId="51" fillId="0" borderId="6" xfId="11" applyFont="1" applyBorder="1" applyAlignment="1" applyProtection="1">
      <alignment vertical="center"/>
    </xf>
    <xf numFmtId="0" fontId="53" fillId="0" borderId="0" xfId="4" applyFont="1" applyFill="1" applyBorder="1" applyProtection="1"/>
    <xf numFmtId="0" fontId="50" fillId="0" borderId="0" xfId="11" applyFont="1" applyFill="1" applyBorder="1" applyAlignment="1" applyProtection="1">
      <alignment horizontal="left" vertical="center"/>
    </xf>
    <xf numFmtId="0" fontId="51" fillId="0" borderId="0" xfId="11" applyFont="1" applyBorder="1" applyAlignment="1" applyProtection="1">
      <alignment horizontal="left" vertical="center"/>
    </xf>
    <xf numFmtId="0" fontId="53" fillId="3" borderId="0" xfId="4" applyNumberFormat="1" applyFont="1" applyFill="1" applyBorder="1" applyAlignment="1" applyProtection="1">
      <alignment horizontal="left"/>
    </xf>
    <xf numFmtId="0" fontId="53" fillId="3" borderId="1" xfId="4" applyNumberFormat="1" applyFont="1" applyFill="1" applyBorder="1" applyAlignment="1" applyProtection="1">
      <alignment horizontal="left"/>
    </xf>
    <xf numFmtId="0" fontId="53" fillId="3" borderId="0" xfId="4" applyFont="1" applyFill="1" applyBorder="1" applyAlignment="1" applyProtection="1">
      <alignment horizontal="left"/>
    </xf>
    <xf numFmtId="0" fontId="50" fillId="0" borderId="0" xfId="11" applyFont="1" applyBorder="1" applyAlignment="1" applyProtection="1">
      <alignment horizontal="left" vertical="center"/>
    </xf>
    <xf numFmtId="0" fontId="53" fillId="0" borderId="0" xfId="4" applyFont="1" applyBorder="1" applyAlignment="1" applyProtection="1">
      <alignment horizontal="left"/>
    </xf>
    <xf numFmtId="0" fontId="51" fillId="0" borderId="6" xfId="11" applyFont="1" applyBorder="1" applyAlignment="1" applyProtection="1">
      <alignment horizontal="left" vertical="top"/>
    </xf>
    <xf numFmtId="0" fontId="51" fillId="0" borderId="0" xfId="11" applyFont="1" applyBorder="1" applyAlignment="1" applyProtection="1">
      <alignment vertical="top"/>
    </xf>
    <xf numFmtId="0" fontId="52" fillId="0" borderId="0" xfId="1" applyFont="1" applyBorder="1" applyAlignment="1" applyProtection="1">
      <alignment horizontal="justify" vertical="top" wrapText="1"/>
    </xf>
    <xf numFmtId="0" fontId="52" fillId="0" borderId="0" xfId="1" applyFont="1" applyBorder="1" applyAlignment="1" applyProtection="1">
      <alignment vertical="top"/>
    </xf>
    <xf numFmtId="0" fontId="52" fillId="0" borderId="0" xfId="1" applyFont="1" applyBorder="1" applyAlignment="1" applyProtection="1">
      <alignment horizontal="justify" wrapText="1"/>
    </xf>
    <xf numFmtId="0" fontId="49" fillId="0" borderId="0" xfId="11" applyFont="1" applyProtection="1"/>
    <xf numFmtId="0" fontId="9" fillId="0" borderId="0" xfId="11" applyProtection="1"/>
    <xf numFmtId="0" fontId="49" fillId="0" borderId="0" xfId="11" applyFont="1" applyAlignment="1" applyProtection="1">
      <alignment vertical="center"/>
    </xf>
    <xf numFmtId="0" fontId="51" fillId="0" borderId="0" xfId="11" applyFont="1" applyAlignment="1" applyProtection="1">
      <alignment vertical="center"/>
    </xf>
    <xf numFmtId="0" fontId="51" fillId="0" borderId="0" xfId="11" applyFont="1" applyAlignment="1" applyProtection="1">
      <alignment horizontal="left" vertical="center"/>
    </xf>
    <xf numFmtId="0" fontId="51" fillId="0" borderId="0" xfId="11" applyFont="1" applyBorder="1" applyProtection="1"/>
    <xf numFmtId="0" fontId="54" fillId="0" borderId="0" xfId="0" applyFont="1" applyProtection="1"/>
    <xf numFmtId="0" fontId="51" fillId="0" borderId="0" xfId="11" applyFont="1" applyAlignment="1" applyProtection="1">
      <alignment vertical="top"/>
    </xf>
    <xf numFmtId="0" fontId="51" fillId="0" borderId="0" xfId="11" applyFont="1" applyAlignment="1" applyProtection="1"/>
    <xf numFmtId="0" fontId="52" fillId="2" borderId="0" xfId="4" applyFont="1" applyFill="1" applyBorder="1" applyAlignment="1" applyProtection="1"/>
    <xf numFmtId="0" fontId="50" fillId="0" borderId="6" xfId="11" applyFont="1" applyBorder="1" applyAlignment="1" applyProtection="1">
      <alignment horizontal="left" vertical="center"/>
    </xf>
    <xf numFmtId="0" fontId="50" fillId="0" borderId="6" xfId="11" applyFont="1" applyBorder="1" applyAlignment="1" applyProtection="1">
      <alignment vertical="center"/>
    </xf>
    <xf numFmtId="0" fontId="50" fillId="0" borderId="9" xfId="11" applyFont="1" applyBorder="1" applyAlignment="1" applyProtection="1">
      <alignment vertical="center"/>
    </xf>
    <xf numFmtId="0" fontId="50" fillId="0" borderId="0" xfId="11" applyFont="1" applyAlignment="1" applyProtection="1">
      <alignment horizontal="left" vertical="center"/>
    </xf>
    <xf numFmtId="0" fontId="50" fillId="0" borderId="0" xfId="11" applyFont="1" applyProtection="1"/>
    <xf numFmtId="0" fontId="55" fillId="0" borderId="0" xfId="0" applyFont="1" applyProtection="1"/>
    <xf numFmtId="0" fontId="51" fillId="0" borderId="6" xfId="11" applyFont="1" applyBorder="1" applyAlignment="1" applyProtection="1">
      <alignment horizontal="left"/>
    </xf>
    <xf numFmtId="0" fontId="56" fillId="0" borderId="6" xfId="1" applyFont="1" applyBorder="1" applyProtection="1"/>
    <xf numFmtId="0" fontId="56" fillId="0" borderId="9" xfId="1" applyFont="1" applyBorder="1" applyProtection="1"/>
    <xf numFmtId="0" fontId="56" fillId="0" borderId="10" xfId="1" applyFont="1" applyBorder="1" applyProtection="1"/>
    <xf numFmtId="0" fontId="56" fillId="0" borderId="0" xfId="1" applyFont="1" applyBorder="1" applyProtection="1"/>
    <xf numFmtId="0" fontId="56" fillId="0" borderId="8" xfId="1" applyFont="1" applyBorder="1" applyProtection="1"/>
    <xf numFmtId="0" fontId="56" fillId="0" borderId="11" xfId="1" applyFont="1" applyBorder="1" applyProtection="1"/>
    <xf numFmtId="0" fontId="56" fillId="0" borderId="12" xfId="1" applyFont="1" applyBorder="1" applyProtection="1"/>
    <xf numFmtId="0" fontId="56" fillId="0" borderId="2" xfId="1" applyFont="1" applyBorder="1" applyProtection="1"/>
    <xf numFmtId="0" fontId="56" fillId="0" borderId="8" xfId="1" applyFont="1" applyBorder="1" applyAlignment="1" applyProtection="1">
      <alignment horizontal="left"/>
    </xf>
    <xf numFmtId="0" fontId="56" fillId="0" borderId="7" xfId="1" applyFont="1" applyBorder="1" applyProtection="1"/>
    <xf numFmtId="0" fontId="56" fillId="0" borderId="10" xfId="1" applyFont="1" applyBorder="1" applyAlignment="1" applyProtection="1">
      <alignment horizontal="left"/>
    </xf>
    <xf numFmtId="0" fontId="58" fillId="0" borderId="6" xfId="1" applyFont="1" applyBorder="1" applyAlignment="1" applyProtection="1">
      <alignment horizontal="left" vertical="top"/>
    </xf>
    <xf numFmtId="0" fontId="58" fillId="0" borderId="6" xfId="1" applyFont="1" applyBorder="1" applyProtection="1"/>
    <xf numFmtId="0" fontId="56" fillId="0" borderId="0" xfId="1" applyFont="1" applyProtection="1"/>
    <xf numFmtId="0" fontId="58" fillId="0" borderId="0" xfId="1" applyFont="1" applyProtection="1"/>
    <xf numFmtId="0" fontId="22" fillId="2" borderId="0" xfId="6" applyFont="1" applyFill="1" applyAlignment="1" applyProtection="1">
      <alignment horizontal="left" vertical="top" wrapText="1"/>
    </xf>
    <xf numFmtId="0" fontId="8" fillId="0" borderId="0" xfId="4" applyFont="1" applyAlignment="1" applyProtection="1">
      <alignment vertical="top"/>
    </xf>
    <xf numFmtId="0" fontId="2" fillId="0" borderId="0" xfId="0" applyFont="1" applyAlignment="1" applyProtection="1">
      <alignment vertical="top"/>
    </xf>
    <xf numFmtId="0" fontId="5" fillId="0" borderId="1" xfId="15" applyFont="1" applyBorder="1" applyAlignment="1" applyProtection="1">
      <alignment horizontal="right"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6" fillId="2" borderId="0" xfId="7" applyFont="1" applyFill="1" applyAlignment="1" applyProtection="1">
      <alignment wrapText="1"/>
    </xf>
    <xf numFmtId="0" fontId="34" fillId="3" borderId="0" xfId="6" applyFont="1" applyFill="1" applyAlignment="1" applyProtection="1">
      <alignment vertical="top"/>
    </xf>
    <xf numFmtId="0" fontId="2" fillId="3" borderId="0" xfId="0" applyFont="1" applyFill="1" applyBorder="1"/>
    <xf numFmtId="3" fontId="2" fillId="3" borderId="0" xfId="0" applyNumberFormat="1" applyFont="1" applyFill="1" applyBorder="1" applyAlignment="1">
      <alignment horizontal="right"/>
    </xf>
    <xf numFmtId="3" fontId="2" fillId="3" borderId="0" xfId="0" applyNumberFormat="1" applyFont="1" applyFill="1" applyBorder="1" applyAlignment="1">
      <alignment horizontal="center"/>
    </xf>
    <xf numFmtId="166" fontId="2" fillId="3" borderId="0" xfId="0" applyNumberFormat="1" applyFont="1" applyFill="1" applyBorder="1" applyAlignment="1">
      <alignment horizontal="right"/>
    </xf>
    <xf numFmtId="0" fontId="26" fillId="3" borderId="0" xfId="6" applyFont="1" applyFill="1" applyBorder="1" applyAlignment="1">
      <alignment horizontal="right"/>
    </xf>
    <xf numFmtId="0" fontId="2" fillId="3" borderId="0" xfId="0" applyFont="1" applyFill="1" applyBorder="1" applyAlignment="1">
      <alignment vertical="top" wrapText="1"/>
    </xf>
    <xf numFmtId="0" fontId="2" fillId="3" borderId="0" xfId="0" applyFont="1" applyFill="1"/>
    <xf numFmtId="0" fontId="2" fillId="3" borderId="0" xfId="0" applyFont="1" applyFill="1" applyBorder="1" applyAlignment="1">
      <alignment horizontal="left" vertical="top" wrapText="1"/>
    </xf>
    <xf numFmtId="164" fontId="1" fillId="2" borderId="1" xfId="11" applyNumberFormat="1" applyFont="1" applyFill="1" applyBorder="1" applyAlignment="1" applyProtection="1">
      <alignment horizontal="right"/>
      <protection hidden="1"/>
    </xf>
    <xf numFmtId="3" fontId="1" fillId="2" borderId="1" xfId="11" applyNumberFormat="1" applyFont="1" applyFill="1" applyBorder="1" applyAlignment="1" applyProtection="1">
      <alignment horizontal="right"/>
      <protection hidden="1"/>
    </xf>
    <xf numFmtId="0" fontId="2" fillId="0" borderId="0" xfId="0" applyFont="1" applyAlignment="1">
      <alignment horizontal="right" vertical="center"/>
    </xf>
    <xf numFmtId="0" fontId="16" fillId="2" borderId="0" xfId="7" applyFont="1" applyFill="1" applyAlignment="1" applyProtection="1">
      <alignment wrapText="1"/>
    </xf>
    <xf numFmtId="1" fontId="1" fillId="3" borderId="0" xfId="8" applyNumberFormat="1" applyFont="1" applyFill="1" applyBorder="1" applyAlignment="1" applyProtection="1">
      <alignment horizontal="center" vertical="center" wrapText="1"/>
    </xf>
    <xf numFmtId="0" fontId="16" fillId="2" borderId="0" xfId="7" applyFont="1" applyFill="1" applyAlignment="1" applyProtection="1">
      <alignment wrapText="1"/>
    </xf>
    <xf numFmtId="1" fontId="1" fillId="3" borderId="1" xfId="1" applyNumberFormat="1" applyFill="1" applyBorder="1" applyAlignment="1" applyProtection="1">
      <alignment horizontal="right"/>
      <protection hidden="1"/>
    </xf>
    <xf numFmtId="167" fontId="17" fillId="2" borderId="0" xfId="8" applyNumberFormat="1" applyFont="1" applyFill="1" applyAlignment="1" applyProtection="1">
      <alignment horizontal="left"/>
    </xf>
    <xf numFmtId="164" fontId="19" fillId="3" borderId="0" xfId="1" applyNumberFormat="1" applyFont="1" applyFill="1" applyBorder="1" applyAlignment="1" applyProtection="1">
      <alignment horizontal="right"/>
      <protection hidden="1"/>
    </xf>
    <xf numFmtId="3" fontId="19" fillId="3" borderId="0" xfId="1" applyNumberFormat="1" applyFont="1" applyFill="1" applyBorder="1" applyAlignment="1" applyProtection="1">
      <alignment horizontal="right"/>
      <protection hidden="1"/>
    </xf>
    <xf numFmtId="166" fontId="1" fillId="3" borderId="0" xfId="1" applyNumberFormat="1" applyFont="1" applyFill="1" applyAlignment="1" applyProtection="1">
      <alignment horizontal="right"/>
      <protection hidden="1"/>
    </xf>
    <xf numFmtId="167" fontId="22" fillId="2" borderId="0" xfId="8" applyNumberFormat="1" applyFont="1" applyFill="1" applyBorder="1" applyAlignment="1" applyProtection="1">
      <alignment horizontal="center" vertical="center"/>
      <protection hidden="1"/>
    </xf>
    <xf numFmtId="167" fontId="17" fillId="2" borderId="0" xfId="8" applyNumberFormat="1" applyFont="1" applyFill="1" applyBorder="1" applyAlignment="1" applyProtection="1">
      <alignment horizontal="left" vertical="center"/>
      <protection hidden="1"/>
    </xf>
    <xf numFmtId="0" fontId="2" fillId="0" borderId="1" xfId="0" applyFont="1" applyBorder="1" applyAlignment="1">
      <alignment horizontal="right"/>
    </xf>
    <xf numFmtId="0" fontId="2" fillId="0" borderId="0" xfId="0" applyFont="1" applyAlignment="1">
      <alignment horizontal="center" vertical="center"/>
    </xf>
    <xf numFmtId="3" fontId="2" fillId="0" borderId="0" xfId="0" applyNumberFormat="1" applyFont="1" applyAlignment="1">
      <alignment horizontal="right"/>
    </xf>
    <xf numFmtId="0" fontId="2" fillId="0" borderId="1" xfId="15" applyFont="1" applyBorder="1" applyAlignment="1" applyProtection="1">
      <alignment vertical="top"/>
    </xf>
    <xf numFmtId="0" fontId="34" fillId="3" borderId="0" xfId="6" applyFont="1" applyFill="1" applyAlignment="1" applyProtection="1">
      <alignment vertical="top"/>
    </xf>
    <xf numFmtId="0" fontId="0" fillId="0" borderId="1" xfId="0" applyBorder="1" applyAlignment="1">
      <alignment vertical="center"/>
    </xf>
    <xf numFmtId="0" fontId="0" fillId="0" borderId="2" xfId="0" applyBorder="1"/>
    <xf numFmtId="2" fontId="2" fillId="0" borderId="0" xfId="0" applyNumberFormat="1" applyFont="1" applyAlignment="1">
      <alignment horizontal="right"/>
    </xf>
    <xf numFmtId="169" fontId="2" fillId="0" borderId="0" xfId="26" applyNumberFormat="1" applyFont="1"/>
    <xf numFmtId="169" fontId="2" fillId="0" borderId="0" xfId="26" applyNumberFormat="1" applyFont="1" applyAlignment="1">
      <alignment horizontal="right"/>
    </xf>
    <xf numFmtId="2" fontId="2" fillId="0" borderId="0" xfId="0" applyNumberFormat="1" applyFont="1" applyAlignment="1">
      <alignment horizontal="right" vertical="center"/>
    </xf>
    <xf numFmtId="169" fontId="2" fillId="0" borderId="0" xfId="26" applyNumberFormat="1" applyFont="1" applyAlignment="1">
      <alignment horizontal="center" vertical="center"/>
    </xf>
    <xf numFmtId="3" fontId="2" fillId="0" borderId="0" xfId="0" applyNumberFormat="1" applyFont="1" applyAlignment="1">
      <alignment horizontal="center" vertical="center"/>
    </xf>
    <xf numFmtId="2" fontId="2" fillId="0" borderId="0" xfId="0" applyNumberFormat="1" applyFont="1" applyAlignment="1">
      <alignment horizontal="center" vertical="center"/>
    </xf>
    <xf numFmtId="169" fontId="22" fillId="2" borderId="0" xfId="26" applyNumberFormat="1" applyFont="1" applyFill="1" applyAlignment="1" applyProtection="1">
      <alignment horizontal="right"/>
      <protection hidden="1"/>
    </xf>
    <xf numFmtId="164" fontId="22" fillId="2" borderId="0" xfId="1" applyNumberFormat="1" applyFont="1" applyFill="1" applyAlignment="1" applyProtection="1">
      <alignment horizontal="right"/>
      <protection hidden="1"/>
    </xf>
    <xf numFmtId="164" fontId="22" fillId="2" borderId="0" xfId="8" applyNumberFormat="1" applyFont="1" applyFill="1" applyBorder="1" applyAlignment="1" applyProtection="1">
      <alignment horizontal="right" vertical="center"/>
      <protection hidden="1"/>
    </xf>
    <xf numFmtId="169" fontId="22" fillId="2" borderId="0" xfId="26" applyNumberFormat="1" applyFont="1" applyFill="1" applyBorder="1" applyAlignment="1" applyProtection="1">
      <alignment horizontal="right" vertical="center"/>
      <protection hidden="1"/>
    </xf>
    <xf numFmtId="169" fontId="1" fillId="3" borderId="0" xfId="26" applyNumberFormat="1" applyFont="1" applyFill="1" applyAlignment="1" applyProtection="1">
      <alignment horizontal="right"/>
      <protection hidden="1"/>
    </xf>
    <xf numFmtId="169" fontId="17" fillId="2" borderId="0" xfId="26" applyNumberFormat="1" applyFont="1" applyFill="1" applyAlignment="1" applyProtection="1">
      <protection hidden="1"/>
    </xf>
    <xf numFmtId="169" fontId="24" fillId="2" borderId="0" xfId="26" applyNumberFormat="1" applyFont="1" applyFill="1" applyAlignment="1" applyProtection="1">
      <protection hidden="1"/>
    </xf>
    <xf numFmtId="164" fontId="2" fillId="0" borderId="0" xfId="0" applyNumberFormat="1" applyFont="1" applyAlignment="1">
      <alignment horizontal="right"/>
    </xf>
    <xf numFmtId="164" fontId="2" fillId="0" borderId="1" xfId="0" applyNumberFormat="1" applyFont="1" applyBorder="1" applyAlignment="1">
      <alignment horizontal="right"/>
    </xf>
    <xf numFmtId="0" fontId="34" fillId="3" borderId="0" xfId="6" applyFont="1" applyFill="1" applyAlignment="1" applyProtection="1">
      <alignment vertical="top"/>
    </xf>
    <xf numFmtId="164" fontId="2" fillId="0" borderId="0" xfId="0" applyNumberFormat="1" applyFont="1" applyAlignment="1">
      <alignment horizontal="right" vertical="center"/>
    </xf>
    <xf numFmtId="164" fontId="2" fillId="0" borderId="0" xfId="0" applyNumberFormat="1" applyFont="1" applyAlignment="1">
      <alignment horizontal="center" vertical="center"/>
    </xf>
    <xf numFmtId="0" fontId="53" fillId="2" borderId="6" xfId="4" applyFont="1" applyFill="1" applyBorder="1" applyAlignment="1" applyProtection="1">
      <alignment horizontal="left"/>
    </xf>
    <xf numFmtId="0" fontId="53" fillId="2" borderId="6" xfId="4" applyFont="1" applyFill="1" applyBorder="1" applyAlignment="1" applyProtection="1"/>
    <xf numFmtId="0" fontId="53" fillId="3" borderId="6" xfId="4" applyFont="1" applyFill="1" applyBorder="1" applyAlignment="1" applyProtection="1">
      <alignment horizontal="left"/>
    </xf>
    <xf numFmtId="0" fontId="53" fillId="0" borderId="6" xfId="4" applyFont="1" applyBorder="1" applyAlignment="1" applyProtection="1">
      <alignment vertical="center"/>
    </xf>
    <xf numFmtId="0" fontId="53" fillId="0" borderId="6" xfId="4" applyFont="1" applyBorder="1" applyAlignment="1" applyProtection="1">
      <alignment wrapText="1"/>
    </xf>
    <xf numFmtId="0" fontId="53" fillId="0" borderId="6" xfId="4" applyFont="1" applyBorder="1" applyAlignment="1" applyProtection="1">
      <alignment horizontal="left" vertical="top" wrapText="1"/>
    </xf>
    <xf numFmtId="0" fontId="2" fillId="0" borderId="2" xfId="0" applyFont="1" applyBorder="1"/>
    <xf numFmtId="0" fontId="2" fillId="0" borderId="2" xfId="0" applyFont="1" applyBorder="1" applyAlignment="1">
      <alignment horizontal="right"/>
    </xf>
    <xf numFmtId="0" fontId="10" fillId="0" borderId="0" xfId="0" applyFont="1"/>
    <xf numFmtId="164" fontId="26" fillId="3" borderId="0" xfId="1" applyNumberFormat="1" applyFont="1" applyFill="1" applyAlignment="1" applyProtection="1">
      <alignment horizontal="right"/>
      <protection hidden="1"/>
    </xf>
    <xf numFmtId="164" fontId="26" fillId="0" borderId="0" xfId="1" applyNumberFormat="1" applyFont="1" applyAlignment="1" applyProtection="1">
      <alignment horizontal="right"/>
      <protection hidden="1"/>
    </xf>
    <xf numFmtId="3" fontId="26" fillId="0" borderId="0" xfId="1" applyNumberFormat="1" applyFont="1" applyAlignment="1" applyProtection="1">
      <alignment horizontal="right"/>
      <protection hidden="1"/>
    </xf>
    <xf numFmtId="0" fontId="59" fillId="0" borderId="0" xfId="0" applyFont="1"/>
    <xf numFmtId="169" fontId="19" fillId="3" borderId="0" xfId="26" applyNumberFormat="1" applyFont="1" applyFill="1" applyAlignment="1" applyProtection="1">
      <alignment horizontal="right"/>
      <protection hidden="1"/>
    </xf>
    <xf numFmtId="169" fontId="26" fillId="3" borderId="0" xfId="26" applyNumberFormat="1" applyFont="1" applyFill="1" applyAlignment="1" applyProtection="1">
      <alignment horizontal="right"/>
      <protection hidden="1"/>
    </xf>
    <xf numFmtId="169" fontId="25" fillId="0" borderId="0" xfId="26" applyNumberFormat="1" applyFont="1"/>
    <xf numFmtId="169" fontId="25" fillId="0" borderId="0" xfId="26" applyNumberFormat="1" applyFont="1" applyAlignment="1">
      <alignment horizontal="right"/>
    </xf>
    <xf numFmtId="2" fontId="25" fillId="0" borderId="0" xfId="0" applyNumberFormat="1" applyFont="1" applyAlignment="1">
      <alignment horizontal="right"/>
    </xf>
    <xf numFmtId="164" fontId="25" fillId="0" borderId="0" xfId="0" applyNumberFormat="1" applyFont="1" applyAlignment="1">
      <alignment horizontal="right"/>
    </xf>
    <xf numFmtId="0" fontId="25" fillId="0" borderId="0" xfId="0" applyFont="1" applyAlignment="1">
      <alignment horizontal="right"/>
    </xf>
    <xf numFmtId="0" fontId="25" fillId="0" borderId="0" xfId="0" applyFont="1"/>
    <xf numFmtId="0" fontId="23" fillId="0" borderId="0" xfId="0" applyFont="1"/>
    <xf numFmtId="169" fontId="23" fillId="0" borderId="0" xfId="26" applyNumberFormat="1" applyFont="1"/>
    <xf numFmtId="169" fontId="23" fillId="0" borderId="0" xfId="26" applyNumberFormat="1" applyFont="1" applyAlignment="1">
      <alignment horizontal="right"/>
    </xf>
    <xf numFmtId="2" fontId="23" fillId="0" borderId="0" xfId="0" applyNumberFormat="1" applyFont="1" applyAlignment="1">
      <alignment horizontal="right"/>
    </xf>
    <xf numFmtId="164" fontId="23" fillId="0" borderId="0" xfId="0" applyNumberFormat="1" applyFont="1" applyAlignment="1">
      <alignment horizontal="right"/>
    </xf>
    <xf numFmtId="0" fontId="23" fillId="0" borderId="0" xfId="0" applyFont="1" applyAlignment="1">
      <alignment horizontal="right"/>
    </xf>
    <xf numFmtId="0" fontId="23" fillId="0" borderId="0" xfId="0" applyFont="1" applyBorder="1"/>
    <xf numFmtId="169" fontId="23" fillId="0" borderId="0" xfId="26" applyNumberFormat="1" applyFont="1" applyBorder="1"/>
    <xf numFmtId="2" fontId="23" fillId="0" borderId="0" xfId="0" applyNumberFormat="1" applyFont="1" applyAlignment="1">
      <alignment horizontal="right" vertical="center"/>
    </xf>
    <xf numFmtId="0" fontId="23" fillId="0" borderId="0" xfId="0" applyFont="1" applyAlignment="1">
      <alignment horizontal="right" vertical="center"/>
    </xf>
    <xf numFmtId="164" fontId="23" fillId="0" borderId="0" xfId="0" applyNumberFormat="1" applyFont="1" applyAlignment="1">
      <alignment horizontal="right" vertical="center"/>
    </xf>
    <xf numFmtId="169" fontId="23" fillId="0" borderId="0" xfId="26" applyNumberFormat="1" applyFont="1" applyAlignment="1">
      <alignment horizontal="center" vertical="center"/>
    </xf>
    <xf numFmtId="2" fontId="23" fillId="0" borderId="0" xfId="0" applyNumberFormat="1" applyFont="1" applyAlignment="1">
      <alignment horizontal="center" vertical="center"/>
    </xf>
    <xf numFmtId="0" fontId="23" fillId="0" borderId="0" xfId="0" applyFont="1" applyAlignment="1">
      <alignment horizontal="center" vertical="center"/>
    </xf>
    <xf numFmtId="164" fontId="23" fillId="0" borderId="0" xfId="0" applyNumberFormat="1" applyFont="1" applyAlignment="1">
      <alignment horizontal="center" vertical="center"/>
    </xf>
    <xf numFmtId="3" fontId="23" fillId="0" borderId="0" xfId="0" applyNumberFormat="1" applyFont="1" applyAlignment="1">
      <alignment horizontal="center" vertical="center"/>
    </xf>
    <xf numFmtId="2" fontId="25" fillId="0" borderId="0" xfId="0" applyNumberFormat="1" applyFont="1" applyAlignment="1">
      <alignment horizontal="right" vertical="center"/>
    </xf>
    <xf numFmtId="0" fontId="25" fillId="0" borderId="0" xfId="0" applyFont="1" applyAlignment="1">
      <alignment horizontal="right" vertical="center"/>
    </xf>
    <xf numFmtId="164" fontId="25" fillId="0" borderId="0" xfId="0" applyNumberFormat="1" applyFont="1" applyAlignment="1">
      <alignment horizontal="right" vertical="center"/>
    </xf>
    <xf numFmtId="169" fontId="25" fillId="0" borderId="0" xfId="26" applyNumberFormat="1" applyFont="1" applyAlignment="1">
      <alignment horizontal="center" vertical="center"/>
    </xf>
    <xf numFmtId="2" fontId="25" fillId="0" borderId="0" xfId="0" applyNumberFormat="1" applyFont="1" applyAlignment="1">
      <alignment horizontal="center" vertical="center"/>
    </xf>
    <xf numFmtId="0" fontId="25" fillId="0" borderId="0" xfId="0" applyFont="1" applyAlignment="1">
      <alignment horizontal="center" vertical="center"/>
    </xf>
    <xf numFmtId="164" fontId="25" fillId="0" borderId="0" xfId="0" applyNumberFormat="1" applyFont="1" applyAlignment="1">
      <alignment horizontal="center" vertical="center"/>
    </xf>
    <xf numFmtId="3" fontId="25" fillId="0" borderId="0" xfId="0" applyNumberFormat="1" applyFont="1" applyAlignment="1">
      <alignment horizontal="center" vertical="center"/>
    </xf>
    <xf numFmtId="3" fontId="23" fillId="0" borderId="0" xfId="0" applyNumberFormat="1" applyFont="1" applyAlignment="1">
      <alignment horizontal="right"/>
    </xf>
    <xf numFmtId="3" fontId="25" fillId="0" borderId="0" xfId="0" applyNumberFormat="1" applyFont="1" applyAlignment="1">
      <alignment horizontal="right"/>
    </xf>
    <xf numFmtId="0" fontId="22" fillId="2" borderId="0" xfId="6" applyFont="1" applyFill="1" applyBorder="1" applyProtection="1">
      <protection hidden="1"/>
    </xf>
    <xf numFmtId="0" fontId="22" fillId="2" borderId="0" xfId="6" applyFont="1" applyFill="1" applyBorder="1" applyAlignment="1" applyProtection="1">
      <protection hidden="1"/>
    </xf>
    <xf numFmtId="0" fontId="27" fillId="2" borderId="2" xfId="6" applyFont="1" applyFill="1" applyBorder="1" applyProtection="1">
      <protection hidden="1"/>
    </xf>
    <xf numFmtId="0" fontId="2" fillId="3" borderId="2" xfId="0" applyFont="1" applyFill="1" applyBorder="1" applyAlignment="1"/>
    <xf numFmtId="0" fontId="2" fillId="3" borderId="0" xfId="0" applyFont="1" applyFill="1" applyBorder="1" applyAlignment="1"/>
    <xf numFmtId="0" fontId="61" fillId="0" borderId="0" xfId="0" applyFont="1" applyBorder="1"/>
    <xf numFmtId="0" fontId="2" fillId="3" borderId="1" xfId="0" applyFont="1" applyFill="1" applyBorder="1"/>
    <xf numFmtId="0" fontId="2" fillId="3" borderId="3" xfId="0" applyFont="1" applyFill="1" applyBorder="1" applyAlignment="1">
      <alignment horizontal="center" wrapText="1"/>
    </xf>
    <xf numFmtId="0" fontId="2" fillId="3" borderId="1" xfId="0" applyFont="1" applyFill="1" applyBorder="1" applyAlignment="1">
      <alignment horizontal="center" wrapText="1"/>
    </xf>
    <xf numFmtId="0" fontId="23" fillId="3" borderId="0" xfId="0" applyFont="1" applyFill="1" applyBorder="1"/>
    <xf numFmtId="3" fontId="23" fillId="3" borderId="0" xfId="0" applyNumberFormat="1" applyFont="1" applyFill="1" applyBorder="1" applyAlignment="1">
      <alignment horizontal="right"/>
    </xf>
    <xf numFmtId="3" fontId="23" fillId="3" borderId="0" xfId="0" applyNumberFormat="1" applyFont="1" applyFill="1" applyBorder="1" applyAlignment="1">
      <alignment horizontal="center"/>
    </xf>
    <xf numFmtId="166" fontId="23" fillId="3" borderId="0" xfId="0" applyNumberFormat="1" applyFont="1" applyFill="1" applyBorder="1" applyAlignment="1">
      <alignment horizontal="right"/>
    </xf>
    <xf numFmtId="0" fontId="61" fillId="0" borderId="0" xfId="0" applyFont="1"/>
    <xf numFmtId="168" fontId="23" fillId="3" borderId="0" xfId="0" applyNumberFormat="1" applyFont="1" applyFill="1" applyBorder="1" applyAlignment="1">
      <alignment horizontal="right"/>
    </xf>
    <xf numFmtId="164" fontId="23" fillId="3" borderId="0" xfId="0" applyNumberFormat="1" applyFont="1" applyFill="1" applyBorder="1" applyAlignment="1">
      <alignment horizontal="right"/>
    </xf>
    <xf numFmtId="164" fontId="30" fillId="0" borderId="0" xfId="0" applyNumberFormat="1" applyFont="1"/>
    <xf numFmtId="0" fontId="63" fillId="3" borderId="0" xfId="0" applyFont="1" applyFill="1" applyBorder="1"/>
    <xf numFmtId="168" fontId="2" fillId="3" borderId="0" xfId="0" applyNumberFormat="1" applyFont="1" applyFill="1" applyBorder="1" applyAlignment="1">
      <alignment horizontal="right"/>
    </xf>
    <xf numFmtId="164" fontId="2" fillId="3" borderId="0" xfId="0" applyNumberFormat="1" applyFont="1" applyFill="1" applyBorder="1" applyAlignment="1">
      <alignment horizontal="right"/>
    </xf>
    <xf numFmtId="164" fontId="61" fillId="0" borderId="0" xfId="0" applyNumberFormat="1" applyFont="1"/>
    <xf numFmtId="0" fontId="25" fillId="3" borderId="0" xfId="0" applyFont="1" applyFill="1" applyBorder="1" applyAlignment="1">
      <alignment horizontal="left" indent="2"/>
    </xf>
    <xf numFmtId="0" fontId="25" fillId="3" borderId="0" xfId="0" applyFont="1" applyFill="1" applyBorder="1"/>
    <xf numFmtId="3" fontId="25" fillId="3" borderId="0" xfId="0" applyNumberFormat="1" applyFont="1" applyFill="1" applyBorder="1" applyAlignment="1">
      <alignment horizontal="right"/>
    </xf>
    <xf numFmtId="3" fontId="25" fillId="3" borderId="0" xfId="0" applyNumberFormat="1" applyFont="1" applyFill="1" applyBorder="1" applyAlignment="1">
      <alignment horizontal="center"/>
    </xf>
    <xf numFmtId="168" fontId="25" fillId="3" borderId="0" xfId="0" applyNumberFormat="1" applyFont="1" applyFill="1" applyBorder="1" applyAlignment="1">
      <alignment horizontal="right"/>
    </xf>
    <xf numFmtId="164" fontId="25" fillId="3" borderId="0" xfId="0" applyNumberFormat="1" applyFont="1" applyFill="1" applyBorder="1" applyAlignment="1">
      <alignment horizontal="right"/>
    </xf>
    <xf numFmtId="164" fontId="64" fillId="0" borderId="0" xfId="0" applyNumberFormat="1" applyFont="1"/>
    <xf numFmtId="164" fontId="64" fillId="0" borderId="0" xfId="0" applyNumberFormat="1" applyFont="1" applyAlignment="1">
      <alignment horizontal="right"/>
    </xf>
    <xf numFmtId="164" fontId="30" fillId="0" borderId="0" xfId="0" applyNumberFormat="1" applyFont="1" applyBorder="1"/>
    <xf numFmtId="3" fontId="2" fillId="3" borderId="1" xfId="0" applyNumberFormat="1" applyFont="1" applyFill="1" applyBorder="1" applyAlignment="1">
      <alignment horizontal="right"/>
    </xf>
    <xf numFmtId="3" fontId="2" fillId="3" borderId="1" xfId="0" applyNumberFormat="1" applyFont="1" applyFill="1" applyBorder="1" applyAlignment="1">
      <alignment horizontal="center"/>
    </xf>
    <xf numFmtId="166" fontId="2" fillId="3" borderId="1" xfId="0" applyNumberFormat="1" applyFont="1" applyFill="1" applyBorder="1" applyAlignment="1">
      <alignment horizontal="right"/>
    </xf>
    <xf numFmtId="0" fontId="61" fillId="0" borderId="1" xfId="0" applyFont="1" applyBorder="1"/>
    <xf numFmtId="0" fontId="48" fillId="0" borderId="0" xfId="0" applyFont="1"/>
    <xf numFmtId="0" fontId="1" fillId="0" borderId="0" xfId="1" applyFont="1" applyProtection="1">
      <protection hidden="1"/>
    </xf>
    <xf numFmtId="164" fontId="1" fillId="3" borderId="1" xfId="1" applyNumberFormat="1" applyFont="1" applyFill="1" applyBorder="1" applyAlignment="1" applyProtection="1">
      <alignment horizontal="right"/>
      <protection hidden="1"/>
    </xf>
    <xf numFmtId="0" fontId="1" fillId="3" borderId="1" xfId="1" applyFont="1" applyFill="1" applyBorder="1" applyAlignment="1" applyProtection="1">
      <alignment horizontal="right"/>
      <protection hidden="1"/>
    </xf>
    <xf numFmtId="0" fontId="65" fillId="0" borderId="0" xfId="10" applyFont="1" applyFill="1" applyAlignment="1" applyProtection="1">
      <alignment horizontal="left" vertical="center"/>
    </xf>
    <xf numFmtId="0" fontId="2" fillId="0" borderId="2" xfId="0" applyFont="1" applyBorder="1" applyProtection="1">
      <protection hidden="1"/>
    </xf>
    <xf numFmtId="0" fontId="1" fillId="2" borderId="0" xfId="9" applyFont="1" applyFill="1" applyBorder="1" applyAlignment="1" applyProtection="1">
      <alignment horizontal="left" vertical="center"/>
      <protection hidden="1"/>
    </xf>
    <xf numFmtId="0" fontId="1" fillId="3" borderId="2" xfId="7" applyFont="1" applyFill="1" applyBorder="1" applyAlignment="1" applyProtection="1">
      <alignment horizontal="left" vertical="top"/>
    </xf>
    <xf numFmtId="164" fontId="17" fillId="2" borderId="0" xfId="8" applyNumberFormat="1" applyFont="1" applyFill="1" applyBorder="1" applyAlignment="1" applyProtection="1">
      <alignment horizontal="right" vertical="center"/>
      <protection hidden="1"/>
    </xf>
    <xf numFmtId="169" fontId="17" fillId="2" borderId="0" xfId="26" applyNumberFormat="1" applyFont="1" applyFill="1" applyBorder="1" applyAlignment="1" applyProtection="1">
      <alignment horizontal="right" vertical="center"/>
      <protection hidden="1"/>
    </xf>
    <xf numFmtId="0" fontId="10" fillId="0" borderId="0" xfId="0" applyFont="1" applyAlignment="1">
      <alignment vertical="center"/>
    </xf>
    <xf numFmtId="164" fontId="17" fillId="2" borderId="0" xfId="1" applyNumberFormat="1" applyFont="1" applyFill="1" applyAlignment="1" applyProtection="1">
      <alignment horizontal="right"/>
      <protection hidden="1"/>
    </xf>
    <xf numFmtId="169" fontId="17" fillId="2" borderId="0" xfId="26" applyNumberFormat="1" applyFont="1" applyFill="1" applyAlignment="1" applyProtection="1">
      <alignment horizontal="right"/>
      <protection hidden="1"/>
    </xf>
    <xf numFmtId="0" fontId="10" fillId="0" borderId="0" xfId="0" applyFont="1" applyProtection="1">
      <protection hidden="1"/>
    </xf>
    <xf numFmtId="0" fontId="10" fillId="0" borderId="0" xfId="0" applyFont="1" applyAlignment="1" applyProtection="1">
      <protection hidden="1"/>
    </xf>
    <xf numFmtId="0" fontId="5" fillId="3" borderId="0" xfId="0" applyFont="1" applyFill="1" applyProtection="1"/>
    <xf numFmtId="0" fontId="3" fillId="3" borderId="0" xfId="15" applyFont="1" applyFill="1" applyAlignment="1" applyProtection="1">
      <alignment horizontal="left" vertical="top"/>
    </xf>
    <xf numFmtId="0" fontId="5" fillId="3" borderId="0" xfId="15" applyFont="1" applyFill="1" applyAlignment="1" applyProtection="1">
      <alignment vertical="top"/>
    </xf>
    <xf numFmtId="0" fontId="5" fillId="3" borderId="0" xfId="15" applyFont="1" applyFill="1" applyProtection="1"/>
    <xf numFmtId="0" fontId="48" fillId="3" borderId="0" xfId="0" applyFont="1" applyFill="1" applyProtection="1"/>
    <xf numFmtId="0" fontId="2" fillId="3" borderId="2" xfId="15" applyFont="1" applyFill="1" applyBorder="1" applyAlignment="1" applyProtection="1">
      <alignment vertical="center"/>
    </xf>
    <xf numFmtId="0" fontId="23" fillId="3" borderId="2" xfId="15" applyFont="1" applyFill="1" applyBorder="1" applyAlignment="1" applyProtection="1">
      <alignment vertical="center"/>
    </xf>
    <xf numFmtId="0" fontId="23" fillId="3" borderId="2" xfId="0" applyFont="1" applyFill="1" applyBorder="1" applyAlignment="1" applyProtection="1">
      <alignment horizontal="center" vertical="center"/>
      <protection locked="0" hidden="1"/>
    </xf>
    <xf numFmtId="0" fontId="2" fillId="3" borderId="0" xfId="0" applyFont="1" applyFill="1" applyProtection="1"/>
    <xf numFmtId="0" fontId="23" fillId="3" borderId="1" xfId="15" applyFont="1" applyFill="1" applyBorder="1" applyAlignment="1" applyProtection="1">
      <alignment vertical="center" wrapText="1"/>
    </xf>
    <xf numFmtId="0" fontId="23" fillId="3" borderId="1" xfId="15" applyFont="1" applyFill="1" applyBorder="1" applyAlignment="1" applyProtection="1">
      <alignment vertical="center"/>
    </xf>
    <xf numFmtId="0" fontId="2" fillId="3" borderId="1" xfId="15" applyFont="1" applyFill="1" applyBorder="1" applyAlignment="1" applyProtection="1">
      <alignment horizontal="center" vertical="center" wrapText="1"/>
    </xf>
    <xf numFmtId="0" fontId="2" fillId="3" borderId="0" xfId="15" applyFont="1" applyFill="1" applyAlignment="1" applyProtection="1">
      <alignment vertical="center"/>
      <protection hidden="1"/>
    </xf>
    <xf numFmtId="170" fontId="2" fillId="3" borderId="0" xfId="27" applyNumberFormat="1" applyFont="1" applyFill="1" applyAlignment="1" applyProtection="1">
      <alignment vertical="center"/>
      <protection hidden="1"/>
    </xf>
    <xf numFmtId="0" fontId="2" fillId="3" borderId="0" xfId="0" applyFont="1" applyFill="1" applyProtection="1">
      <protection hidden="1"/>
    </xf>
    <xf numFmtId="164" fontId="19" fillId="3" borderId="0" xfId="27" applyNumberFormat="1" applyFont="1" applyFill="1" applyProtection="1">
      <protection hidden="1"/>
    </xf>
    <xf numFmtId="3" fontId="2" fillId="3" borderId="0" xfId="0" applyNumberFormat="1" applyFont="1" applyFill="1" applyProtection="1">
      <protection hidden="1"/>
    </xf>
    <xf numFmtId="164" fontId="1" fillId="3" borderId="0" xfId="27" applyNumberFormat="1" applyFont="1" applyFill="1" applyProtection="1">
      <protection hidden="1"/>
    </xf>
    <xf numFmtId="0" fontId="23" fillId="3" borderId="0" xfId="15" applyFont="1" applyFill="1" applyAlignment="1" applyProtection="1">
      <alignment vertical="center"/>
    </xf>
    <xf numFmtId="0" fontId="2" fillId="3" borderId="1" xfId="15" applyFont="1" applyFill="1" applyBorder="1" applyAlignment="1" applyProtection="1">
      <alignment vertical="center"/>
    </xf>
    <xf numFmtId="3" fontId="2" fillId="3" borderId="1" xfId="15" applyNumberFormat="1" applyFont="1" applyFill="1" applyBorder="1" applyAlignment="1" applyProtection="1">
      <alignment horizontal="right" vertical="center"/>
      <protection hidden="1"/>
    </xf>
    <xf numFmtId="0" fontId="2" fillId="3" borderId="0" xfId="15" applyFont="1" applyFill="1" applyProtection="1"/>
    <xf numFmtId="0" fontId="31" fillId="3" borderId="5" xfId="7" applyFont="1" applyFill="1" applyBorder="1" applyAlignment="1" applyProtection="1">
      <alignment horizontal="left" vertical="top"/>
    </xf>
    <xf numFmtId="0" fontId="22" fillId="3" borderId="0" xfId="7" applyFont="1" applyFill="1" applyAlignment="1" applyProtection="1"/>
    <xf numFmtId="0" fontId="0" fillId="3" borderId="0" xfId="0" applyFill="1"/>
    <xf numFmtId="0" fontId="5" fillId="3" borderId="0" xfId="0" applyFont="1" applyFill="1" applyAlignment="1">
      <alignment horizontal="left"/>
    </xf>
    <xf numFmtId="0" fontId="3" fillId="3" borderId="0" xfId="15" applyFont="1" applyFill="1" applyAlignment="1" applyProtection="1">
      <alignment vertical="top"/>
    </xf>
    <xf numFmtId="0" fontId="48" fillId="3" borderId="2" xfId="0" applyFont="1" applyFill="1" applyBorder="1" applyProtection="1">
      <protection hidden="1"/>
    </xf>
    <xf numFmtId="0" fontId="10" fillId="3" borderId="2" xfId="0" applyFont="1" applyFill="1" applyBorder="1"/>
    <xf numFmtId="0" fontId="23" fillId="3" borderId="1" xfId="15" applyFont="1" applyFill="1" applyBorder="1" applyAlignment="1" applyProtection="1">
      <alignment wrapText="1"/>
    </xf>
    <xf numFmtId="0" fontId="0" fillId="3" borderId="1" xfId="0" applyFill="1" applyBorder="1"/>
    <xf numFmtId="0" fontId="2" fillId="3" borderId="0" xfId="15" applyFont="1" applyFill="1" applyAlignment="1" applyProtection="1">
      <alignment vertical="center"/>
    </xf>
    <xf numFmtId="3" fontId="0" fillId="3" borderId="0" xfId="0" applyNumberFormat="1" applyFill="1"/>
    <xf numFmtId="0" fontId="23" fillId="3" borderId="0" xfId="15" applyFont="1" applyFill="1" applyBorder="1" applyAlignment="1" applyProtection="1">
      <alignment vertical="center"/>
    </xf>
    <xf numFmtId="0" fontId="0" fillId="3" borderId="0" xfId="0" applyFill="1" applyBorder="1"/>
    <xf numFmtId="0" fontId="2" fillId="3" borderId="1" xfId="15" applyFont="1" applyFill="1" applyBorder="1" applyAlignment="1" applyProtection="1">
      <alignment vertical="center"/>
      <protection hidden="1"/>
    </xf>
    <xf numFmtId="0" fontId="48" fillId="3" borderId="0" xfId="0" applyFont="1" applyFill="1" applyProtection="1">
      <protection hidden="1"/>
    </xf>
    <xf numFmtId="0" fontId="2" fillId="0" borderId="0" xfId="15" applyFont="1" applyFill="1" applyAlignment="1" applyProtection="1">
      <alignment vertical="center"/>
    </xf>
    <xf numFmtId="0" fontId="0" fillId="0" borderId="0" xfId="0" applyFill="1"/>
    <xf numFmtId="0" fontId="23" fillId="0" borderId="0" xfId="15" applyFont="1" applyFill="1" applyAlignment="1" applyProtection="1">
      <alignment vertical="center"/>
    </xf>
    <xf numFmtId="3" fontId="23" fillId="0" borderId="0" xfId="15" applyNumberFormat="1" applyFont="1" applyFill="1" applyAlignment="1" applyProtection="1">
      <alignment vertical="center"/>
    </xf>
    <xf numFmtId="3" fontId="0" fillId="0" borderId="0" xfId="0" applyNumberFormat="1" applyFill="1"/>
    <xf numFmtId="0" fontId="0" fillId="0" borderId="0" xfId="0" applyFill="1" applyAlignment="1">
      <alignment vertical="center"/>
    </xf>
    <xf numFmtId="3" fontId="2" fillId="0" borderId="0" xfId="15" applyNumberFormat="1" applyFont="1" applyFill="1" applyAlignment="1" applyProtection="1">
      <alignment vertical="center"/>
    </xf>
    <xf numFmtId="3" fontId="0" fillId="0" borderId="0" xfId="0" applyNumberFormat="1" applyFont="1" applyFill="1"/>
    <xf numFmtId="0" fontId="23" fillId="0" borderId="0" xfId="3" applyFont="1" applyFill="1" applyAlignment="1" applyProtection="1">
      <alignment vertical="center"/>
    </xf>
    <xf numFmtId="0" fontId="2" fillId="0" borderId="0" xfId="3" applyFont="1" applyFill="1" applyAlignment="1" applyProtection="1">
      <alignment vertical="center"/>
    </xf>
    <xf numFmtId="0" fontId="2" fillId="0" borderId="0" xfId="15" applyFont="1" applyFill="1" applyBorder="1" applyAlignment="1" applyProtection="1">
      <alignment vertical="center"/>
    </xf>
    <xf numFmtId="3" fontId="2" fillId="0" borderId="0" xfId="15" applyNumberFormat="1" applyFont="1" applyFill="1" applyBorder="1" applyAlignment="1" applyProtection="1">
      <alignment vertical="center"/>
    </xf>
    <xf numFmtId="3" fontId="0" fillId="0" borderId="0" xfId="0" applyNumberFormat="1" applyFill="1" applyAlignment="1">
      <alignment vertical="center"/>
    </xf>
    <xf numFmtId="0" fontId="23" fillId="0" borderId="0" xfId="15" applyFont="1" applyFill="1" applyAlignment="1" applyProtection="1">
      <alignment vertical="top"/>
    </xf>
    <xf numFmtId="3" fontId="23" fillId="0" borderId="0" xfId="15" applyNumberFormat="1" applyFont="1" applyFill="1" applyAlignment="1" applyProtection="1">
      <alignment vertical="top"/>
    </xf>
    <xf numFmtId="0" fontId="5" fillId="0" borderId="0" xfId="15" applyFont="1" applyFill="1" applyAlignment="1" applyProtection="1">
      <alignment vertical="top"/>
    </xf>
    <xf numFmtId="0" fontId="3" fillId="0" borderId="0" xfId="0" applyFont="1" applyFill="1" applyAlignment="1">
      <alignment vertical="top"/>
    </xf>
    <xf numFmtId="0" fontId="34" fillId="0" borderId="0" xfId="6" applyFont="1" applyFill="1" applyAlignment="1" applyProtection="1">
      <alignment vertical="top"/>
    </xf>
    <xf numFmtId="0" fontId="1" fillId="0" borderId="2" xfId="3" applyFill="1" applyBorder="1" applyProtection="1"/>
    <xf numFmtId="0" fontId="0" fillId="0" borderId="2" xfId="0" applyFill="1" applyBorder="1"/>
    <xf numFmtId="0" fontId="0" fillId="0" borderId="0" xfId="0" applyFill="1" applyAlignment="1">
      <alignment horizontal="center" vertical="center"/>
    </xf>
    <xf numFmtId="0" fontId="5" fillId="0" borderId="1" xfId="15" applyFont="1" applyFill="1" applyBorder="1" applyAlignment="1" applyProtection="1">
      <alignment vertical="center"/>
    </xf>
    <xf numFmtId="0" fontId="5" fillId="0" borderId="1" xfId="15" applyFont="1" applyFill="1" applyBorder="1" applyAlignment="1" applyProtection="1">
      <alignment horizontal="right" vertical="center" wrapText="1"/>
    </xf>
    <xf numFmtId="0" fontId="2" fillId="0" borderId="1" xfId="15" applyFont="1" applyFill="1" applyBorder="1" applyAlignment="1" applyProtection="1">
      <alignment vertical="top"/>
    </xf>
    <xf numFmtId="0" fontId="0" fillId="0" borderId="1" xfId="0" applyFill="1" applyBorder="1"/>
    <xf numFmtId="0" fontId="0" fillId="0" borderId="1" xfId="0" applyFill="1" applyBorder="1" applyAlignment="1">
      <alignment vertical="center"/>
    </xf>
    <xf numFmtId="0" fontId="2" fillId="0" borderId="0" xfId="15" applyFont="1" applyFill="1" applyProtection="1"/>
    <xf numFmtId="0" fontId="8" fillId="0" borderId="0" xfId="4" applyFont="1" applyFill="1" applyProtection="1"/>
    <xf numFmtId="0" fontId="1" fillId="0" borderId="0" xfId="7" quotePrefix="1" applyFont="1" applyFill="1" applyAlignment="1" applyProtection="1">
      <alignment horizontal="left" vertical="top"/>
    </xf>
    <xf numFmtId="0" fontId="2" fillId="0" borderId="0" xfId="3" applyFont="1" applyFill="1" applyProtection="1"/>
    <xf numFmtId="0" fontId="1" fillId="0" borderId="0" xfId="3" applyFill="1" applyProtection="1"/>
    <xf numFmtId="0" fontId="1" fillId="0" borderId="0" xfId="3" applyFill="1" applyProtection="1">
      <protection hidden="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pplyProtection="1">
      <alignment vertical="top"/>
    </xf>
    <xf numFmtId="0" fontId="1" fillId="0" borderId="0" xfId="1" applyBorder="1" applyAlignment="1" applyProtection="1">
      <alignment vertical="top"/>
    </xf>
    <xf numFmtId="0" fontId="1" fillId="0" borderId="0" xfId="6" applyFont="1" applyFill="1" applyBorder="1" applyAlignment="1" applyProtection="1">
      <alignment vertical="top"/>
    </xf>
    <xf numFmtId="0" fontId="22" fillId="2" borderId="0" xfId="6" applyFont="1" applyFill="1" applyBorder="1" applyAlignment="1" applyProtection="1">
      <alignment horizontal="left" vertical="top" wrapText="1"/>
    </xf>
    <xf numFmtId="0" fontId="1" fillId="0" borderId="0" xfId="1" applyFont="1" applyBorder="1" applyAlignment="1" applyProtection="1">
      <alignment vertical="top"/>
    </xf>
    <xf numFmtId="0" fontId="1" fillId="2" borderId="0" xfId="6" applyFont="1" applyFill="1" applyBorder="1" applyAlignment="1" applyProtection="1">
      <alignment horizontal="left" vertical="top" wrapText="1"/>
    </xf>
    <xf numFmtId="0" fontId="1" fillId="2" borderId="0" xfId="6" applyFont="1" applyFill="1" applyBorder="1" applyAlignment="1" applyProtection="1">
      <alignment horizontal="left" vertical="top"/>
    </xf>
    <xf numFmtId="0" fontId="1" fillId="0" borderId="0" xfId="1" applyBorder="1" applyAlignment="1" applyProtection="1">
      <alignment horizontal="left" vertical="top"/>
    </xf>
    <xf numFmtId="0" fontId="1" fillId="0" borderId="0" xfId="1" applyBorder="1" applyProtection="1"/>
    <xf numFmtId="0" fontId="22" fillId="2" borderId="0" xfId="6" applyFont="1" applyFill="1" applyBorder="1" applyAlignment="1" applyProtection="1">
      <alignment horizontal="left" vertical="top"/>
    </xf>
    <xf numFmtId="0" fontId="28" fillId="2" borderId="0" xfId="6" applyFont="1" applyFill="1" applyBorder="1" applyAlignment="1" applyProtection="1">
      <alignment vertical="top"/>
    </xf>
    <xf numFmtId="0" fontId="1" fillId="0" borderId="0" xfId="1" applyFill="1" applyBorder="1" applyProtection="1"/>
    <xf numFmtId="0" fontId="2" fillId="0" borderId="0" xfId="0" applyFont="1" applyBorder="1" applyAlignment="1">
      <alignment horizontal="right"/>
    </xf>
    <xf numFmtId="164" fontId="25" fillId="0" borderId="0" xfId="0" applyNumberFormat="1" applyFont="1" applyBorder="1" applyAlignment="1">
      <alignment horizontal="right"/>
    </xf>
    <xf numFmtId="164" fontId="2" fillId="0" borderId="0" xfId="0" applyNumberFormat="1" applyFont="1" applyBorder="1" applyAlignment="1">
      <alignment horizontal="right"/>
    </xf>
    <xf numFmtId="164" fontId="23" fillId="0" borderId="0" xfId="0" applyNumberFormat="1" applyFont="1" applyBorder="1" applyAlignment="1">
      <alignment horizontal="right"/>
    </xf>
    <xf numFmtId="0" fontId="23" fillId="0" borderId="0" xfId="0" applyFont="1" applyBorder="1" applyAlignment="1">
      <alignment horizontal="center" vertical="center"/>
    </xf>
    <xf numFmtId="0" fontId="1" fillId="2" borderId="0" xfId="6" applyFont="1" applyFill="1" applyAlignment="1" applyProtection="1">
      <alignment horizontal="left" vertical="top" wrapText="1"/>
    </xf>
    <xf numFmtId="0" fontId="1" fillId="2" borderId="0" xfId="6" applyFont="1" applyFill="1" applyAlignment="1" applyProtection="1">
      <alignment horizontal="left" vertical="top" wrapText="1"/>
    </xf>
    <xf numFmtId="0" fontId="2" fillId="0" borderId="1" xfId="0" applyFont="1" applyBorder="1" applyAlignment="1">
      <alignment horizontal="center" vertical="center" wrapText="1"/>
    </xf>
    <xf numFmtId="0" fontId="51" fillId="0" borderId="0" xfId="11" applyFont="1" applyBorder="1" applyAlignment="1" applyProtection="1">
      <alignment vertical="center"/>
    </xf>
    <xf numFmtId="0" fontId="53" fillId="0" borderId="0" xfId="4" applyFont="1" applyBorder="1" applyAlignment="1" applyProtection="1">
      <alignment horizontal="justify" vertical="center" wrapText="1"/>
    </xf>
    <xf numFmtId="0" fontId="50" fillId="0" borderId="0" xfId="11" applyFont="1" applyBorder="1" applyProtection="1"/>
    <xf numFmtId="0" fontId="51" fillId="0" borderId="0" xfId="0" applyFont="1" applyProtection="1"/>
    <xf numFmtId="0" fontId="51" fillId="0" borderId="0" xfId="0" applyFont="1" applyBorder="1" applyProtection="1"/>
    <xf numFmtId="0" fontId="34" fillId="3" borderId="0" xfId="6" applyFont="1" applyFill="1" applyAlignment="1" applyProtection="1">
      <alignment vertical="top"/>
    </xf>
    <xf numFmtId="0" fontId="1" fillId="2" borderId="0" xfId="6" applyFont="1" applyFill="1" applyAlignment="1" applyProtection="1">
      <alignment vertical="top" wrapText="1"/>
    </xf>
    <xf numFmtId="3" fontId="1" fillId="3" borderId="0" xfId="0" applyNumberFormat="1" applyFont="1" applyFill="1" applyAlignment="1" applyProtection="1">
      <alignment horizontal="right"/>
      <protection hidden="1"/>
    </xf>
    <xf numFmtId="164" fontId="1" fillId="3" borderId="0" xfId="27" applyNumberFormat="1" applyFont="1" applyFill="1" applyAlignment="1" applyProtection="1">
      <alignment horizontal="right"/>
      <protection hidden="1"/>
    </xf>
    <xf numFmtId="3" fontId="2" fillId="0" borderId="0" xfId="15" applyNumberFormat="1" applyFont="1" applyFill="1" applyAlignment="1" applyProtection="1">
      <alignment horizontal="right" vertical="center"/>
    </xf>
    <xf numFmtId="3" fontId="2" fillId="0" borderId="0" xfId="15" applyNumberFormat="1" applyFont="1" applyFill="1" applyAlignment="1" applyProtection="1">
      <alignment horizontal="right"/>
    </xf>
    <xf numFmtId="0" fontId="0" fillId="0" borderId="0" xfId="0" applyAlignment="1">
      <alignment horizontal="right"/>
    </xf>
    <xf numFmtId="0" fontId="2" fillId="0" borderId="0" xfId="15" applyFont="1" applyFill="1" applyAlignment="1" applyProtection="1">
      <alignment horizontal="right" vertical="center"/>
    </xf>
    <xf numFmtId="3" fontId="23" fillId="0" borderId="0" xfId="15" applyNumberFormat="1" applyFont="1" applyFill="1" applyAlignment="1" applyProtection="1">
      <alignment horizontal="right" vertical="center"/>
    </xf>
    <xf numFmtId="3" fontId="2" fillId="0" borderId="0" xfId="15" applyNumberFormat="1" applyFont="1" applyFill="1" applyBorder="1" applyAlignment="1" applyProtection="1">
      <alignment horizontal="right" vertical="center"/>
    </xf>
    <xf numFmtId="3" fontId="23" fillId="0" borderId="0" xfId="15" applyNumberFormat="1" applyFont="1" applyFill="1" applyBorder="1" applyAlignment="1" applyProtection="1">
      <alignment horizontal="right" vertical="top"/>
    </xf>
    <xf numFmtId="0" fontId="0" fillId="0" borderId="1" xfId="0" applyBorder="1" applyAlignment="1">
      <alignment horizontal="right" vertical="center"/>
    </xf>
    <xf numFmtId="3" fontId="10" fillId="0" borderId="0" xfId="0" applyNumberFormat="1" applyFont="1" applyFill="1"/>
    <xf numFmtId="0" fontId="23" fillId="0" borderId="0" xfId="0" applyFont="1" applyAlignment="1">
      <alignment horizontal="left"/>
    </xf>
    <xf numFmtId="0" fontId="2" fillId="0" borderId="0" xfId="0" applyFont="1" applyAlignment="1">
      <alignment horizontal="left"/>
    </xf>
    <xf numFmtId="0" fontId="25" fillId="0" borderId="0" xfId="0" applyFont="1" applyAlignment="1">
      <alignment horizontal="left"/>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xf>
    <xf numFmtId="0" fontId="23" fillId="0" borderId="0" xfId="0" applyFont="1" applyAlignment="1">
      <alignment horizontal="left" vertical="center"/>
    </xf>
    <xf numFmtId="0" fontId="2" fillId="0" borderId="0" xfId="0" applyFont="1" applyAlignment="1">
      <alignment horizontal="left" vertical="center"/>
    </xf>
    <xf numFmtId="0" fontId="25" fillId="0" borderId="0" xfId="0" applyFont="1" applyAlignment="1">
      <alignment horizontal="left" vertical="center"/>
    </xf>
    <xf numFmtId="0" fontId="2" fillId="0" borderId="1" xfId="0" applyFont="1" applyBorder="1" applyAlignment="1">
      <alignment horizontal="left"/>
    </xf>
    <xf numFmtId="0" fontId="2" fillId="0" borderId="0" xfId="0" applyFont="1" applyBorder="1" applyAlignment="1">
      <alignment horizontal="left" wrapText="1"/>
    </xf>
    <xf numFmtId="164" fontId="1" fillId="2" borderId="0" xfId="5" applyNumberFormat="1" applyFont="1" applyFill="1" applyBorder="1" applyAlignment="1" applyProtection="1">
      <alignment horizontal="left" vertical="center" wrapText="1"/>
      <protection hidden="1"/>
    </xf>
    <xf numFmtId="0" fontId="1" fillId="0" borderId="0" xfId="1" applyBorder="1" applyAlignment="1" applyProtection="1">
      <alignment horizontal="left"/>
      <protection hidden="1"/>
    </xf>
    <xf numFmtId="0" fontId="1" fillId="0" borderId="0" xfId="1" applyAlignment="1" applyProtection="1">
      <alignment horizontal="left"/>
      <protection hidden="1"/>
    </xf>
    <xf numFmtId="0" fontId="1" fillId="2" borderId="0" xfId="6" applyFont="1" applyFill="1" applyAlignment="1" applyProtection="1">
      <alignment horizontal="left" vertical="top" wrapText="1"/>
    </xf>
    <xf numFmtId="0" fontId="22" fillId="0" borderId="0" xfId="3" applyFont="1" applyFill="1" applyAlignment="1" applyProtection="1">
      <alignment horizontal="left" vertical="top" wrapText="1"/>
    </xf>
    <xf numFmtId="0" fontId="66" fillId="3" borderId="0" xfId="4" applyFont="1" applyFill="1" applyProtection="1">
      <protection hidden="1"/>
    </xf>
    <xf numFmtId="0" fontId="0" fillId="0" borderId="0" xfId="0" applyAlignment="1">
      <alignment wrapText="1"/>
    </xf>
    <xf numFmtId="0" fontId="0" fillId="0" borderId="0" xfId="0" applyAlignment="1"/>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1" fontId="1" fillId="3" borderId="2" xfId="8" applyNumberFormat="1" applyFont="1" applyFill="1" applyBorder="1" applyAlignment="1" applyProtection="1">
      <alignment horizontal="center" vertical="center" wrapText="1"/>
    </xf>
    <xf numFmtId="167" fontId="17" fillId="2" borderId="1" xfId="8" applyFont="1" applyFill="1" applyBorder="1" applyAlignment="1" applyProtection="1">
      <alignment horizontal="left" vertical="center"/>
    </xf>
    <xf numFmtId="1" fontId="1" fillId="3" borderId="0" xfId="8" applyNumberFormat="1" applyFont="1" applyFill="1" applyBorder="1" applyAlignment="1" applyProtection="1">
      <alignment horizontal="center" vertical="center" wrapText="1"/>
    </xf>
    <xf numFmtId="0" fontId="23" fillId="0" borderId="3" xfId="0" applyFont="1" applyBorder="1" applyAlignment="1">
      <alignment horizontal="center" vertical="center"/>
    </xf>
    <xf numFmtId="0" fontId="1" fillId="2" borderId="0" xfId="6" applyFont="1" applyFill="1" applyAlignment="1" applyProtection="1">
      <alignment horizontal="left" vertical="top" wrapText="1"/>
    </xf>
    <xf numFmtId="0" fontId="2" fillId="0" borderId="1" xfId="0" applyFont="1" applyBorder="1" applyAlignment="1">
      <alignment horizontal="center" vertical="center" wrapText="1"/>
    </xf>
    <xf numFmtId="0" fontId="0" fillId="0" borderId="0" xfId="0" applyAlignment="1">
      <alignment vertical="top" wrapText="1"/>
    </xf>
    <xf numFmtId="167" fontId="22" fillId="2" borderId="0" xfId="8" applyNumberFormat="1" applyFont="1" applyFill="1" applyAlignment="1" applyProtection="1">
      <alignment horizontal="center"/>
    </xf>
    <xf numFmtId="167" fontId="17" fillId="2" borderId="0" xfId="8" applyNumberFormat="1" applyFont="1" applyFill="1" applyAlignment="1" applyProtection="1">
      <alignment horizontal="center"/>
    </xf>
    <xf numFmtId="167" fontId="17" fillId="2" borderId="2" xfId="8" applyFont="1" applyFill="1" applyBorder="1" applyProtection="1"/>
    <xf numFmtId="3" fontId="19" fillId="3" borderId="0" xfId="1" applyNumberFormat="1" applyFont="1" applyFill="1" applyAlignment="1" applyProtection="1">
      <alignment horizontal="center"/>
      <protection hidden="1"/>
    </xf>
    <xf numFmtId="0" fontId="2" fillId="0" borderId="0" xfId="4" applyFont="1" applyProtection="1"/>
    <xf numFmtId="171" fontId="0" fillId="0" borderId="0" xfId="26" applyNumberFormat="1" applyFont="1" applyFill="1"/>
    <xf numFmtId="171" fontId="2" fillId="0" borderId="0" xfId="26" applyNumberFormat="1" applyFont="1" applyFill="1" applyAlignment="1" applyProtection="1">
      <alignment vertical="center"/>
    </xf>
    <xf numFmtId="171" fontId="0" fillId="0" borderId="0" xfId="26" applyNumberFormat="1" applyFont="1" applyFill="1" applyAlignment="1">
      <alignment vertical="center"/>
    </xf>
    <xf numFmtId="171" fontId="23" fillId="0" borderId="0" xfId="26" applyNumberFormat="1" applyFont="1" applyFill="1" applyBorder="1" applyAlignment="1" applyProtection="1">
      <alignment vertical="top"/>
    </xf>
    <xf numFmtId="171" fontId="23" fillId="0" borderId="0" xfId="26" applyNumberFormat="1" applyFont="1" applyFill="1" applyAlignment="1" applyProtection="1">
      <alignment horizontal="right" vertical="center"/>
    </xf>
    <xf numFmtId="171" fontId="2" fillId="0" borderId="0" xfId="26" applyNumberFormat="1" applyFont="1" applyFill="1" applyAlignment="1" applyProtection="1">
      <alignment horizontal="right" vertical="center"/>
    </xf>
    <xf numFmtId="171" fontId="2" fillId="0" borderId="0" xfId="26" applyNumberFormat="1" applyFont="1" applyFill="1" applyBorder="1" applyAlignment="1" applyProtection="1">
      <alignment horizontal="right" vertical="center"/>
    </xf>
    <xf numFmtId="171" fontId="23" fillId="0" borderId="0" xfId="26" applyNumberFormat="1" applyFont="1" applyFill="1" applyAlignment="1" applyProtection="1">
      <alignment horizontal="right" vertical="top"/>
    </xf>
    <xf numFmtId="0" fontId="2" fillId="3" borderId="0" xfId="0" applyFont="1" applyFill="1" applyBorder="1" applyAlignment="1">
      <alignment vertical="top"/>
    </xf>
    <xf numFmtId="0" fontId="53" fillId="0" borderId="0" xfId="4" applyFont="1" applyAlignment="1" applyProtection="1">
      <alignment horizontal="left"/>
    </xf>
    <xf numFmtId="0" fontId="53" fillId="0" borderId="7" xfId="4" applyFont="1" applyBorder="1" applyAlignment="1" applyProtection="1">
      <alignment vertical="center"/>
    </xf>
    <xf numFmtId="0" fontId="53" fillId="0" borderId="8" xfId="4" applyFont="1" applyBorder="1" applyAlignment="1" applyProtection="1">
      <alignment vertical="center"/>
    </xf>
    <xf numFmtId="0" fontId="8" fillId="3" borderId="0" xfId="4" applyFont="1" applyFill="1" applyAlignment="1" applyProtection="1">
      <alignment horizontal="left" vertical="top" wrapText="1"/>
    </xf>
    <xf numFmtId="0" fontId="0" fillId="0" borderId="0" xfId="0" applyAlignment="1">
      <alignment wrapText="1"/>
    </xf>
    <xf numFmtId="0" fontId="0" fillId="0" borderId="0" xfId="0" applyAlignment="1"/>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 fillId="0" borderId="3" xfId="0" applyFont="1" applyBorder="1" applyAlignment="1">
      <alignment horizontal="center" vertical="center"/>
    </xf>
    <xf numFmtId="0" fontId="1" fillId="2" borderId="0" xfId="6" applyFont="1" applyFill="1" applyAlignment="1" applyProtection="1">
      <alignment horizontal="left" vertical="top" wrapText="1"/>
    </xf>
    <xf numFmtId="0" fontId="2"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61" fillId="0" borderId="2" xfId="0" applyFont="1" applyBorder="1" applyAlignment="1">
      <alignment horizontal="center" vertical="center" wrapText="1"/>
    </xf>
    <xf numFmtId="0" fontId="61" fillId="0" borderId="1" xfId="0" applyFont="1" applyBorder="1" applyAlignment="1">
      <alignment horizontal="center" vertical="center" wrapText="1"/>
    </xf>
    <xf numFmtId="0" fontId="48" fillId="3" borderId="0" xfId="0" applyFont="1" applyFill="1" applyBorder="1" applyAlignment="1">
      <alignment horizontal="right" vertical="center" wrapText="1"/>
    </xf>
    <xf numFmtId="0" fontId="0" fillId="0" borderId="0" xfId="0" applyBorder="1" applyAlignment="1">
      <alignment horizontal="right" vertical="center" wrapText="1"/>
    </xf>
    <xf numFmtId="0" fontId="2" fillId="3" borderId="1" xfId="0" applyFont="1" applyFill="1" applyBorder="1" applyAlignment="1">
      <alignment horizontal="center" vertical="center" wrapText="1"/>
    </xf>
    <xf numFmtId="0" fontId="8" fillId="3" borderId="0" xfId="4" applyFont="1" applyFill="1" applyBorder="1" applyAlignment="1">
      <alignment horizontal="left" vertical="top" wrapText="1"/>
    </xf>
    <xf numFmtId="0" fontId="2" fillId="3" borderId="0" xfId="0" applyFont="1" applyFill="1" applyAlignment="1">
      <alignment horizontal="left" wrapText="1"/>
    </xf>
    <xf numFmtId="0" fontId="56" fillId="0" borderId="10" xfId="1" applyFont="1" applyBorder="1" applyAlignment="1" applyProtection="1">
      <alignment vertical="top"/>
    </xf>
    <xf numFmtId="0" fontId="0" fillId="0" borderId="11" xfId="0" applyBorder="1" applyAlignment="1">
      <alignment vertical="top"/>
    </xf>
    <xf numFmtId="0" fontId="0" fillId="0" borderId="9" xfId="0" applyBorder="1" applyAlignment="1">
      <alignment vertical="top"/>
    </xf>
    <xf numFmtId="0" fontId="8" fillId="0" borderId="0" xfId="4" applyFont="1" applyFill="1" applyAlignment="1" applyProtection="1">
      <alignment horizontal="left" vertical="top" wrapText="1"/>
    </xf>
    <xf numFmtId="0" fontId="16" fillId="2" borderId="0" xfId="7" applyFont="1" applyFill="1" applyAlignment="1" applyProtection="1">
      <alignment wrapText="1"/>
    </xf>
    <xf numFmtId="167" fontId="19" fillId="2" borderId="3" xfId="8" applyNumberFormat="1" applyFont="1" applyFill="1" applyBorder="1" applyAlignment="1" applyProtection="1">
      <alignment horizontal="center" vertical="center"/>
    </xf>
    <xf numFmtId="3" fontId="1" fillId="3" borderId="2" xfId="8" applyNumberFormat="1" applyFont="1" applyFill="1" applyBorder="1" applyAlignment="1" applyProtection="1">
      <alignment horizontal="center" vertical="center" wrapText="1"/>
    </xf>
    <xf numFmtId="3" fontId="1" fillId="3" borderId="1" xfId="8" applyNumberFormat="1" applyFont="1" applyFill="1" applyBorder="1" applyAlignment="1" applyProtection="1">
      <alignment horizontal="center" vertical="center" wrapText="1"/>
    </xf>
    <xf numFmtId="0" fontId="34" fillId="3" borderId="0" xfId="6" applyFont="1" applyFill="1" applyAlignment="1" applyProtection="1">
      <alignment vertical="center"/>
    </xf>
    <xf numFmtId="1" fontId="19" fillId="3" borderId="0" xfId="8" applyNumberFormat="1" applyFont="1" applyFill="1" applyBorder="1" applyAlignment="1" applyProtection="1">
      <alignment horizontal="center" vertical="center" wrapText="1"/>
    </xf>
    <xf numFmtId="1" fontId="19" fillId="3" borderId="1" xfId="8" applyNumberFormat="1" applyFont="1" applyFill="1" applyBorder="1" applyAlignment="1" applyProtection="1">
      <alignment horizontal="center" vertical="center" wrapText="1"/>
    </xf>
    <xf numFmtId="167" fontId="17" fillId="2" borderId="3" xfId="8" applyNumberFormat="1" applyFont="1" applyFill="1" applyBorder="1" applyAlignment="1" applyProtection="1">
      <alignment horizontal="center" vertical="center"/>
    </xf>
    <xf numFmtId="0" fontId="19" fillId="2" borderId="3" xfId="1" applyFont="1" applyFill="1" applyBorder="1" applyAlignment="1" applyProtection="1">
      <alignment horizontal="center" vertical="center"/>
    </xf>
    <xf numFmtId="0" fontId="22" fillId="3" borderId="0" xfId="7" applyFont="1" applyFill="1" applyAlignment="1" applyProtection="1">
      <alignment vertical="top" wrapText="1"/>
    </xf>
    <xf numFmtId="0" fontId="0" fillId="0" borderId="0" xfId="0" applyAlignment="1">
      <alignment vertical="top" wrapText="1"/>
    </xf>
    <xf numFmtId="0" fontId="8" fillId="0" borderId="0" xfId="4" applyFont="1" applyAlignment="1">
      <alignment horizontal="left" vertical="top" wrapText="1"/>
    </xf>
    <xf numFmtId="0" fontId="1" fillId="0" borderId="0" xfId="6" applyFont="1" applyFill="1" applyAlignment="1" applyProtection="1">
      <alignment horizontal="left" vertical="top"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1" fontId="1" fillId="3" borderId="2" xfId="8" applyNumberFormat="1" applyFont="1" applyFill="1" applyBorder="1" applyAlignment="1" applyProtection="1">
      <alignment horizontal="center" vertical="center" wrapText="1"/>
    </xf>
    <xf numFmtId="1" fontId="1" fillId="3" borderId="1" xfId="8" applyNumberFormat="1" applyFont="1" applyFill="1" applyBorder="1" applyAlignment="1" applyProtection="1">
      <alignment horizontal="center" vertical="center" wrapText="1"/>
    </xf>
    <xf numFmtId="0" fontId="22" fillId="2" borderId="2" xfId="5" applyFont="1" applyFill="1" applyBorder="1" applyAlignment="1" applyProtection="1">
      <alignment horizontal="center" vertical="center" wrapText="1"/>
    </xf>
    <xf numFmtId="0" fontId="22" fillId="2" borderId="1" xfId="5" applyFont="1" applyFill="1" applyBorder="1" applyAlignment="1" applyProtection="1">
      <alignment horizontal="center" vertical="center" wrapText="1"/>
    </xf>
    <xf numFmtId="167" fontId="17" fillId="2" borderId="2" xfId="8" applyFont="1" applyFill="1" applyBorder="1" applyAlignment="1" applyProtection="1">
      <alignment horizontal="left" vertical="center"/>
    </xf>
    <xf numFmtId="167" fontId="17" fillId="2" borderId="1" xfId="8" applyFont="1" applyFill="1" applyBorder="1" applyAlignment="1" applyProtection="1">
      <alignment horizontal="left" vertical="center"/>
    </xf>
    <xf numFmtId="0" fontId="1" fillId="3" borderId="0" xfId="7" applyFont="1" applyFill="1" applyAlignment="1" applyProtection="1">
      <alignment horizontal="left" vertical="top" wrapText="1"/>
    </xf>
    <xf numFmtId="0" fontId="0" fillId="0" borderId="0" xfId="0" applyAlignment="1">
      <alignment horizontal="left" vertical="top" wrapText="1"/>
    </xf>
    <xf numFmtId="0" fontId="34" fillId="3" borderId="0" xfId="6" applyFont="1" applyFill="1" applyAlignment="1" applyProtection="1">
      <alignment vertical="top"/>
    </xf>
    <xf numFmtId="167" fontId="17" fillId="2" borderId="1" xfId="8" applyNumberFormat="1" applyFont="1" applyFill="1" applyBorder="1" applyAlignment="1" applyProtection="1">
      <alignment horizontal="center" vertical="center"/>
    </xf>
    <xf numFmtId="1" fontId="1" fillId="3" borderId="0" xfId="8" applyNumberFormat="1" applyFont="1" applyFill="1" applyBorder="1" applyAlignment="1" applyProtection="1">
      <alignment horizontal="center" vertical="center" wrapText="1"/>
    </xf>
    <xf numFmtId="0" fontId="0" fillId="0" borderId="3" xfId="0" applyBorder="1" applyAlignment="1"/>
    <xf numFmtId="0" fontId="0" fillId="0" borderId="3" xfId="0" applyBorder="1" applyAlignment="1">
      <alignment horizontal="center" vertical="center"/>
    </xf>
    <xf numFmtId="0" fontId="17" fillId="2" borderId="3" xfId="1" applyFont="1" applyFill="1" applyBorder="1" applyAlignment="1" applyProtection="1">
      <alignment horizontal="center" vertical="center"/>
    </xf>
    <xf numFmtId="0" fontId="5" fillId="0" borderId="3" xfId="3" applyFont="1" applyBorder="1" applyAlignment="1" applyProtection="1">
      <alignment horizontal="center" vertical="center"/>
    </xf>
    <xf numFmtId="0" fontId="12" fillId="0" borderId="3" xfId="6" applyFont="1" applyFill="1" applyBorder="1" applyAlignment="1" applyProtection="1">
      <alignment horizontal="center" vertical="center"/>
    </xf>
    <xf numFmtId="0" fontId="10" fillId="0" borderId="3" xfId="0" applyFont="1" applyBorder="1" applyAlignment="1">
      <alignment horizontal="center" vertical="center"/>
    </xf>
    <xf numFmtId="0" fontId="5" fillId="0" borderId="3" xfId="3" applyFont="1" applyFill="1" applyBorder="1" applyAlignment="1" applyProtection="1">
      <alignment horizontal="center" vertical="center"/>
    </xf>
    <xf numFmtId="0" fontId="23" fillId="3" borderId="3" xfId="0" applyFont="1" applyFill="1" applyBorder="1" applyAlignment="1" applyProtection="1">
      <alignment horizontal="center" vertical="center"/>
      <protection locked="0" hidden="1"/>
    </xf>
  </cellXfs>
  <cellStyles count="28">
    <cellStyle name="Comma" xfId="26" builtinId="3"/>
    <cellStyle name="Hyperlink" xfId="4" builtinId="8"/>
    <cellStyle name="Normal" xfId="0" builtinId="0"/>
    <cellStyle name="Normal 10" xfId="1"/>
    <cellStyle name="Normal 2" xfId="3"/>
    <cellStyle name="Normal 2 2" xfId="15"/>
    <cellStyle name="Normal 3" xfId="11"/>
    <cellStyle name="Normal 3 2" xfId="22"/>
    <cellStyle name="Normal 3 2 2" xfId="13"/>
    <cellStyle name="Normal 3 3" xfId="19"/>
    <cellStyle name="Normal 3 4" xfId="25"/>
    <cellStyle name="Normal 4" xfId="17"/>
    <cellStyle name="Normal 5" xfId="18"/>
    <cellStyle name="Normal 5 2" xfId="23"/>
    <cellStyle name="Normal 5 3" xfId="20"/>
    <cellStyle name="Normal 6" xfId="2"/>
    <cellStyle name="Normal 6 2" xfId="24"/>
    <cellStyle name="Normal 6 3" xfId="21"/>
    <cellStyle name="Normal_draft_templates_WinP" xfId="14"/>
    <cellStyle name="Normal_SB97T19" xfId="12"/>
    <cellStyle name="Normal_SFR02_Final" xfId="9"/>
    <cellStyle name="Normal_SFR02_Finaltables" xfId="7"/>
    <cellStyle name="Normal_SFR05_provisional_wip_table" xfId="10"/>
    <cellStyle name="Normal_table1_MN" xfId="6"/>
    <cellStyle name="Normal_TABLE5" xfId="5"/>
    <cellStyle name="Normal_TABLE7" xfId="8"/>
    <cellStyle name="Percent" xfId="27" builtinId="5"/>
    <cellStyle name="Percent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85725</xdr:rowOff>
    </xdr:from>
    <xdr:to>
      <xdr:col>2</xdr:col>
      <xdr:colOff>123825</xdr:colOff>
      <xdr:row>4</xdr:row>
      <xdr:rowOff>134563</xdr:rowOff>
    </xdr:to>
    <xdr:pic>
      <xdr:nvPicPr>
        <xdr:cNvPr id="2" name="Picture 1"/>
        <xdr:cNvPicPr>
          <a:picLocks noChangeAspect="1"/>
        </xdr:cNvPicPr>
      </xdr:nvPicPr>
      <xdr:blipFill>
        <a:blip xmlns:r="http://schemas.openxmlformats.org/officeDocument/2006/relationships" r:embed="rId1"/>
        <a:stretch>
          <a:fillRect/>
        </a:stretch>
      </xdr:blipFill>
      <xdr:spPr>
        <a:xfrm>
          <a:off x="142875" y="85725"/>
          <a:ext cx="1266825" cy="772738"/>
        </a:xfrm>
        <a:prstGeom prst="rect">
          <a:avLst/>
        </a:prstGeom>
      </xdr:spPr>
    </xdr:pic>
    <xdr:clientData/>
  </xdr:twoCellAnchor>
  <xdr:twoCellAnchor editAs="oneCell">
    <xdr:from>
      <xdr:col>2</xdr:col>
      <xdr:colOff>7086601</xdr:colOff>
      <xdr:row>0</xdr:row>
      <xdr:rowOff>138112</xdr:rowOff>
    </xdr:from>
    <xdr:to>
      <xdr:col>2</xdr:col>
      <xdr:colOff>7810501</xdr:colOff>
      <xdr:row>4</xdr:row>
      <xdr:rowOff>152450</xdr:rowOff>
    </xdr:to>
    <xdr:pic>
      <xdr:nvPicPr>
        <xdr:cNvPr id="4" name="Picture 3"/>
        <xdr:cNvPicPr>
          <a:picLocks noChangeAspect="1"/>
        </xdr:cNvPicPr>
      </xdr:nvPicPr>
      <xdr:blipFill>
        <a:blip xmlns:r="http://schemas.openxmlformats.org/officeDocument/2006/relationships" r:embed="rId2"/>
        <a:stretch>
          <a:fillRect/>
        </a:stretch>
      </xdr:blipFill>
      <xdr:spPr>
        <a:xfrm>
          <a:off x="8343901" y="138112"/>
          <a:ext cx="723900" cy="7509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attainment-at-19-years"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publications/16-to-19-accountability-headline-measures-technical-guide"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publications/16-to-19-accountability-headline-measures-technical-guide"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publications/16-to-19-accountability-headline-measures-technical-guide"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publications/16-to-19-accountability-headline-measures-technical-guide"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20.xml.rels><?xml version="1.0" encoding="UTF-8" standalone="yes"?>
<Relationships xmlns="http://schemas.openxmlformats.org/package/2006/relationships"><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4.xml.rels><?xml version="1.0" encoding="UTF-8" standalone="yes"?>
<Relationships xmlns="http://schemas.openxmlformats.org/package/2006/relationships"><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www.gov.uk/government/publications/16-to-19-accountability-headline-measures-technical-guide"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publications/16-to-19-accountability-headline-measures-technical-guide"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gov.uk/government/publications/16-to-19-accountability-headline-measures-technical-guide"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gov.uk/government/publications/16-to-19-accountability-headline-measures-technical-guide"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https://www.gov.uk/government/publications/16-to-19-accountability-headline-measures-technical-guide" TargetMode="External"/><Relationship Id="rId2" Type="http://schemas.openxmlformats.org/officeDocument/2006/relationships/hyperlink" Target="https://www.gov.uk/government/publications/types-of-regulated-qualifications/qualification-descriptions" TargetMode="External"/><Relationship Id="rId1" Type="http://schemas.openxmlformats.org/officeDocument/2006/relationships/hyperlink" Target="https://www.gov.uk/government/publications/technical-and-vocational-qualifications-for-14-to-19-year-olds" TargetMode="External"/><Relationship Id="rId4"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s://www.gov.uk/government/publications/16-to-19-accountability-headline-measures-technical-guide" TargetMode="External"/><Relationship Id="rId2" Type="http://schemas.openxmlformats.org/officeDocument/2006/relationships/hyperlink" Target="https://www.gov.uk/government/publications/types-of-regulated-qualifications/qualification-descriptions" TargetMode="External"/><Relationship Id="rId1" Type="http://schemas.openxmlformats.org/officeDocument/2006/relationships/hyperlink" Target="https://www.gov.uk/government/publications/technical-and-vocational-qualifications-for-14-to-19-year-olds" TargetMode="External"/><Relationship Id="rId4"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uidance/16-to-19-funding-maths-and-english-condition-of-funding" TargetMode="External"/><Relationship Id="rId1" Type="http://schemas.openxmlformats.org/officeDocument/2006/relationships/hyperlink" Target="https://www.gov.uk/government/uploads/system/uploads/attachment_data/file/631204/16-18_Accountability_Measures_Technical_Guide.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D71"/>
  <sheetViews>
    <sheetView showGridLines="0" tabSelected="1" workbookViewId="0">
      <selection activeCell="B7" sqref="B7"/>
    </sheetView>
  </sheetViews>
  <sheetFormatPr defaultColWidth="9.19921875" defaultRowHeight="14.25" x14ac:dyDescent="0.45"/>
  <cols>
    <col min="1" max="1" width="1.73046875" style="17" customWidth="1"/>
    <col min="2" max="2" width="16.265625" style="17" customWidth="1"/>
    <col min="3" max="3" width="124.796875" style="17" customWidth="1"/>
    <col min="4" max="16384" width="9.19921875" style="17"/>
  </cols>
  <sheetData>
    <row r="5" spans="1:4" x14ac:dyDescent="0.45">
      <c r="A5" s="15"/>
      <c r="B5" s="392"/>
      <c r="C5" s="392"/>
      <c r="D5" s="414"/>
    </row>
    <row r="6" spans="1:4" ht="15" customHeight="1" x14ac:dyDescent="0.45">
      <c r="A6" s="415"/>
      <c r="B6" s="393"/>
      <c r="C6" s="393"/>
      <c r="D6" s="416"/>
    </row>
    <row r="7" spans="1:4" ht="15" customHeight="1" x14ac:dyDescent="0.45">
      <c r="A7" s="395"/>
      <c r="B7" s="394" t="s">
        <v>299</v>
      </c>
      <c r="C7" s="395"/>
      <c r="D7" s="417"/>
    </row>
    <row r="8" spans="1:4" ht="15" customHeight="1" x14ac:dyDescent="0.45">
      <c r="A8" s="395"/>
      <c r="B8" s="396" t="s">
        <v>0</v>
      </c>
      <c r="C8" s="395"/>
      <c r="D8" s="417"/>
    </row>
    <row r="9" spans="1:4" ht="15" customHeight="1" x14ac:dyDescent="0.45">
      <c r="A9" s="395"/>
      <c r="B9" s="396"/>
      <c r="C9" s="395"/>
      <c r="D9" s="417"/>
    </row>
    <row r="10" spans="1:4" ht="15" customHeight="1" x14ac:dyDescent="0.45">
      <c r="A10" s="395"/>
      <c r="B10" s="749" t="s">
        <v>265</v>
      </c>
      <c r="C10" s="749"/>
      <c r="D10" s="395"/>
    </row>
    <row r="11" spans="1:4" ht="15" customHeight="1" x14ac:dyDescent="0.45">
      <c r="A11" s="395"/>
      <c r="B11" s="397"/>
      <c r="C11" s="395"/>
      <c r="D11" s="395"/>
    </row>
    <row r="12" spans="1:4" ht="15" customHeight="1" x14ac:dyDescent="0.45">
      <c r="A12" s="395"/>
      <c r="B12" s="394" t="s">
        <v>266</v>
      </c>
      <c r="C12" s="395"/>
      <c r="D12" s="395"/>
    </row>
    <row r="13" spans="1:4" ht="15" customHeight="1" x14ac:dyDescent="0.45">
      <c r="A13" s="395"/>
      <c r="B13" s="394"/>
      <c r="C13" s="395"/>
      <c r="D13" s="417"/>
    </row>
    <row r="14" spans="1:4" ht="15.4" x14ac:dyDescent="0.45">
      <c r="A14" s="395"/>
      <c r="B14" s="398" t="s">
        <v>267</v>
      </c>
      <c r="C14" s="395"/>
      <c r="D14" s="417"/>
    </row>
    <row r="15" spans="1:4" ht="15.4" x14ac:dyDescent="0.45">
      <c r="A15" s="395"/>
      <c r="B15" s="399" t="s">
        <v>268</v>
      </c>
      <c r="C15" s="400" t="s">
        <v>269</v>
      </c>
      <c r="D15" s="417"/>
    </row>
    <row r="16" spans="1:4" ht="15.4" x14ac:dyDescent="0.45">
      <c r="A16" s="417"/>
      <c r="B16" s="399" t="s">
        <v>270</v>
      </c>
      <c r="C16" s="502" t="s">
        <v>545</v>
      </c>
      <c r="D16" s="417"/>
    </row>
    <row r="17" spans="1:4" ht="15.4" x14ac:dyDescent="0.45">
      <c r="A17" s="417"/>
      <c r="B17" s="399" t="s">
        <v>289</v>
      </c>
      <c r="C17" s="503" t="s">
        <v>546</v>
      </c>
      <c r="D17" s="417"/>
    </row>
    <row r="18" spans="1:4" ht="15.4" x14ac:dyDescent="0.45">
      <c r="A18" s="417"/>
      <c r="B18" s="399" t="s">
        <v>290</v>
      </c>
      <c r="C18" s="503" t="s">
        <v>547</v>
      </c>
      <c r="D18" s="417"/>
    </row>
    <row r="19" spans="1:4" ht="15.4" x14ac:dyDescent="0.45">
      <c r="A19" s="417"/>
      <c r="B19" s="399" t="s">
        <v>271</v>
      </c>
      <c r="C19" s="503" t="s">
        <v>548</v>
      </c>
      <c r="D19" s="417"/>
    </row>
    <row r="20" spans="1:4" ht="15.4" x14ac:dyDescent="0.45">
      <c r="A20" s="417"/>
      <c r="B20" s="399" t="s">
        <v>272</v>
      </c>
      <c r="C20" s="503" t="s">
        <v>549</v>
      </c>
      <c r="D20" s="417"/>
    </row>
    <row r="21" spans="1:4" ht="15.4" x14ac:dyDescent="0.45">
      <c r="A21" s="417"/>
      <c r="B21" s="399" t="s">
        <v>418</v>
      </c>
      <c r="C21" s="503" t="s">
        <v>419</v>
      </c>
      <c r="D21" s="417"/>
    </row>
    <row r="22" spans="1:4" ht="15.4" x14ac:dyDescent="0.45">
      <c r="A22" s="417"/>
      <c r="B22" s="403"/>
      <c r="C22" s="423"/>
      <c r="D22" s="417"/>
    </row>
    <row r="23" spans="1:4" ht="15.4" x14ac:dyDescent="0.45">
      <c r="A23" s="395"/>
      <c r="B23" s="402" t="s">
        <v>273</v>
      </c>
      <c r="C23" s="401"/>
      <c r="D23" s="417"/>
    </row>
    <row r="24" spans="1:4" ht="15.4" x14ac:dyDescent="0.45">
      <c r="A24" s="395"/>
      <c r="B24" s="750" t="s">
        <v>274</v>
      </c>
      <c r="C24" s="751"/>
      <c r="D24" s="417"/>
    </row>
    <row r="25" spans="1:4" ht="15.4" x14ac:dyDescent="0.45">
      <c r="A25" s="395"/>
      <c r="B25" s="402"/>
      <c r="C25" s="401"/>
      <c r="D25" s="417"/>
    </row>
    <row r="26" spans="1:4" ht="15" x14ac:dyDescent="0.45">
      <c r="A26" s="417"/>
      <c r="B26" s="424" t="s">
        <v>268</v>
      </c>
      <c r="C26" s="425" t="s">
        <v>269</v>
      </c>
      <c r="D26" s="417"/>
    </row>
    <row r="27" spans="1:4" ht="15.4" x14ac:dyDescent="0.45">
      <c r="A27" s="418"/>
      <c r="B27" s="399" t="s">
        <v>275</v>
      </c>
      <c r="C27" s="504" t="s">
        <v>550</v>
      </c>
      <c r="D27" s="417"/>
    </row>
    <row r="28" spans="1:4" ht="15.4" x14ac:dyDescent="0.45">
      <c r="A28" s="418"/>
      <c r="B28" s="399" t="s">
        <v>291</v>
      </c>
      <c r="C28" s="504" t="s">
        <v>583</v>
      </c>
      <c r="D28" s="417"/>
    </row>
    <row r="29" spans="1:4" ht="15.4" x14ac:dyDescent="0.45">
      <c r="A29" s="418"/>
      <c r="B29" s="399" t="s">
        <v>292</v>
      </c>
      <c r="C29" s="504" t="s">
        <v>584</v>
      </c>
      <c r="D29" s="417"/>
    </row>
    <row r="30" spans="1:4" ht="15.4" x14ac:dyDescent="0.45">
      <c r="A30" s="418"/>
      <c r="B30" s="399" t="s">
        <v>276</v>
      </c>
      <c r="C30" s="504" t="s">
        <v>300</v>
      </c>
      <c r="D30" s="417"/>
    </row>
    <row r="31" spans="1:4" ht="15.4" x14ac:dyDescent="0.45">
      <c r="A31" s="418"/>
      <c r="B31" s="399" t="s">
        <v>293</v>
      </c>
      <c r="C31" s="504" t="s">
        <v>295</v>
      </c>
      <c r="D31" s="417"/>
    </row>
    <row r="32" spans="1:4" ht="15.4" x14ac:dyDescent="0.45">
      <c r="A32" s="418"/>
      <c r="B32" s="399" t="s">
        <v>294</v>
      </c>
      <c r="C32" s="504" t="s">
        <v>296</v>
      </c>
      <c r="D32" s="417"/>
    </row>
    <row r="33" spans="1:4" ht="15.4" x14ac:dyDescent="0.45">
      <c r="A33" s="418"/>
      <c r="B33" s="399" t="s">
        <v>277</v>
      </c>
      <c r="C33" s="504" t="s">
        <v>585</v>
      </c>
      <c r="D33" s="417"/>
    </row>
    <row r="34" spans="1:4" ht="15.4" x14ac:dyDescent="0.45">
      <c r="A34" s="418"/>
      <c r="B34" s="399" t="s">
        <v>297</v>
      </c>
      <c r="C34" s="504" t="s">
        <v>586</v>
      </c>
      <c r="D34" s="417"/>
    </row>
    <row r="35" spans="1:4" ht="15.4" x14ac:dyDescent="0.45">
      <c r="A35" s="418"/>
      <c r="B35" s="399" t="s">
        <v>298</v>
      </c>
      <c r="C35" s="504" t="s">
        <v>587</v>
      </c>
      <c r="D35" s="417"/>
    </row>
    <row r="36" spans="1:4" ht="15.4" x14ac:dyDescent="0.45">
      <c r="A36" s="418"/>
      <c r="B36" s="399" t="s">
        <v>278</v>
      </c>
      <c r="C36" s="504" t="s">
        <v>588</v>
      </c>
      <c r="D36" s="417"/>
    </row>
    <row r="37" spans="1:4" ht="15.4" x14ac:dyDescent="0.45">
      <c r="A37" s="418"/>
      <c r="B37" s="399" t="s">
        <v>279</v>
      </c>
      <c r="C37" s="504" t="s">
        <v>589</v>
      </c>
      <c r="D37" s="417"/>
    </row>
    <row r="38" spans="1:4" ht="15.4" x14ac:dyDescent="0.45">
      <c r="A38" s="418"/>
      <c r="B38" s="399" t="s">
        <v>301</v>
      </c>
      <c r="C38" s="504" t="s">
        <v>590</v>
      </c>
      <c r="D38" s="417"/>
    </row>
    <row r="39" spans="1:4" ht="15.4" x14ac:dyDescent="0.45">
      <c r="A39" s="418"/>
      <c r="B39" s="399" t="s">
        <v>302</v>
      </c>
      <c r="C39" s="504" t="s">
        <v>591</v>
      </c>
      <c r="D39" s="417"/>
    </row>
    <row r="40" spans="1:4" ht="15.4" x14ac:dyDescent="0.45">
      <c r="A40" s="418"/>
      <c r="B40" s="399" t="s">
        <v>280</v>
      </c>
      <c r="C40" s="504" t="s">
        <v>385</v>
      </c>
      <c r="D40" s="417"/>
    </row>
    <row r="41" spans="1:4" ht="15.4" x14ac:dyDescent="0.45">
      <c r="A41" s="418"/>
      <c r="B41" s="399" t="s">
        <v>303</v>
      </c>
      <c r="C41" s="504" t="s">
        <v>384</v>
      </c>
      <c r="D41" s="417"/>
    </row>
    <row r="42" spans="1:4" ht="15.4" x14ac:dyDescent="0.45">
      <c r="A42" s="418"/>
      <c r="B42" s="399" t="s">
        <v>304</v>
      </c>
      <c r="C42" s="504" t="s">
        <v>305</v>
      </c>
      <c r="D42" s="417"/>
    </row>
    <row r="43" spans="1:4" ht="15.4" x14ac:dyDescent="0.45">
      <c r="A43" s="418"/>
      <c r="B43" s="403"/>
      <c r="C43" s="404"/>
      <c r="D43" s="395"/>
    </row>
    <row r="44" spans="1:4" ht="15.4" x14ac:dyDescent="0.45">
      <c r="A44" s="418"/>
      <c r="B44" s="402" t="s">
        <v>281</v>
      </c>
      <c r="C44" s="405"/>
      <c r="D44" s="419"/>
    </row>
    <row r="45" spans="1:4" ht="15.4" x14ac:dyDescent="0.45">
      <c r="A45" s="418"/>
      <c r="B45" s="424" t="s">
        <v>268</v>
      </c>
      <c r="C45" s="426" t="s">
        <v>269</v>
      </c>
      <c r="D45" s="395"/>
    </row>
    <row r="46" spans="1:4" ht="15.4" x14ac:dyDescent="0.45">
      <c r="A46" s="418"/>
      <c r="B46" s="399" t="s">
        <v>282</v>
      </c>
      <c r="C46" s="504" t="s">
        <v>592</v>
      </c>
      <c r="D46" s="395"/>
    </row>
    <row r="47" spans="1:4" ht="15.4" x14ac:dyDescent="0.45">
      <c r="A47" s="418"/>
      <c r="B47" s="399" t="s">
        <v>283</v>
      </c>
      <c r="C47" s="504" t="s">
        <v>593</v>
      </c>
      <c r="D47" s="395"/>
    </row>
    <row r="48" spans="1:4" ht="15.4" x14ac:dyDescent="0.45">
      <c r="A48" s="418"/>
      <c r="B48" s="399" t="s">
        <v>284</v>
      </c>
      <c r="C48" s="504" t="s">
        <v>594</v>
      </c>
      <c r="D48" s="395"/>
    </row>
    <row r="49" spans="1:4" ht="15.4" x14ac:dyDescent="0.45">
      <c r="A49" s="418"/>
      <c r="B49" s="399" t="s">
        <v>285</v>
      </c>
      <c r="C49" s="504" t="s">
        <v>595</v>
      </c>
      <c r="D49" s="395"/>
    </row>
    <row r="50" spans="1:4" ht="15.4" x14ac:dyDescent="0.45">
      <c r="A50" s="418"/>
      <c r="B50" s="403"/>
      <c r="C50" s="406"/>
      <c r="D50" s="395"/>
    </row>
    <row r="51" spans="1:4" ht="15.4" customHeight="1" x14ac:dyDescent="0.45">
      <c r="A51" s="418"/>
      <c r="B51" s="407" t="s">
        <v>497</v>
      </c>
      <c r="C51" s="406"/>
      <c r="D51" s="395"/>
    </row>
    <row r="52" spans="1:4" s="429" customFormat="1" ht="15.4" customHeight="1" x14ac:dyDescent="0.5">
      <c r="A52" s="427"/>
      <c r="B52" s="424" t="s">
        <v>268</v>
      </c>
      <c r="C52" s="425" t="s">
        <v>269</v>
      </c>
      <c r="D52" s="428"/>
    </row>
    <row r="53" spans="1:4" s="420" customFormat="1" ht="15.4" customHeight="1" x14ac:dyDescent="0.5">
      <c r="A53" s="418"/>
      <c r="B53" s="399">
        <v>6</v>
      </c>
      <c r="C53" s="505" t="s">
        <v>685</v>
      </c>
      <c r="D53" s="395"/>
    </row>
    <row r="54" spans="1:4" ht="15.4" x14ac:dyDescent="0.45">
      <c r="A54" s="418"/>
      <c r="B54" s="403"/>
      <c r="C54" s="406"/>
      <c r="D54" s="395"/>
    </row>
    <row r="55" spans="1:4" ht="15.4" customHeight="1" x14ac:dyDescent="0.45">
      <c r="A55" s="418"/>
      <c r="B55" s="407" t="s">
        <v>498</v>
      </c>
      <c r="C55" s="406"/>
      <c r="D55" s="395"/>
    </row>
    <row r="56" spans="1:4" s="429" customFormat="1" ht="15.4" customHeight="1" x14ac:dyDescent="0.5">
      <c r="A56" s="427"/>
      <c r="B56" s="424" t="s">
        <v>268</v>
      </c>
      <c r="C56" s="425" t="s">
        <v>269</v>
      </c>
      <c r="D56" s="428"/>
    </row>
    <row r="57" spans="1:4" s="420" customFormat="1" ht="15.4" customHeight="1" x14ac:dyDescent="0.5">
      <c r="A57" s="418"/>
      <c r="B57" s="399">
        <v>7</v>
      </c>
      <c r="C57" s="504" t="s">
        <v>686</v>
      </c>
      <c r="D57" s="395"/>
    </row>
    <row r="58" spans="1:4" ht="15.4" x14ac:dyDescent="0.45">
      <c r="A58" s="418"/>
      <c r="B58" s="403"/>
      <c r="C58" s="406"/>
      <c r="D58" s="395"/>
    </row>
    <row r="59" spans="1:4" ht="15.4" x14ac:dyDescent="0.45">
      <c r="A59" s="418"/>
      <c r="B59" s="402" t="s">
        <v>286</v>
      </c>
      <c r="C59" s="408"/>
      <c r="D59" s="395"/>
    </row>
    <row r="60" spans="1:4" ht="15.4" x14ac:dyDescent="0.45">
      <c r="A60" s="418"/>
      <c r="B60" s="424" t="s">
        <v>268</v>
      </c>
      <c r="C60" s="425" t="s">
        <v>269</v>
      </c>
      <c r="D60" s="395"/>
    </row>
    <row r="61" spans="1:4" ht="15.4" x14ac:dyDescent="0.45">
      <c r="A61" s="418"/>
      <c r="B61" s="430" t="s">
        <v>287</v>
      </c>
      <c r="C61" s="506" t="s">
        <v>387</v>
      </c>
      <c r="D61" s="395"/>
    </row>
    <row r="62" spans="1:4" ht="30.75" customHeight="1" x14ac:dyDescent="0.45">
      <c r="A62" s="418"/>
      <c r="B62" s="409" t="s">
        <v>288</v>
      </c>
      <c r="C62" s="507" t="s">
        <v>388</v>
      </c>
      <c r="D62" s="395"/>
    </row>
    <row r="63" spans="1:4" ht="15.4" x14ac:dyDescent="0.45">
      <c r="A63" s="418"/>
      <c r="B63" s="403"/>
      <c r="C63" s="406"/>
      <c r="D63" s="395"/>
    </row>
    <row r="64" spans="1:4" ht="15.4" x14ac:dyDescent="0.45">
      <c r="A64" s="395"/>
      <c r="B64" s="395"/>
      <c r="C64" s="395"/>
    </row>
    <row r="65" spans="1:3" s="228" customFormat="1" ht="15.4" x14ac:dyDescent="0.45">
      <c r="A65" s="419"/>
      <c r="B65" s="691" t="s">
        <v>571</v>
      </c>
      <c r="C65" s="419"/>
    </row>
    <row r="66" spans="1:3" ht="15" x14ac:dyDescent="0.45">
      <c r="A66" s="421"/>
      <c r="B66" s="410" t="s">
        <v>572</v>
      </c>
      <c r="C66" s="411"/>
    </row>
    <row r="67" spans="1:3" ht="15.4" x14ac:dyDescent="0.45">
      <c r="A67" s="422"/>
      <c r="B67" s="412" t="s">
        <v>573</v>
      </c>
      <c r="C67" s="413"/>
    </row>
    <row r="68" spans="1:3" s="692" customFormat="1" ht="15" x14ac:dyDescent="0.4">
      <c r="A68" s="417"/>
      <c r="B68" s="689" t="s">
        <v>574</v>
      </c>
      <c r="C68" s="690"/>
    </row>
    <row r="69" spans="1:3" s="693" customFormat="1" ht="15" x14ac:dyDescent="0.4">
      <c r="A69" s="689"/>
      <c r="B69" s="689"/>
      <c r="C69" s="690"/>
    </row>
    <row r="70" spans="1:3" s="692" customFormat="1" ht="15" x14ac:dyDescent="0.4"/>
    <row r="71" spans="1:3" s="692" customFormat="1" ht="14.25" customHeight="1" x14ac:dyDescent="0.4">
      <c r="B71" s="692" t="s">
        <v>575</v>
      </c>
    </row>
  </sheetData>
  <mergeCells count="2">
    <mergeCell ref="B10:C10"/>
    <mergeCell ref="B24:C24"/>
  </mergeCells>
  <hyperlinks>
    <hyperlink ref="B24" location="'A&amp;AS level subjects'!A1" display="List of A &amp; AS level subjects"/>
    <hyperlink ref="B10" r:id="rId1"/>
    <hyperlink ref="B24:C24" location="'List of A and AS Level subjects'!A1" display="List of A and AS level subjects"/>
    <hyperlink ref="C16" location="'Table 1a'!A1" display="Level 3 attainment of all students aged 16 to 18 by institution type and cohort"/>
    <hyperlink ref="C17" location="'Table 1a females'!A1" display="Level 3 attainment of female students aged 16 to 18 by institution type and cohort"/>
    <hyperlink ref="C18" location="'Table 1a males'!A1" display="Level 3 attainment of male students aged 16 to 18 by institution type and cohort"/>
    <hyperlink ref="C19" location="'Table 1b'!A1" display="Level 2 attainment of students aged 16 to 18 by institution type, cohort and gender "/>
    <hyperlink ref="C20" location="'Table 1c'!A1" display="Level 3 attainment of state-funded school students aged 16 to 18 by selective institution status, cohort and gender "/>
    <hyperlink ref="C21" location="'Table 1d'!A1" display="Attainment of Level 3 mathematics qualifications by students at the end of 16-18 studies, by institution type and gender"/>
    <hyperlink ref="C27" location="'Table 2a'!A1" display="A level results of all students by subject and grade"/>
    <hyperlink ref="C28" location="'Table 2a females'!A1" display="A level results of female students by subject and grade"/>
    <hyperlink ref="C29" location="'Table 2a males'!A1" display="A level results of male students by subject and grade"/>
    <hyperlink ref="C30" location="'Table 2b'!A1" display="Decoupled A level results of all 17 year old students by subject and grade"/>
    <hyperlink ref="C31" location="'Table 2a females'!A1" display="Decoupled A level results of 17 year old female students by subject and grade"/>
    <hyperlink ref="C32" location="'Table 2b males'!A1" display="Decoupled A level results of 17 year old male students by subject and grade"/>
    <hyperlink ref="C33" location="'Table 2c'!A1" display="A level results of all students by institution type and grade"/>
    <hyperlink ref="C34" location="'Table 2c females'!A1" display="A level results of female students by institution type and grade"/>
    <hyperlink ref="C35" location="'Table 2c males'!A1" display="A level results of male students by institution type and grade"/>
    <hyperlink ref="C36" location="'Table 2d'!A1" display="A level results of state-funded school students by selective institution status, grade and gender"/>
    <hyperlink ref="C37" location="'Table 3a'!A1" display="AS level results of all students by subject and grade"/>
    <hyperlink ref="C38" location="'Table 3a females'!A1" display="AS level results of female students by subject and grade"/>
    <hyperlink ref="C39" location="'Table 3a males'!A1" display="AS level results of male students by subject and grade"/>
    <hyperlink ref="C40" location="'Table 3b'!A1" display="Decoupled AS level results of 16 year old students by subject and grade"/>
    <hyperlink ref="C41" location="'Table 3b females'!A1" display="Decoupled AS level results of 16 year old female students by subject and grade"/>
    <hyperlink ref="C42" location="'Table 3b males'!A1" display="Decoupled AS level results of 16 year old male students by subject and grade "/>
    <hyperlink ref="C46" location="'Table 4a'!A1" display="Applied single A level results by subject, grade and gender"/>
    <hyperlink ref="C47" location="'Table 4b'!A1" display="Applied single AS level results by subject, grade and gender"/>
    <hyperlink ref="C48" location="'Table 5a'!A1" display="Applied double A level results by subject, grade and gender"/>
    <hyperlink ref="C49" location="'Table 5b'!A1" display="Applied double AS level results by subject, grade and gender"/>
    <hyperlink ref="C53" location="'Table 6'!A1" display="Applied general and tech level results by subject and gender"/>
    <hyperlink ref="C57" location="'Table 7'!A1" display="Level 2 vocational and tech certificate results by subject and gender"/>
    <hyperlink ref="C61" location="'Table 8a'!A1" display="GCSE English and other below level 3 English qualification entries and results by qualification type, grade and gender"/>
    <hyperlink ref="C62" location="'Table 8b'!A1" display="GCSE mathematics and other below level 3 mathematics qualification entries and results by qualification type, grade and gender"/>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showGridLines="0" workbookViewId="0">
      <selection activeCell="A2" sqref="A2"/>
    </sheetView>
  </sheetViews>
  <sheetFormatPr defaultRowHeight="14.25" x14ac:dyDescent="0.45"/>
  <cols>
    <col min="1" max="1" width="26.265625" style="30" customWidth="1"/>
    <col min="2" max="10" width="9.19921875" style="30"/>
    <col min="11" max="11" width="9.53125" style="30" customWidth="1"/>
  </cols>
  <sheetData>
    <row r="1" spans="1:11" s="622" customFormat="1" x14ac:dyDescent="0.45">
      <c r="A1" s="723" t="s">
        <v>649</v>
      </c>
      <c r="B1" s="634"/>
      <c r="C1" s="634"/>
      <c r="D1" s="634"/>
      <c r="E1" s="634"/>
    </row>
    <row r="2" spans="1:11" x14ac:dyDescent="0.45">
      <c r="A2" s="142" t="s">
        <v>596</v>
      </c>
      <c r="B2" s="86"/>
      <c r="C2" s="86"/>
      <c r="D2" s="86"/>
      <c r="E2" s="86"/>
      <c r="F2" s="87"/>
      <c r="G2" s="87"/>
      <c r="H2" s="87"/>
      <c r="I2" s="87"/>
      <c r="J2" s="87"/>
      <c r="K2" s="86"/>
    </row>
    <row r="3" spans="1:11" x14ac:dyDescent="0.45">
      <c r="A3" s="141" t="s">
        <v>30</v>
      </c>
      <c r="B3" s="88"/>
      <c r="C3" s="88"/>
      <c r="D3" s="88"/>
      <c r="E3" s="88"/>
      <c r="F3" s="453"/>
      <c r="G3" s="453"/>
      <c r="H3" s="453"/>
      <c r="I3" s="453"/>
      <c r="J3" s="772"/>
      <c r="K3" s="772"/>
    </row>
    <row r="4" spans="1:11" x14ac:dyDescent="0.45">
      <c r="A4" s="454" t="s">
        <v>0</v>
      </c>
      <c r="B4" s="91"/>
      <c r="C4" s="88"/>
      <c r="D4" s="88"/>
      <c r="E4" s="92"/>
      <c r="F4" s="453"/>
      <c r="G4" s="453"/>
      <c r="H4" s="453"/>
      <c r="I4" s="93"/>
      <c r="J4" s="453"/>
      <c r="K4" s="94"/>
    </row>
    <row r="5" spans="1:11" x14ac:dyDescent="0.45">
      <c r="A5" s="95"/>
      <c r="B5" s="96"/>
      <c r="C5" s="96"/>
      <c r="D5" s="96"/>
      <c r="E5" s="453"/>
      <c r="F5" s="453"/>
      <c r="G5" s="453"/>
      <c r="H5" s="453"/>
      <c r="I5" s="93"/>
      <c r="J5" s="96"/>
      <c r="K5" s="94"/>
    </row>
    <row r="6" spans="1:11" ht="14.55" customHeight="1" x14ac:dyDescent="0.45">
      <c r="A6" s="137"/>
      <c r="B6" s="773" t="s">
        <v>55</v>
      </c>
      <c r="C6" s="773"/>
      <c r="D6" s="773"/>
      <c r="E6" s="773"/>
      <c r="F6" s="773"/>
      <c r="G6" s="773"/>
      <c r="H6" s="773"/>
      <c r="I6" s="773"/>
      <c r="J6" s="773"/>
      <c r="K6" s="774" t="s">
        <v>56</v>
      </c>
    </row>
    <row r="7" spans="1:11" x14ac:dyDescent="0.45">
      <c r="A7" s="139" t="s">
        <v>54</v>
      </c>
      <c r="B7" s="98" t="s">
        <v>57</v>
      </c>
      <c r="C7" s="98" t="s">
        <v>58</v>
      </c>
      <c r="D7" s="98" t="s">
        <v>59</v>
      </c>
      <c r="E7" s="98" t="s">
        <v>60</v>
      </c>
      <c r="F7" s="98" t="s">
        <v>61</v>
      </c>
      <c r="G7" s="98" t="s">
        <v>62</v>
      </c>
      <c r="H7" s="99" t="s">
        <v>63</v>
      </c>
      <c r="I7" s="100" t="s">
        <v>64</v>
      </c>
      <c r="J7" s="100" t="s">
        <v>65</v>
      </c>
      <c r="K7" s="775"/>
    </row>
    <row r="8" spans="1:11" x14ac:dyDescent="0.45">
      <c r="A8" s="28"/>
      <c r="B8" s="28"/>
      <c r="C8" s="28"/>
      <c r="D8" s="28"/>
      <c r="E8" s="28"/>
      <c r="F8" s="28"/>
      <c r="G8" s="28"/>
      <c r="H8" s="28"/>
      <c r="I8" s="28"/>
      <c r="J8" s="28"/>
      <c r="K8" s="28"/>
    </row>
    <row r="9" spans="1:11" x14ac:dyDescent="0.45">
      <c r="A9" s="101" t="s">
        <v>66</v>
      </c>
      <c r="B9" s="102">
        <v>8.1</v>
      </c>
      <c r="C9" s="102">
        <v>18.399999999999999</v>
      </c>
      <c r="D9" s="102">
        <v>22.1</v>
      </c>
      <c r="E9" s="102">
        <v>22.1</v>
      </c>
      <c r="F9" s="102">
        <v>17.600000000000001</v>
      </c>
      <c r="G9" s="102">
        <v>8.5</v>
      </c>
      <c r="H9" s="102">
        <v>3.1</v>
      </c>
      <c r="I9" s="102">
        <v>26.6</v>
      </c>
      <c r="J9" s="102">
        <v>96.9</v>
      </c>
      <c r="K9" s="103">
        <v>33820</v>
      </c>
    </row>
    <row r="10" spans="1:11" x14ac:dyDescent="0.45">
      <c r="A10" s="101" t="s">
        <v>67</v>
      </c>
      <c r="B10" s="102">
        <v>7.2</v>
      </c>
      <c r="C10" s="102">
        <v>22.4</v>
      </c>
      <c r="D10" s="102">
        <v>25</v>
      </c>
      <c r="E10" s="102">
        <v>20.5</v>
      </c>
      <c r="F10" s="102">
        <v>14.6</v>
      </c>
      <c r="G10" s="102">
        <v>7.4</v>
      </c>
      <c r="H10" s="102">
        <v>2.8</v>
      </c>
      <c r="I10" s="102">
        <v>29.7</v>
      </c>
      <c r="J10" s="102">
        <v>97.2</v>
      </c>
      <c r="K10" s="103">
        <v>23694</v>
      </c>
    </row>
    <row r="11" spans="1:11" x14ac:dyDescent="0.45">
      <c r="A11" s="101" t="s">
        <v>68</v>
      </c>
      <c r="B11" s="102">
        <v>9.3000000000000007</v>
      </c>
      <c r="C11" s="102">
        <v>21.2</v>
      </c>
      <c r="D11" s="102">
        <v>20.8</v>
      </c>
      <c r="E11" s="102">
        <v>19.100000000000001</v>
      </c>
      <c r="F11" s="102">
        <v>15.8</v>
      </c>
      <c r="G11" s="102">
        <v>9.5</v>
      </c>
      <c r="H11" s="102">
        <v>4.4000000000000004</v>
      </c>
      <c r="I11" s="102">
        <v>30.5</v>
      </c>
      <c r="J11" s="102">
        <v>95.6</v>
      </c>
      <c r="K11" s="103">
        <v>6947</v>
      </c>
    </row>
    <row r="12" spans="1:11" x14ac:dyDescent="0.45">
      <c r="A12" s="101" t="s">
        <v>69</v>
      </c>
      <c r="B12" s="102">
        <v>6.9</v>
      </c>
      <c r="C12" s="102">
        <v>17.3</v>
      </c>
      <c r="D12" s="102">
        <v>25.9</v>
      </c>
      <c r="E12" s="102">
        <v>21.6</v>
      </c>
      <c r="F12" s="102">
        <v>17.5</v>
      </c>
      <c r="G12" s="102">
        <v>9.1999999999999993</v>
      </c>
      <c r="H12" s="102">
        <v>1.7</v>
      </c>
      <c r="I12" s="102">
        <v>24.2</v>
      </c>
      <c r="J12" s="102">
        <v>98.3</v>
      </c>
      <c r="K12" s="103">
        <v>1030</v>
      </c>
    </row>
    <row r="13" spans="1:11" x14ac:dyDescent="0.45">
      <c r="A13" s="101"/>
      <c r="B13" s="102"/>
      <c r="C13" s="102"/>
      <c r="D13" s="102"/>
      <c r="E13" s="102"/>
      <c r="F13" s="102"/>
      <c r="G13" s="102"/>
      <c r="H13" s="102"/>
      <c r="I13" s="102"/>
      <c r="J13" s="102"/>
      <c r="K13" s="103"/>
    </row>
    <row r="14" spans="1:11" x14ac:dyDescent="0.45">
      <c r="A14" s="101" t="s">
        <v>555</v>
      </c>
      <c r="B14" s="102">
        <v>15.8</v>
      </c>
      <c r="C14" s="102">
        <v>25.8</v>
      </c>
      <c r="D14" s="102">
        <v>23.7</v>
      </c>
      <c r="E14" s="102">
        <v>16.899999999999999</v>
      </c>
      <c r="F14" s="102">
        <v>10.8</v>
      </c>
      <c r="G14" s="102">
        <v>5.6</v>
      </c>
      <c r="H14" s="102">
        <v>1.2</v>
      </c>
      <c r="I14" s="102">
        <v>41.7</v>
      </c>
      <c r="J14" s="102">
        <v>98.8</v>
      </c>
      <c r="K14" s="103">
        <v>32626</v>
      </c>
    </row>
    <row r="15" spans="1:11" x14ac:dyDescent="0.45">
      <c r="A15" s="104" t="s">
        <v>70</v>
      </c>
      <c r="B15" s="102"/>
      <c r="C15" s="102"/>
      <c r="D15" s="102"/>
      <c r="E15" s="102"/>
      <c r="F15" s="102"/>
      <c r="G15" s="102"/>
      <c r="H15" s="102"/>
      <c r="I15" s="102"/>
      <c r="J15" s="102"/>
      <c r="K15" s="103"/>
    </row>
    <row r="16" spans="1:11" x14ac:dyDescent="0.45">
      <c r="A16" s="104" t="s">
        <v>556</v>
      </c>
      <c r="B16" s="511">
        <v>16.2</v>
      </c>
      <c r="C16" s="511">
        <v>26.2</v>
      </c>
      <c r="D16" s="511">
        <v>23.8</v>
      </c>
      <c r="E16" s="511">
        <v>16.600000000000001</v>
      </c>
      <c r="F16" s="511">
        <v>10.5</v>
      </c>
      <c r="G16" s="511">
        <v>5.5</v>
      </c>
      <c r="H16" s="511">
        <v>1.2</v>
      </c>
      <c r="I16" s="511">
        <v>42.4</v>
      </c>
      <c r="J16" s="511">
        <v>98.8</v>
      </c>
      <c r="K16" s="37">
        <v>31878</v>
      </c>
    </row>
    <row r="17" spans="1:11" x14ac:dyDescent="0.45">
      <c r="A17" s="104" t="s">
        <v>557</v>
      </c>
      <c r="B17" s="511">
        <v>0</v>
      </c>
      <c r="C17" s="511" t="s">
        <v>428</v>
      </c>
      <c r="D17" s="511">
        <v>0</v>
      </c>
      <c r="E17" s="511">
        <v>0</v>
      </c>
      <c r="F17" s="511">
        <v>0</v>
      </c>
      <c r="G17" s="511" t="s">
        <v>428</v>
      </c>
      <c r="H17" s="511" t="s">
        <v>428</v>
      </c>
      <c r="I17" s="511" t="s">
        <v>428</v>
      </c>
      <c r="J17" s="511" t="s">
        <v>428</v>
      </c>
      <c r="K17" s="37">
        <v>4</v>
      </c>
    </row>
    <row r="18" spans="1:11" x14ac:dyDescent="0.45">
      <c r="A18" s="104" t="s">
        <v>71</v>
      </c>
      <c r="B18" s="511" t="s">
        <v>428</v>
      </c>
      <c r="C18" s="511" t="s">
        <v>428</v>
      </c>
      <c r="D18" s="511">
        <v>25.4</v>
      </c>
      <c r="E18" s="511">
        <v>27.5</v>
      </c>
      <c r="F18" s="511" t="s">
        <v>428</v>
      </c>
      <c r="G18" s="511" t="s">
        <v>428</v>
      </c>
      <c r="H18" s="511" t="s">
        <v>428</v>
      </c>
      <c r="I18" s="511" t="s">
        <v>428</v>
      </c>
      <c r="J18" s="511" t="s">
        <v>428</v>
      </c>
      <c r="K18" s="37">
        <v>287</v>
      </c>
    </row>
    <row r="19" spans="1:11" x14ac:dyDescent="0.45">
      <c r="A19" s="104" t="s">
        <v>553</v>
      </c>
      <c r="B19" s="511" t="s">
        <v>428</v>
      </c>
      <c r="C19" s="511">
        <v>6.9</v>
      </c>
      <c r="D19" s="511" t="s">
        <v>428</v>
      </c>
      <c r="E19" s="511">
        <v>33.200000000000003</v>
      </c>
      <c r="F19" s="511">
        <v>25.9</v>
      </c>
      <c r="G19" s="511">
        <v>14.4</v>
      </c>
      <c r="H19" s="511">
        <v>1.5</v>
      </c>
      <c r="I19" s="511" t="s">
        <v>428</v>
      </c>
      <c r="J19" s="511">
        <v>98.5</v>
      </c>
      <c r="K19" s="37">
        <v>452</v>
      </c>
    </row>
    <row r="20" spans="1:11" x14ac:dyDescent="0.45">
      <c r="A20" s="104" t="s">
        <v>554</v>
      </c>
      <c r="B20" s="511" t="s">
        <v>428</v>
      </c>
      <c r="C20" s="511" t="s">
        <v>428</v>
      </c>
      <c r="D20" s="511" t="s">
        <v>428</v>
      </c>
      <c r="E20" s="511">
        <v>0</v>
      </c>
      <c r="F20" s="511" t="s">
        <v>428</v>
      </c>
      <c r="G20" s="511">
        <v>0</v>
      </c>
      <c r="H20" s="511">
        <v>0</v>
      </c>
      <c r="I20" s="511" t="s">
        <v>428</v>
      </c>
      <c r="J20" s="511" t="s">
        <v>428</v>
      </c>
      <c r="K20" s="37">
        <v>5</v>
      </c>
    </row>
    <row r="21" spans="1:11" x14ac:dyDescent="0.45">
      <c r="A21" s="105"/>
      <c r="B21" s="102" t="s">
        <v>496</v>
      </c>
      <c r="C21" s="102" t="s">
        <v>496</v>
      </c>
      <c r="D21" s="102" t="s">
        <v>496</v>
      </c>
      <c r="E21" s="102" t="s">
        <v>496</v>
      </c>
      <c r="F21" s="102" t="s">
        <v>496</v>
      </c>
      <c r="G21" s="102" t="s">
        <v>496</v>
      </c>
      <c r="H21" s="102" t="s">
        <v>496</v>
      </c>
      <c r="I21" s="102" t="s">
        <v>496</v>
      </c>
      <c r="J21" s="102" t="s">
        <v>496</v>
      </c>
      <c r="K21" s="103" t="s">
        <v>496</v>
      </c>
    </row>
    <row r="22" spans="1:11" x14ac:dyDescent="0.45">
      <c r="A22" s="101" t="s">
        <v>558</v>
      </c>
      <c r="B22" s="102">
        <v>29.8</v>
      </c>
      <c r="C22" s="102">
        <v>30.2</v>
      </c>
      <c r="D22" s="102">
        <v>18.8</v>
      </c>
      <c r="E22" s="102">
        <v>10.6</v>
      </c>
      <c r="F22" s="102">
        <v>6.6</v>
      </c>
      <c r="G22" s="102">
        <v>3.3</v>
      </c>
      <c r="H22" s="102">
        <v>0.7</v>
      </c>
      <c r="I22" s="102">
        <v>60</v>
      </c>
      <c r="J22" s="102">
        <v>99.3</v>
      </c>
      <c r="K22" s="103">
        <v>4009</v>
      </c>
    </row>
    <row r="23" spans="1:11" x14ac:dyDescent="0.45">
      <c r="A23" s="101"/>
      <c r="B23" s="102" t="s">
        <v>496</v>
      </c>
      <c r="C23" s="102" t="s">
        <v>496</v>
      </c>
      <c r="D23" s="102" t="s">
        <v>496</v>
      </c>
      <c r="E23" s="102" t="s">
        <v>496</v>
      </c>
      <c r="F23" s="102" t="s">
        <v>496</v>
      </c>
      <c r="G23" s="102" t="s">
        <v>496</v>
      </c>
      <c r="H23" s="102" t="s">
        <v>496</v>
      </c>
      <c r="I23" s="102" t="s">
        <v>496</v>
      </c>
      <c r="J23" s="102" t="s">
        <v>496</v>
      </c>
      <c r="K23" s="103" t="s">
        <v>496</v>
      </c>
    </row>
    <row r="24" spans="1:11" x14ac:dyDescent="0.45">
      <c r="A24" s="101" t="s">
        <v>72</v>
      </c>
      <c r="B24" s="102">
        <v>6.1</v>
      </c>
      <c r="C24" s="102">
        <v>13.4</v>
      </c>
      <c r="D24" s="102">
        <v>28.9</v>
      </c>
      <c r="E24" s="102">
        <v>30.9</v>
      </c>
      <c r="F24" s="102">
        <v>16.399999999999999</v>
      </c>
      <c r="G24" s="102">
        <v>3.6</v>
      </c>
      <c r="H24" s="102">
        <v>0.7</v>
      </c>
      <c r="I24" s="102">
        <v>19.5</v>
      </c>
      <c r="J24" s="102">
        <v>99.3</v>
      </c>
      <c r="K24" s="103">
        <v>52105</v>
      </c>
    </row>
    <row r="25" spans="1:11" x14ac:dyDescent="0.45">
      <c r="A25" s="104" t="s">
        <v>8</v>
      </c>
      <c r="B25" s="102" t="s">
        <v>496</v>
      </c>
      <c r="C25" s="102" t="s">
        <v>496</v>
      </c>
      <c r="D25" s="102" t="s">
        <v>496</v>
      </c>
      <c r="E25" s="102" t="s">
        <v>496</v>
      </c>
      <c r="F25" s="102" t="s">
        <v>496</v>
      </c>
      <c r="G25" s="102" t="s">
        <v>496</v>
      </c>
      <c r="H25" s="102" t="s">
        <v>496</v>
      </c>
      <c r="I25" s="102" t="s">
        <v>496</v>
      </c>
      <c r="J25" s="102" t="s">
        <v>496</v>
      </c>
      <c r="K25" s="103" t="s">
        <v>496</v>
      </c>
    </row>
    <row r="26" spans="1:11" x14ac:dyDescent="0.45">
      <c r="A26" s="104" t="s">
        <v>73</v>
      </c>
      <c r="B26" s="511">
        <v>8.8000000000000007</v>
      </c>
      <c r="C26" s="511">
        <v>15.9</v>
      </c>
      <c r="D26" s="511">
        <v>29</v>
      </c>
      <c r="E26" s="511">
        <v>27.4</v>
      </c>
      <c r="F26" s="511">
        <v>14.8</v>
      </c>
      <c r="G26" s="511">
        <v>3.5</v>
      </c>
      <c r="H26" s="511">
        <v>0.6</v>
      </c>
      <c r="I26" s="511">
        <v>24.7</v>
      </c>
      <c r="J26" s="511">
        <v>99.4</v>
      </c>
      <c r="K26" s="37">
        <v>31741</v>
      </c>
    </row>
    <row r="27" spans="1:11" x14ac:dyDescent="0.45">
      <c r="A27" s="104" t="s">
        <v>74</v>
      </c>
      <c r="B27" s="511">
        <v>1.5</v>
      </c>
      <c r="C27" s="511">
        <v>9.6</v>
      </c>
      <c r="D27" s="511">
        <v>28.8</v>
      </c>
      <c r="E27" s="511">
        <v>36.799999999999997</v>
      </c>
      <c r="F27" s="511">
        <v>18.7</v>
      </c>
      <c r="G27" s="511">
        <v>3.8</v>
      </c>
      <c r="H27" s="511">
        <v>0.8</v>
      </c>
      <c r="I27" s="511">
        <v>11.1</v>
      </c>
      <c r="J27" s="511">
        <v>99.2</v>
      </c>
      <c r="K27" s="37">
        <v>13015</v>
      </c>
    </row>
    <row r="28" spans="1:11" x14ac:dyDescent="0.45">
      <c r="A28" s="104" t="s">
        <v>75</v>
      </c>
      <c r="B28" s="511">
        <v>2.7</v>
      </c>
      <c r="C28" s="511">
        <v>9.3000000000000007</v>
      </c>
      <c r="D28" s="511">
        <v>28.5</v>
      </c>
      <c r="E28" s="511">
        <v>35.5</v>
      </c>
      <c r="F28" s="511">
        <v>19.399999999999999</v>
      </c>
      <c r="G28" s="511">
        <v>3.9</v>
      </c>
      <c r="H28" s="511">
        <v>0.7</v>
      </c>
      <c r="I28" s="511">
        <v>12</v>
      </c>
      <c r="J28" s="511">
        <v>99.3</v>
      </c>
      <c r="K28" s="37">
        <v>7349</v>
      </c>
    </row>
    <row r="29" spans="1:11" x14ac:dyDescent="0.45">
      <c r="A29" s="104"/>
      <c r="B29" s="102" t="s">
        <v>496</v>
      </c>
      <c r="C29" s="102" t="s">
        <v>496</v>
      </c>
      <c r="D29" s="102" t="s">
        <v>496</v>
      </c>
      <c r="E29" s="102" t="s">
        <v>496</v>
      </c>
      <c r="F29" s="102" t="s">
        <v>496</v>
      </c>
      <c r="G29" s="102" t="s">
        <v>496</v>
      </c>
      <c r="H29" s="102" t="s">
        <v>496</v>
      </c>
      <c r="I29" s="102" t="s">
        <v>496</v>
      </c>
      <c r="J29" s="102" t="s">
        <v>496</v>
      </c>
      <c r="K29" s="103" t="s">
        <v>496</v>
      </c>
    </row>
    <row r="30" spans="1:11" x14ac:dyDescent="0.45">
      <c r="A30" s="101" t="s">
        <v>76</v>
      </c>
      <c r="B30" s="102">
        <v>6.3</v>
      </c>
      <c r="C30" s="102">
        <v>15.1</v>
      </c>
      <c r="D30" s="102">
        <v>26.4</v>
      </c>
      <c r="E30" s="102">
        <v>26.4</v>
      </c>
      <c r="F30" s="102">
        <v>17.399999999999999</v>
      </c>
      <c r="G30" s="102">
        <v>7.2</v>
      </c>
      <c r="H30" s="102">
        <v>1.3</v>
      </c>
      <c r="I30" s="102">
        <v>21.4</v>
      </c>
      <c r="J30" s="102">
        <v>98.7</v>
      </c>
      <c r="K30" s="103">
        <v>4166</v>
      </c>
    </row>
    <row r="31" spans="1:11" x14ac:dyDescent="0.45">
      <c r="A31" s="101" t="s">
        <v>77</v>
      </c>
      <c r="B31" s="102">
        <v>1.8</v>
      </c>
      <c r="C31" s="102">
        <v>11.6</v>
      </c>
      <c r="D31" s="102">
        <v>20.5</v>
      </c>
      <c r="E31" s="102">
        <v>26</v>
      </c>
      <c r="F31" s="102">
        <v>23.2</v>
      </c>
      <c r="G31" s="102">
        <v>12</v>
      </c>
      <c r="H31" s="102">
        <v>4.9000000000000004</v>
      </c>
      <c r="I31" s="102">
        <v>13.4</v>
      </c>
      <c r="J31" s="102">
        <v>95.1</v>
      </c>
      <c r="K31" s="103">
        <v>708</v>
      </c>
    </row>
    <row r="32" spans="1:11" x14ac:dyDescent="0.45">
      <c r="A32" s="108" t="s">
        <v>78</v>
      </c>
      <c r="B32" s="102">
        <v>1.4</v>
      </c>
      <c r="C32" s="102">
        <v>10.7</v>
      </c>
      <c r="D32" s="102">
        <v>24.4</v>
      </c>
      <c r="E32" s="102">
        <v>28.4</v>
      </c>
      <c r="F32" s="102">
        <v>23.3</v>
      </c>
      <c r="G32" s="102">
        <v>9.6</v>
      </c>
      <c r="H32" s="102">
        <v>2.2999999999999998</v>
      </c>
      <c r="I32" s="102">
        <v>12</v>
      </c>
      <c r="J32" s="102">
        <v>97.7</v>
      </c>
      <c r="K32" s="103">
        <v>1678</v>
      </c>
    </row>
    <row r="33" spans="1:11" x14ac:dyDescent="0.45">
      <c r="A33" s="109"/>
      <c r="B33" s="102" t="s">
        <v>496</v>
      </c>
      <c r="C33" s="102" t="s">
        <v>496</v>
      </c>
      <c r="D33" s="102" t="s">
        <v>496</v>
      </c>
      <c r="E33" s="102" t="s">
        <v>496</v>
      </c>
      <c r="F33" s="102" t="s">
        <v>496</v>
      </c>
      <c r="G33" s="102" t="s">
        <v>496</v>
      </c>
      <c r="H33" s="102" t="s">
        <v>496</v>
      </c>
      <c r="I33" s="102" t="s">
        <v>496</v>
      </c>
      <c r="J33" s="102" t="s">
        <v>496</v>
      </c>
      <c r="K33" s="103" t="s">
        <v>496</v>
      </c>
    </row>
    <row r="34" spans="1:11" x14ac:dyDescent="0.45">
      <c r="A34" s="101" t="s">
        <v>79</v>
      </c>
      <c r="B34" s="102">
        <v>3.6</v>
      </c>
      <c r="C34" s="102" t="s">
        <v>428</v>
      </c>
      <c r="D34" s="102" t="s">
        <v>428</v>
      </c>
      <c r="E34" s="102">
        <v>20.5</v>
      </c>
      <c r="F34" s="102">
        <v>14.4</v>
      </c>
      <c r="G34" s="102">
        <v>6.2</v>
      </c>
      <c r="H34" s="102" t="s">
        <v>428</v>
      </c>
      <c r="I34" s="102" t="s">
        <v>428</v>
      </c>
      <c r="J34" s="102" t="s">
        <v>428</v>
      </c>
      <c r="K34" s="103">
        <v>195</v>
      </c>
    </row>
    <row r="35" spans="1:11" x14ac:dyDescent="0.45">
      <c r="A35" s="101"/>
      <c r="B35" s="102" t="s">
        <v>496</v>
      </c>
      <c r="C35" s="102" t="s">
        <v>496</v>
      </c>
      <c r="D35" s="102" t="s">
        <v>496</v>
      </c>
      <c r="E35" s="102" t="s">
        <v>496</v>
      </c>
      <c r="F35" s="102" t="s">
        <v>496</v>
      </c>
      <c r="G35" s="102" t="s">
        <v>496</v>
      </c>
      <c r="H35" s="102" t="s">
        <v>496</v>
      </c>
      <c r="I35" s="102" t="s">
        <v>496</v>
      </c>
      <c r="J35" s="102" t="s">
        <v>496</v>
      </c>
      <c r="K35" s="103" t="s">
        <v>496</v>
      </c>
    </row>
    <row r="36" spans="1:11" x14ac:dyDescent="0.45">
      <c r="A36" s="101" t="s">
        <v>80</v>
      </c>
      <c r="B36" s="102">
        <v>3.5</v>
      </c>
      <c r="C36" s="102">
        <v>15.7</v>
      </c>
      <c r="D36" s="102">
        <v>22.9</v>
      </c>
      <c r="E36" s="102">
        <v>22.9</v>
      </c>
      <c r="F36" s="102">
        <v>20.9</v>
      </c>
      <c r="G36" s="102">
        <v>10.9</v>
      </c>
      <c r="H36" s="102">
        <v>3.1</v>
      </c>
      <c r="I36" s="102">
        <v>19.2</v>
      </c>
      <c r="J36" s="102">
        <v>96.9</v>
      </c>
      <c r="K36" s="103">
        <v>750</v>
      </c>
    </row>
    <row r="37" spans="1:11" x14ac:dyDescent="0.45">
      <c r="A37" s="101" t="s">
        <v>81</v>
      </c>
      <c r="B37" s="102">
        <v>3.8</v>
      </c>
      <c r="C37" s="102">
        <v>12</v>
      </c>
      <c r="D37" s="102">
        <v>28.4</v>
      </c>
      <c r="E37" s="102">
        <v>29.6</v>
      </c>
      <c r="F37" s="102">
        <v>18.2</v>
      </c>
      <c r="G37" s="102">
        <v>6.3</v>
      </c>
      <c r="H37" s="102">
        <v>1.7</v>
      </c>
      <c r="I37" s="102">
        <v>15.8</v>
      </c>
      <c r="J37" s="102">
        <v>98.3</v>
      </c>
      <c r="K37" s="103">
        <v>10753</v>
      </c>
    </row>
    <row r="38" spans="1:11" x14ac:dyDescent="0.45">
      <c r="A38" s="101" t="s">
        <v>82</v>
      </c>
      <c r="B38" s="102">
        <v>8.1999999999999993</v>
      </c>
      <c r="C38" s="102">
        <v>25.8</v>
      </c>
      <c r="D38" s="102">
        <v>29.2</v>
      </c>
      <c r="E38" s="102">
        <v>21.3</v>
      </c>
      <c r="F38" s="102">
        <v>10.4</v>
      </c>
      <c r="G38" s="102">
        <v>3.6</v>
      </c>
      <c r="H38" s="102">
        <v>1.5</v>
      </c>
      <c r="I38" s="102">
        <v>34</v>
      </c>
      <c r="J38" s="102">
        <v>98.5</v>
      </c>
      <c r="K38" s="103">
        <v>8895</v>
      </c>
    </row>
    <row r="39" spans="1:11" x14ac:dyDescent="0.45">
      <c r="A39" s="101" t="s">
        <v>83</v>
      </c>
      <c r="B39" s="102">
        <v>7.5</v>
      </c>
      <c r="C39" s="102">
        <v>23.9</v>
      </c>
      <c r="D39" s="102">
        <v>30.4</v>
      </c>
      <c r="E39" s="102">
        <v>23.3</v>
      </c>
      <c r="F39" s="102">
        <v>11</v>
      </c>
      <c r="G39" s="102">
        <v>3.2</v>
      </c>
      <c r="H39" s="102">
        <v>0.6</v>
      </c>
      <c r="I39" s="102">
        <v>31.5</v>
      </c>
      <c r="J39" s="102">
        <v>99.4</v>
      </c>
      <c r="K39" s="103">
        <v>17687</v>
      </c>
    </row>
    <row r="40" spans="1:11" x14ac:dyDescent="0.45">
      <c r="A40" s="101" t="s">
        <v>84</v>
      </c>
      <c r="B40" s="102">
        <v>7.6</v>
      </c>
      <c r="C40" s="102">
        <v>21.6</v>
      </c>
      <c r="D40" s="102">
        <v>28.7</v>
      </c>
      <c r="E40" s="102">
        <v>23.2</v>
      </c>
      <c r="F40" s="102">
        <v>12.4</v>
      </c>
      <c r="G40" s="102">
        <v>5</v>
      </c>
      <c r="H40" s="102">
        <v>1.4</v>
      </c>
      <c r="I40" s="102">
        <v>29.3</v>
      </c>
      <c r="J40" s="102">
        <v>98.6</v>
      </c>
      <c r="K40" s="103">
        <v>7358</v>
      </c>
    </row>
    <row r="41" spans="1:11" x14ac:dyDescent="0.45">
      <c r="A41" s="101" t="s">
        <v>85</v>
      </c>
      <c r="B41" s="102">
        <v>6.5</v>
      </c>
      <c r="C41" s="102">
        <v>19</v>
      </c>
      <c r="D41" s="102">
        <v>32</v>
      </c>
      <c r="E41" s="102">
        <v>26.2</v>
      </c>
      <c r="F41" s="102">
        <v>12.4</v>
      </c>
      <c r="G41" s="102">
        <v>3.3</v>
      </c>
      <c r="H41" s="102">
        <v>0.8</v>
      </c>
      <c r="I41" s="102">
        <v>25.5</v>
      </c>
      <c r="J41" s="102">
        <v>99.2</v>
      </c>
      <c r="K41" s="103">
        <v>24336</v>
      </c>
    </row>
    <row r="42" spans="1:11" x14ac:dyDescent="0.45">
      <c r="A42" s="101" t="s">
        <v>86</v>
      </c>
      <c r="B42" s="102">
        <v>5.8</v>
      </c>
      <c r="C42" s="102">
        <v>15</v>
      </c>
      <c r="D42" s="102">
        <v>28.7</v>
      </c>
      <c r="E42" s="102">
        <v>25.3</v>
      </c>
      <c r="F42" s="102">
        <v>15.4</v>
      </c>
      <c r="G42" s="102">
        <v>7.7</v>
      </c>
      <c r="H42" s="102">
        <v>2.1</v>
      </c>
      <c r="I42" s="102">
        <v>20.7</v>
      </c>
      <c r="J42" s="102">
        <v>97.9</v>
      </c>
      <c r="K42" s="103">
        <v>6840</v>
      </c>
    </row>
    <row r="43" spans="1:11" x14ac:dyDescent="0.45">
      <c r="A43" s="101" t="s">
        <v>87</v>
      </c>
      <c r="B43" s="102">
        <v>5.5</v>
      </c>
      <c r="C43" s="102">
        <v>15.1</v>
      </c>
      <c r="D43" s="102">
        <v>28.7</v>
      </c>
      <c r="E43" s="102">
        <v>27.1</v>
      </c>
      <c r="F43" s="102">
        <v>15.7</v>
      </c>
      <c r="G43" s="102">
        <v>5.7</v>
      </c>
      <c r="H43" s="102">
        <v>2.2999999999999998</v>
      </c>
      <c r="I43" s="102">
        <v>20.5</v>
      </c>
      <c r="J43" s="102">
        <v>97.7</v>
      </c>
      <c r="K43" s="103">
        <v>41996</v>
      </c>
    </row>
    <row r="44" spans="1:11" x14ac:dyDescent="0.45">
      <c r="A44" s="101" t="s">
        <v>88</v>
      </c>
      <c r="B44" s="102">
        <v>5.4</v>
      </c>
      <c r="C44" s="102">
        <v>15.2</v>
      </c>
      <c r="D44" s="102">
        <v>30.9</v>
      </c>
      <c r="E44" s="102">
        <v>27.7</v>
      </c>
      <c r="F44" s="102">
        <v>14.3</v>
      </c>
      <c r="G44" s="102">
        <v>4.9000000000000004</v>
      </c>
      <c r="H44" s="102">
        <v>1.7</v>
      </c>
      <c r="I44" s="102">
        <v>20.5</v>
      </c>
      <c r="J44" s="102">
        <v>98.3</v>
      </c>
      <c r="K44" s="103">
        <v>25005</v>
      </c>
    </row>
    <row r="45" spans="1:11" x14ac:dyDescent="0.45">
      <c r="A45" s="101" t="s">
        <v>89</v>
      </c>
      <c r="B45" s="102">
        <v>5.2</v>
      </c>
      <c r="C45" s="102">
        <v>14.3</v>
      </c>
      <c r="D45" s="102">
        <v>27.8</v>
      </c>
      <c r="E45" s="102">
        <v>23.5</v>
      </c>
      <c r="F45" s="102">
        <v>17.5</v>
      </c>
      <c r="G45" s="102">
        <v>8.4</v>
      </c>
      <c r="H45" s="102">
        <v>3.3</v>
      </c>
      <c r="I45" s="102">
        <v>19.5</v>
      </c>
      <c r="J45" s="102">
        <v>96.7</v>
      </c>
      <c r="K45" s="103">
        <v>1616</v>
      </c>
    </row>
    <row r="46" spans="1:11" x14ac:dyDescent="0.45">
      <c r="A46" s="101"/>
      <c r="B46" s="102" t="s">
        <v>496</v>
      </c>
      <c r="C46" s="102" t="s">
        <v>496</v>
      </c>
      <c r="D46" s="102" t="s">
        <v>496</v>
      </c>
      <c r="E46" s="102" t="s">
        <v>496</v>
      </c>
      <c r="F46" s="102" t="s">
        <v>496</v>
      </c>
      <c r="G46" s="102" t="s">
        <v>496</v>
      </c>
      <c r="H46" s="102" t="s">
        <v>496</v>
      </c>
      <c r="I46" s="102" t="s">
        <v>496</v>
      </c>
      <c r="J46" s="102" t="s">
        <v>496</v>
      </c>
      <c r="K46" s="103" t="s">
        <v>496</v>
      </c>
    </row>
    <row r="47" spans="1:11" x14ac:dyDescent="0.45">
      <c r="A47" s="110" t="s">
        <v>90</v>
      </c>
      <c r="B47" s="102">
        <v>12.7</v>
      </c>
      <c r="C47" s="102">
        <v>15.6</v>
      </c>
      <c r="D47" s="102">
        <v>31.2</v>
      </c>
      <c r="E47" s="102">
        <v>24.1</v>
      </c>
      <c r="F47" s="102">
        <v>11.4</v>
      </c>
      <c r="G47" s="102">
        <v>3.7</v>
      </c>
      <c r="H47" s="102">
        <v>1.2</v>
      </c>
      <c r="I47" s="102">
        <v>28.3</v>
      </c>
      <c r="J47" s="102">
        <v>98.8</v>
      </c>
      <c r="K47" s="103">
        <v>30264</v>
      </c>
    </row>
    <row r="48" spans="1:11" x14ac:dyDescent="0.45">
      <c r="A48" s="110" t="s">
        <v>91</v>
      </c>
      <c r="B48" s="102">
        <v>4.5999999999999996</v>
      </c>
      <c r="C48" s="102">
        <v>13.7</v>
      </c>
      <c r="D48" s="102">
        <v>32.700000000000003</v>
      </c>
      <c r="E48" s="102">
        <v>30.3</v>
      </c>
      <c r="F48" s="102">
        <v>14.8</v>
      </c>
      <c r="G48" s="102">
        <v>3.6</v>
      </c>
      <c r="H48" s="102">
        <v>0.3</v>
      </c>
      <c r="I48" s="102">
        <v>18.3</v>
      </c>
      <c r="J48" s="102">
        <v>99.7</v>
      </c>
      <c r="K48" s="103">
        <v>7428</v>
      </c>
    </row>
    <row r="49" spans="1:11" x14ac:dyDescent="0.45">
      <c r="A49" s="110" t="s">
        <v>92</v>
      </c>
      <c r="B49" s="102">
        <v>1.9</v>
      </c>
      <c r="C49" s="102">
        <v>11.7</v>
      </c>
      <c r="D49" s="102">
        <v>34.799999999999997</v>
      </c>
      <c r="E49" s="102">
        <v>35.299999999999997</v>
      </c>
      <c r="F49" s="102">
        <v>13.5</v>
      </c>
      <c r="G49" s="102">
        <v>2.2999999999999998</v>
      </c>
      <c r="H49" s="102">
        <v>0.4</v>
      </c>
      <c r="I49" s="102">
        <v>13.7</v>
      </c>
      <c r="J49" s="102">
        <v>99.6</v>
      </c>
      <c r="K49" s="103">
        <v>10458</v>
      </c>
    </row>
    <row r="50" spans="1:11" x14ac:dyDescent="0.45">
      <c r="A50" s="110" t="s">
        <v>93</v>
      </c>
      <c r="B50" s="102">
        <v>2.9</v>
      </c>
      <c r="C50" s="102">
        <v>11.6</v>
      </c>
      <c r="D50" s="102">
        <v>37.200000000000003</v>
      </c>
      <c r="E50" s="102">
        <v>35.1</v>
      </c>
      <c r="F50" s="102">
        <v>11.3</v>
      </c>
      <c r="G50" s="102">
        <v>1.7</v>
      </c>
      <c r="H50" s="102">
        <v>0.3</v>
      </c>
      <c r="I50" s="102">
        <v>14.5</v>
      </c>
      <c r="J50" s="102">
        <v>99.7</v>
      </c>
      <c r="K50" s="103">
        <v>5996</v>
      </c>
    </row>
    <row r="51" spans="1:11" x14ac:dyDescent="0.45">
      <c r="A51" s="101"/>
      <c r="B51" s="102" t="s">
        <v>496</v>
      </c>
      <c r="C51" s="102" t="s">
        <v>496</v>
      </c>
      <c r="D51" s="102" t="s">
        <v>496</v>
      </c>
      <c r="E51" s="102" t="s">
        <v>496</v>
      </c>
      <c r="F51" s="102" t="s">
        <v>496</v>
      </c>
      <c r="G51" s="102" t="s">
        <v>496</v>
      </c>
      <c r="H51" s="102" t="s">
        <v>496</v>
      </c>
      <c r="I51" s="102" t="s">
        <v>496</v>
      </c>
      <c r="J51" s="102" t="s">
        <v>496</v>
      </c>
      <c r="K51" s="103" t="s">
        <v>496</v>
      </c>
    </row>
    <row r="52" spans="1:11" x14ac:dyDescent="0.45">
      <c r="A52" s="101" t="s">
        <v>94</v>
      </c>
      <c r="B52" s="102">
        <v>10.1</v>
      </c>
      <c r="C52" s="102">
        <v>29.6</v>
      </c>
      <c r="D52" s="102">
        <v>26.6</v>
      </c>
      <c r="E52" s="102">
        <v>18.2</v>
      </c>
      <c r="F52" s="102">
        <v>11.2</v>
      </c>
      <c r="G52" s="102">
        <v>3.8</v>
      </c>
      <c r="H52" s="102">
        <v>0.7</v>
      </c>
      <c r="I52" s="102">
        <v>39.6</v>
      </c>
      <c r="J52" s="102">
        <v>99.3</v>
      </c>
      <c r="K52" s="103">
        <v>5722</v>
      </c>
    </row>
    <row r="53" spans="1:11" x14ac:dyDescent="0.45">
      <c r="A53" s="101" t="s">
        <v>95</v>
      </c>
      <c r="B53" s="102">
        <v>9.6999999999999993</v>
      </c>
      <c r="C53" s="102">
        <v>28.4</v>
      </c>
      <c r="D53" s="102">
        <v>29.6</v>
      </c>
      <c r="E53" s="102">
        <v>19.100000000000001</v>
      </c>
      <c r="F53" s="102">
        <v>9.3000000000000007</v>
      </c>
      <c r="G53" s="102">
        <v>3.5</v>
      </c>
      <c r="H53" s="102">
        <v>0.4</v>
      </c>
      <c r="I53" s="102">
        <v>38.1</v>
      </c>
      <c r="J53" s="102">
        <v>99.6</v>
      </c>
      <c r="K53" s="103">
        <v>1899</v>
      </c>
    </row>
    <row r="54" spans="1:11" x14ac:dyDescent="0.45">
      <c r="A54" s="101" t="s">
        <v>96</v>
      </c>
      <c r="B54" s="102">
        <v>10</v>
      </c>
      <c r="C54" s="102">
        <v>27.6</v>
      </c>
      <c r="D54" s="102">
        <v>30.1</v>
      </c>
      <c r="E54" s="102">
        <v>19.2</v>
      </c>
      <c r="F54" s="102">
        <v>9.1</v>
      </c>
      <c r="G54" s="102">
        <v>3.4</v>
      </c>
      <c r="H54" s="102">
        <v>0.5</v>
      </c>
      <c r="I54" s="102">
        <v>37.6</v>
      </c>
      <c r="J54" s="102">
        <v>99.5</v>
      </c>
      <c r="K54" s="103">
        <v>5014</v>
      </c>
    </row>
    <row r="55" spans="1:11" x14ac:dyDescent="0.45">
      <c r="A55" s="101" t="s">
        <v>97</v>
      </c>
      <c r="B55" s="102">
        <v>15.7</v>
      </c>
      <c r="C55" s="102">
        <v>38.9</v>
      </c>
      <c r="D55" s="102">
        <v>29.1</v>
      </c>
      <c r="E55" s="102">
        <v>10.1</v>
      </c>
      <c r="F55" s="102">
        <v>4</v>
      </c>
      <c r="G55" s="102">
        <v>1.4</v>
      </c>
      <c r="H55" s="102">
        <v>0.9</v>
      </c>
      <c r="I55" s="102">
        <v>54.6</v>
      </c>
      <c r="J55" s="102">
        <v>99.1</v>
      </c>
      <c r="K55" s="103">
        <v>4198</v>
      </c>
    </row>
    <row r="56" spans="1:11" x14ac:dyDescent="0.45">
      <c r="A56" s="104" t="s">
        <v>8</v>
      </c>
      <c r="B56" s="102" t="s">
        <v>496</v>
      </c>
      <c r="C56" s="102" t="s">
        <v>496</v>
      </c>
      <c r="D56" s="102" t="s">
        <v>496</v>
      </c>
      <c r="E56" s="102" t="s">
        <v>496</v>
      </c>
      <c r="F56" s="102" t="s">
        <v>496</v>
      </c>
      <c r="G56" s="102" t="s">
        <v>496</v>
      </c>
      <c r="H56" s="102" t="s">
        <v>496</v>
      </c>
      <c r="I56" s="102" t="s">
        <v>496</v>
      </c>
      <c r="J56" s="102" t="s">
        <v>496</v>
      </c>
      <c r="K56" s="103" t="s">
        <v>496</v>
      </c>
    </row>
    <row r="57" spans="1:11" x14ac:dyDescent="0.45">
      <c r="A57" s="104" t="s">
        <v>98</v>
      </c>
      <c r="B57" s="102">
        <v>5.7</v>
      </c>
      <c r="C57" s="102">
        <v>48.1</v>
      </c>
      <c r="D57" s="102">
        <v>37.700000000000003</v>
      </c>
      <c r="E57" s="102">
        <v>6.3</v>
      </c>
      <c r="F57" s="102">
        <v>1.1000000000000001</v>
      </c>
      <c r="G57" s="102" t="s">
        <v>428</v>
      </c>
      <c r="H57" s="102" t="s">
        <v>428</v>
      </c>
      <c r="I57" s="102">
        <v>53.8</v>
      </c>
      <c r="J57" s="102" t="s">
        <v>428</v>
      </c>
      <c r="K57" s="103">
        <v>1320</v>
      </c>
    </row>
    <row r="58" spans="1:11" x14ac:dyDescent="0.45">
      <c r="A58" s="104" t="s">
        <v>99</v>
      </c>
      <c r="B58" s="102">
        <v>9.4</v>
      </c>
      <c r="C58" s="102">
        <v>35.1</v>
      </c>
      <c r="D58" s="102">
        <v>36.4</v>
      </c>
      <c r="E58" s="102">
        <v>13.9</v>
      </c>
      <c r="F58" s="102">
        <v>3.7</v>
      </c>
      <c r="G58" s="102" t="s">
        <v>428</v>
      </c>
      <c r="H58" s="102" t="s">
        <v>428</v>
      </c>
      <c r="I58" s="102">
        <v>44.5</v>
      </c>
      <c r="J58" s="102" t="s">
        <v>428</v>
      </c>
      <c r="K58" s="103">
        <v>519</v>
      </c>
    </row>
    <row r="59" spans="1:11" x14ac:dyDescent="0.45">
      <c r="A59" s="104" t="s">
        <v>100</v>
      </c>
      <c r="B59" s="102">
        <v>23.4</v>
      </c>
      <c r="C59" s="102">
        <v>41.1</v>
      </c>
      <c r="D59" s="102">
        <v>16.8</v>
      </c>
      <c r="E59" s="102">
        <v>11.1</v>
      </c>
      <c r="F59" s="102">
        <v>6</v>
      </c>
      <c r="G59" s="102" t="s">
        <v>428</v>
      </c>
      <c r="H59" s="102" t="s">
        <v>428</v>
      </c>
      <c r="I59" s="102">
        <v>64.5</v>
      </c>
      <c r="J59" s="102" t="s">
        <v>428</v>
      </c>
      <c r="K59" s="103">
        <v>470</v>
      </c>
    </row>
    <row r="60" spans="1:11" x14ac:dyDescent="0.45">
      <c r="A60" s="104" t="s">
        <v>101</v>
      </c>
      <c r="B60" s="102">
        <v>41.8</v>
      </c>
      <c r="C60" s="102">
        <v>45.6</v>
      </c>
      <c r="D60" s="102">
        <v>6.6</v>
      </c>
      <c r="E60" s="102">
        <v>3.2</v>
      </c>
      <c r="F60" s="102">
        <v>1.9</v>
      </c>
      <c r="G60" s="102" t="s">
        <v>428</v>
      </c>
      <c r="H60" s="102" t="s">
        <v>428</v>
      </c>
      <c r="I60" s="102">
        <v>87.4</v>
      </c>
      <c r="J60" s="102" t="s">
        <v>428</v>
      </c>
      <c r="K60" s="103">
        <v>467</v>
      </c>
    </row>
    <row r="61" spans="1:11" x14ac:dyDescent="0.45">
      <c r="A61" s="111" t="s">
        <v>102</v>
      </c>
      <c r="B61" s="102">
        <v>16.100000000000001</v>
      </c>
      <c r="C61" s="102">
        <v>29</v>
      </c>
      <c r="D61" s="102">
        <v>29.7</v>
      </c>
      <c r="E61" s="102">
        <v>14.1</v>
      </c>
      <c r="F61" s="102">
        <v>6.8</v>
      </c>
      <c r="G61" s="102">
        <v>2.5</v>
      </c>
      <c r="H61" s="102">
        <v>1.8</v>
      </c>
      <c r="I61" s="102">
        <v>45.1</v>
      </c>
      <c r="J61" s="102">
        <v>98.2</v>
      </c>
      <c r="K61" s="103">
        <v>1422</v>
      </c>
    </row>
    <row r="62" spans="1:11" x14ac:dyDescent="0.45">
      <c r="A62" s="104"/>
      <c r="B62" s="102" t="s">
        <v>496</v>
      </c>
      <c r="C62" s="102" t="s">
        <v>496</v>
      </c>
      <c r="D62" s="102" t="s">
        <v>496</v>
      </c>
      <c r="E62" s="102" t="s">
        <v>496</v>
      </c>
      <c r="F62" s="102" t="s">
        <v>496</v>
      </c>
      <c r="G62" s="102" t="s">
        <v>496</v>
      </c>
      <c r="H62" s="102" t="s">
        <v>496</v>
      </c>
      <c r="I62" s="102" t="s">
        <v>496</v>
      </c>
      <c r="J62" s="102" t="s">
        <v>496</v>
      </c>
      <c r="K62" s="103" t="s">
        <v>496</v>
      </c>
    </row>
    <row r="63" spans="1:11" x14ac:dyDescent="0.45">
      <c r="A63" s="101" t="s">
        <v>103</v>
      </c>
      <c r="B63" s="102">
        <v>9.8000000000000007</v>
      </c>
      <c r="C63" s="102">
        <v>27.2</v>
      </c>
      <c r="D63" s="102">
        <v>29.9</v>
      </c>
      <c r="E63" s="102">
        <v>20.2</v>
      </c>
      <c r="F63" s="102">
        <v>9.3000000000000007</v>
      </c>
      <c r="G63" s="102">
        <v>2.8</v>
      </c>
      <c r="H63" s="102">
        <v>0.8</v>
      </c>
      <c r="I63" s="102">
        <v>37</v>
      </c>
      <c r="J63" s="102">
        <v>99.2</v>
      </c>
      <c r="K63" s="103">
        <v>3663</v>
      </c>
    </row>
    <row r="64" spans="1:11" x14ac:dyDescent="0.45">
      <c r="A64" s="104" t="s">
        <v>8</v>
      </c>
      <c r="B64" s="102" t="s">
        <v>496</v>
      </c>
      <c r="C64" s="102" t="s">
        <v>496</v>
      </c>
      <c r="D64" s="102" t="s">
        <v>496</v>
      </c>
      <c r="E64" s="102" t="s">
        <v>496</v>
      </c>
      <c r="F64" s="102" t="s">
        <v>496</v>
      </c>
      <c r="G64" s="102" t="s">
        <v>496</v>
      </c>
      <c r="H64" s="102" t="s">
        <v>496</v>
      </c>
      <c r="I64" s="102" t="s">
        <v>496</v>
      </c>
      <c r="J64" s="102" t="s">
        <v>496</v>
      </c>
      <c r="K64" s="103" t="s">
        <v>496</v>
      </c>
    </row>
    <row r="65" spans="1:11" x14ac:dyDescent="0.45">
      <c r="A65" s="112" t="s">
        <v>104</v>
      </c>
      <c r="B65" s="511">
        <v>28.6</v>
      </c>
      <c r="C65" s="511">
        <v>39.1</v>
      </c>
      <c r="D65" s="511" t="s">
        <v>428</v>
      </c>
      <c r="E65" s="511" t="s">
        <v>428</v>
      </c>
      <c r="F65" s="511">
        <v>1.9</v>
      </c>
      <c r="G65" s="511">
        <v>0.9</v>
      </c>
      <c r="H65" s="511">
        <v>0.4</v>
      </c>
      <c r="I65" s="511">
        <v>67.8</v>
      </c>
      <c r="J65" s="511">
        <v>99.6</v>
      </c>
      <c r="K65" s="37">
        <v>667</v>
      </c>
    </row>
    <row r="66" spans="1:11" x14ac:dyDescent="0.45">
      <c r="A66" s="104" t="s">
        <v>105</v>
      </c>
      <c r="B66" s="511">
        <v>20.399999999999999</v>
      </c>
      <c r="C66" s="511">
        <v>63.4</v>
      </c>
      <c r="D66" s="511" t="s">
        <v>428</v>
      </c>
      <c r="E66" s="511" t="s">
        <v>428</v>
      </c>
      <c r="F66" s="511">
        <v>0</v>
      </c>
      <c r="G66" s="511">
        <v>0</v>
      </c>
      <c r="H66" s="511">
        <v>0</v>
      </c>
      <c r="I66" s="511">
        <v>83.9</v>
      </c>
      <c r="J66" s="511">
        <v>100</v>
      </c>
      <c r="K66" s="37">
        <v>93</v>
      </c>
    </row>
    <row r="67" spans="1:11" x14ac:dyDescent="0.45">
      <c r="A67" s="113" t="s">
        <v>106</v>
      </c>
      <c r="B67" s="511">
        <v>5.6</v>
      </c>
      <c r="C67" s="511">
        <v>24.3</v>
      </c>
      <c r="D67" s="511">
        <v>32.6</v>
      </c>
      <c r="E67" s="511">
        <v>22.6</v>
      </c>
      <c r="F67" s="511">
        <v>10.9</v>
      </c>
      <c r="G67" s="511">
        <v>3.1</v>
      </c>
      <c r="H67" s="511">
        <v>0.8</v>
      </c>
      <c r="I67" s="511">
        <v>29.9</v>
      </c>
      <c r="J67" s="511">
        <v>99.2</v>
      </c>
      <c r="K67" s="37">
        <v>2393</v>
      </c>
    </row>
    <row r="68" spans="1:11" x14ac:dyDescent="0.45">
      <c r="A68" s="113" t="s">
        <v>107</v>
      </c>
      <c r="B68" s="511">
        <v>2.9</v>
      </c>
      <c r="C68" s="511">
        <v>18.8</v>
      </c>
      <c r="D68" s="511">
        <v>33.1</v>
      </c>
      <c r="E68" s="511">
        <v>26.7</v>
      </c>
      <c r="F68" s="511">
        <v>13.3</v>
      </c>
      <c r="G68" s="511">
        <v>4.0999999999999996</v>
      </c>
      <c r="H68" s="511">
        <v>1</v>
      </c>
      <c r="I68" s="511">
        <v>21.8</v>
      </c>
      <c r="J68" s="511">
        <v>99</v>
      </c>
      <c r="K68" s="37">
        <v>510</v>
      </c>
    </row>
    <row r="69" spans="1:11" x14ac:dyDescent="0.45">
      <c r="A69" s="101"/>
      <c r="B69" s="102" t="s">
        <v>496</v>
      </c>
      <c r="C69" s="102" t="s">
        <v>496</v>
      </c>
      <c r="D69" s="102" t="s">
        <v>496</v>
      </c>
      <c r="E69" s="102" t="s">
        <v>496</v>
      </c>
      <c r="F69" s="102" t="s">
        <v>496</v>
      </c>
      <c r="G69" s="102" t="s">
        <v>496</v>
      </c>
      <c r="H69" s="102" t="s">
        <v>496</v>
      </c>
      <c r="I69" s="102" t="s">
        <v>496</v>
      </c>
      <c r="J69" s="102" t="s">
        <v>496</v>
      </c>
      <c r="K69" s="103" t="s">
        <v>496</v>
      </c>
    </row>
    <row r="70" spans="1:11" x14ac:dyDescent="0.45">
      <c r="A70" s="101" t="s">
        <v>108</v>
      </c>
      <c r="B70" s="102">
        <v>5.6</v>
      </c>
      <c r="C70" s="102">
        <v>18.399999999999999</v>
      </c>
      <c r="D70" s="102">
        <v>31.7</v>
      </c>
      <c r="E70" s="102">
        <v>25.8</v>
      </c>
      <c r="F70" s="102">
        <v>12.6</v>
      </c>
      <c r="G70" s="102">
        <v>4.7</v>
      </c>
      <c r="H70" s="102">
        <v>1.1000000000000001</v>
      </c>
      <c r="I70" s="102">
        <v>24.1</v>
      </c>
      <c r="J70" s="102">
        <v>98.9</v>
      </c>
      <c r="K70" s="103">
        <v>15490</v>
      </c>
    </row>
    <row r="71" spans="1:11" x14ac:dyDescent="0.45">
      <c r="A71" s="101"/>
      <c r="B71" s="102" t="s">
        <v>496</v>
      </c>
      <c r="C71" s="102" t="s">
        <v>496</v>
      </c>
      <c r="D71" s="102" t="s">
        <v>496</v>
      </c>
      <c r="E71" s="102" t="s">
        <v>496</v>
      </c>
      <c r="F71" s="102" t="s">
        <v>496</v>
      </c>
      <c r="G71" s="102" t="s">
        <v>496</v>
      </c>
      <c r="H71" s="102" t="s">
        <v>496</v>
      </c>
      <c r="I71" s="102" t="s">
        <v>496</v>
      </c>
      <c r="J71" s="102" t="s">
        <v>496</v>
      </c>
      <c r="K71" s="103" t="s">
        <v>496</v>
      </c>
    </row>
    <row r="72" spans="1:11" x14ac:dyDescent="0.45">
      <c r="A72" s="101" t="s">
        <v>109</v>
      </c>
      <c r="B72" s="102">
        <v>4.9000000000000004</v>
      </c>
      <c r="C72" s="102">
        <v>16.600000000000001</v>
      </c>
      <c r="D72" s="102">
        <v>25.9</v>
      </c>
      <c r="E72" s="102">
        <v>27.6</v>
      </c>
      <c r="F72" s="102">
        <v>17.399999999999999</v>
      </c>
      <c r="G72" s="102">
        <v>6.4</v>
      </c>
      <c r="H72" s="102">
        <v>1.2</v>
      </c>
      <c r="I72" s="102">
        <v>21.5</v>
      </c>
      <c r="J72" s="102">
        <v>98.8</v>
      </c>
      <c r="K72" s="103">
        <v>2603</v>
      </c>
    </row>
    <row r="73" spans="1:11" x14ac:dyDescent="0.45">
      <c r="A73" s="101"/>
      <c r="B73" s="102" t="s">
        <v>496</v>
      </c>
      <c r="C73" s="102" t="s">
        <v>496</v>
      </c>
      <c r="D73" s="102" t="s">
        <v>496</v>
      </c>
      <c r="E73" s="102" t="s">
        <v>496</v>
      </c>
      <c r="F73" s="102" t="s">
        <v>496</v>
      </c>
      <c r="G73" s="102" t="s">
        <v>496</v>
      </c>
      <c r="H73" s="102" t="s">
        <v>496</v>
      </c>
      <c r="I73" s="102" t="s">
        <v>496</v>
      </c>
      <c r="J73" s="102" t="s">
        <v>496</v>
      </c>
      <c r="K73" s="103" t="s">
        <v>496</v>
      </c>
    </row>
    <row r="74" spans="1:11" x14ac:dyDescent="0.45">
      <c r="A74" s="101" t="s">
        <v>110</v>
      </c>
      <c r="B74" s="102">
        <v>6.5</v>
      </c>
      <c r="C74" s="102">
        <v>18.399999999999999</v>
      </c>
      <c r="D74" s="102">
        <v>28.6</v>
      </c>
      <c r="E74" s="102">
        <v>23.8</v>
      </c>
      <c r="F74" s="102">
        <v>14.6</v>
      </c>
      <c r="G74" s="102">
        <v>7.2</v>
      </c>
      <c r="H74" s="102">
        <v>0.9</v>
      </c>
      <c r="I74" s="102">
        <v>24.9</v>
      </c>
      <c r="J74" s="102">
        <v>99.1</v>
      </c>
      <c r="K74" s="103">
        <v>5236</v>
      </c>
    </row>
    <row r="75" spans="1:11" x14ac:dyDescent="0.45">
      <c r="A75" s="101"/>
      <c r="B75" s="102" t="s">
        <v>496</v>
      </c>
      <c r="C75" s="102" t="s">
        <v>496</v>
      </c>
      <c r="D75" s="102" t="s">
        <v>496</v>
      </c>
      <c r="E75" s="102" t="s">
        <v>496</v>
      </c>
      <c r="F75" s="102" t="s">
        <v>496</v>
      </c>
      <c r="G75" s="102" t="s">
        <v>496</v>
      </c>
      <c r="H75" s="102" t="s">
        <v>496</v>
      </c>
      <c r="I75" s="102" t="s">
        <v>496</v>
      </c>
      <c r="J75" s="102" t="s">
        <v>496</v>
      </c>
      <c r="K75" s="103" t="s">
        <v>496</v>
      </c>
    </row>
    <row r="76" spans="1:11" x14ac:dyDescent="0.45">
      <c r="A76" s="101" t="s">
        <v>111</v>
      </c>
      <c r="B76" s="102">
        <v>4.4000000000000004</v>
      </c>
      <c r="C76" s="102">
        <v>10.1</v>
      </c>
      <c r="D76" s="102">
        <v>23.2</v>
      </c>
      <c r="E76" s="102">
        <v>26.2</v>
      </c>
      <c r="F76" s="102">
        <v>20.3</v>
      </c>
      <c r="G76" s="102">
        <v>10.9</v>
      </c>
      <c r="H76" s="102">
        <v>5</v>
      </c>
      <c r="I76" s="102">
        <v>14.5</v>
      </c>
      <c r="J76" s="102">
        <v>95</v>
      </c>
      <c r="K76" s="103">
        <v>3599</v>
      </c>
    </row>
    <row r="77" spans="1:11" x14ac:dyDescent="0.45">
      <c r="A77" s="101"/>
      <c r="B77" s="102" t="s">
        <v>496</v>
      </c>
      <c r="C77" s="102" t="s">
        <v>496</v>
      </c>
      <c r="D77" s="102" t="s">
        <v>496</v>
      </c>
      <c r="E77" s="102" t="s">
        <v>496</v>
      </c>
      <c r="F77" s="102" t="s">
        <v>496</v>
      </c>
      <c r="G77" s="102" t="s">
        <v>496</v>
      </c>
      <c r="H77" s="102" t="s">
        <v>496</v>
      </c>
      <c r="I77" s="102" t="s">
        <v>496</v>
      </c>
      <c r="J77" s="102" t="s">
        <v>496</v>
      </c>
      <c r="K77" s="103" t="s">
        <v>496</v>
      </c>
    </row>
    <row r="78" spans="1:11" s="510" customFormat="1" x14ac:dyDescent="0.45">
      <c r="A78" s="114" t="s">
        <v>112</v>
      </c>
      <c r="B78" s="34">
        <v>10.1</v>
      </c>
      <c r="C78" s="34">
        <v>22</v>
      </c>
      <c r="D78" s="34">
        <v>26.3</v>
      </c>
      <c r="E78" s="34">
        <v>21.6</v>
      </c>
      <c r="F78" s="34">
        <v>13.2</v>
      </c>
      <c r="G78" s="34">
        <v>5.3</v>
      </c>
      <c r="H78" s="34">
        <v>1.6</v>
      </c>
      <c r="I78" s="34">
        <v>32</v>
      </c>
      <c r="J78" s="34">
        <v>98.4</v>
      </c>
      <c r="K78" s="32">
        <v>191342</v>
      </c>
    </row>
    <row r="79" spans="1:11" x14ac:dyDescent="0.45">
      <c r="A79" s="101"/>
      <c r="B79" s="102" t="s">
        <v>496</v>
      </c>
      <c r="C79" s="102" t="s">
        <v>496</v>
      </c>
      <c r="D79" s="102" t="s">
        <v>496</v>
      </c>
      <c r="E79" s="102" t="s">
        <v>496</v>
      </c>
      <c r="F79" s="102" t="s">
        <v>496</v>
      </c>
      <c r="G79" s="102" t="s">
        <v>496</v>
      </c>
      <c r="H79" s="102" t="s">
        <v>496</v>
      </c>
      <c r="I79" s="102" t="s">
        <v>496</v>
      </c>
      <c r="J79" s="102" t="s">
        <v>496</v>
      </c>
      <c r="K79" s="103" t="s">
        <v>496</v>
      </c>
    </row>
    <row r="80" spans="1:11" s="510" customFormat="1" x14ac:dyDescent="0.45">
      <c r="A80" s="115" t="s">
        <v>113</v>
      </c>
      <c r="B80" s="34">
        <v>7.9</v>
      </c>
      <c r="C80" s="34">
        <v>18.399999999999999</v>
      </c>
      <c r="D80" s="34">
        <v>28.3</v>
      </c>
      <c r="E80" s="34">
        <v>24.9</v>
      </c>
      <c r="F80" s="34">
        <v>14</v>
      </c>
      <c r="G80" s="34">
        <v>5.0999999999999996</v>
      </c>
      <c r="H80" s="34">
        <v>1.5</v>
      </c>
      <c r="I80" s="34">
        <v>26.2</v>
      </c>
      <c r="J80" s="34">
        <v>98.5</v>
      </c>
      <c r="K80" s="32">
        <v>407784</v>
      </c>
    </row>
    <row r="81" spans="1:11" x14ac:dyDescent="0.45">
      <c r="A81" s="116"/>
      <c r="B81" s="117"/>
      <c r="C81" s="117"/>
      <c r="D81" s="117"/>
      <c r="E81" s="117"/>
      <c r="F81" s="117"/>
      <c r="G81" s="117"/>
      <c r="H81" s="117"/>
      <c r="I81" s="117"/>
      <c r="J81" s="117"/>
      <c r="K81" s="118"/>
    </row>
    <row r="82" spans="1:11" x14ac:dyDescent="0.45">
      <c r="A82" s="119"/>
      <c r="B82" s="120"/>
      <c r="C82" s="119"/>
      <c r="D82" s="119"/>
      <c r="E82" s="119"/>
      <c r="F82" s="119"/>
      <c r="G82" s="119"/>
      <c r="H82" s="119"/>
      <c r="I82" s="121"/>
      <c r="J82" s="122"/>
      <c r="K82" s="10" t="s">
        <v>31</v>
      </c>
    </row>
    <row r="83" spans="1:11" x14ac:dyDescent="0.45">
      <c r="A83" s="119"/>
      <c r="B83" s="120"/>
      <c r="C83" s="119"/>
      <c r="D83" s="119"/>
      <c r="E83" s="119"/>
      <c r="F83" s="119"/>
      <c r="G83" s="119"/>
      <c r="H83" s="119"/>
      <c r="I83" s="121"/>
      <c r="J83" s="122"/>
      <c r="K83" s="15"/>
    </row>
    <row r="84" spans="1:11" x14ac:dyDescent="0.45">
      <c r="A84" s="44" t="s">
        <v>119</v>
      </c>
      <c r="B84" s="123"/>
      <c r="C84" s="44"/>
      <c r="D84" s="44"/>
      <c r="E84" s="44"/>
      <c r="F84" s="44"/>
      <c r="G84" s="44"/>
      <c r="H84" s="44"/>
      <c r="I84" s="124"/>
      <c r="J84" s="125"/>
      <c r="K84" s="15"/>
    </row>
    <row r="85" spans="1:11" x14ac:dyDescent="0.45">
      <c r="A85" s="126" t="s">
        <v>120</v>
      </c>
      <c r="B85" s="123"/>
      <c r="C85" s="44"/>
      <c r="D85" s="44"/>
      <c r="E85" s="44"/>
      <c r="F85" s="44"/>
      <c r="G85" s="44"/>
      <c r="H85" s="44"/>
      <c r="I85" s="124"/>
      <c r="J85" s="125"/>
      <c r="K85" s="15"/>
    </row>
    <row r="86" spans="1:11" x14ac:dyDescent="0.45">
      <c r="A86" s="127" t="s">
        <v>114</v>
      </c>
      <c r="B86" s="128"/>
      <c r="C86" s="128"/>
      <c r="D86" s="127"/>
      <c r="E86" s="127"/>
      <c r="F86" s="127"/>
      <c r="G86" s="127"/>
      <c r="H86" s="127"/>
      <c r="I86" s="129"/>
      <c r="J86" s="15"/>
      <c r="K86" s="15"/>
    </row>
    <row r="87" spans="1:11" x14ac:dyDescent="0.45">
      <c r="A87" s="127" t="s">
        <v>115</v>
      </c>
      <c r="B87" s="130"/>
      <c r="C87" s="127"/>
      <c r="D87" s="127" t="s">
        <v>35</v>
      </c>
      <c r="E87" s="127"/>
      <c r="F87" s="127"/>
      <c r="G87" s="127"/>
      <c r="H87" s="127"/>
      <c r="I87" s="129"/>
      <c r="J87" s="15"/>
      <c r="K87" s="15"/>
    </row>
    <row r="88" spans="1:11" x14ac:dyDescent="0.45">
      <c r="A88" s="131" t="s">
        <v>662</v>
      </c>
      <c r="B88" s="127"/>
      <c r="C88" s="127"/>
      <c r="D88" s="127"/>
      <c r="E88" s="127"/>
      <c r="F88" s="127"/>
      <c r="G88" s="127"/>
      <c r="H88" s="127"/>
      <c r="I88" s="129"/>
      <c r="J88" s="15"/>
      <c r="K88" s="15"/>
    </row>
    <row r="89" spans="1:11" ht="14.55" customHeight="1" x14ac:dyDescent="0.45">
      <c r="A89" s="771" t="s">
        <v>116</v>
      </c>
      <c r="B89" s="771"/>
      <c r="C89" s="771"/>
      <c r="D89" s="771"/>
      <c r="E89" s="771"/>
      <c r="F89" s="771"/>
      <c r="G89" s="771"/>
      <c r="H89" s="771"/>
      <c r="I89" s="771"/>
      <c r="J89" s="132"/>
      <c r="K89" s="15"/>
    </row>
    <row r="90" spans="1:11" x14ac:dyDescent="0.45">
      <c r="A90" s="133"/>
      <c r="B90" s="133"/>
      <c r="C90" s="133"/>
      <c r="D90" s="133"/>
      <c r="E90" s="133"/>
      <c r="F90" s="133"/>
      <c r="G90" s="133"/>
      <c r="H90" s="133"/>
      <c r="I90" s="133"/>
      <c r="J90" s="132"/>
      <c r="K90" s="15"/>
    </row>
    <row r="91" spans="1:11" x14ac:dyDescent="0.45">
      <c r="A91" s="127" t="s">
        <v>23</v>
      </c>
      <c r="B91" s="133"/>
      <c r="C91" s="133"/>
      <c r="D91" s="133"/>
      <c r="E91" s="133"/>
      <c r="F91" s="133"/>
      <c r="G91" s="133"/>
      <c r="H91" s="133"/>
      <c r="I91" s="133"/>
      <c r="J91" s="132"/>
      <c r="K91" s="15"/>
    </row>
    <row r="92" spans="1:11" x14ac:dyDescent="0.45">
      <c r="A92" s="134" t="s">
        <v>117</v>
      </c>
      <c r="B92" s="127"/>
      <c r="C92" s="127"/>
      <c r="D92" s="127"/>
      <c r="E92" s="127"/>
      <c r="F92" s="127"/>
      <c r="G92" s="127"/>
      <c r="H92" s="127"/>
      <c r="I92" s="127"/>
      <c r="J92" s="132"/>
      <c r="K92" s="15"/>
    </row>
    <row r="93" spans="1:11" x14ac:dyDescent="0.45">
      <c r="A93" s="126" t="s">
        <v>118</v>
      </c>
      <c r="B93" s="127"/>
      <c r="C93" s="127"/>
      <c r="D93" s="127"/>
      <c r="E93" s="127"/>
      <c r="F93" s="127"/>
      <c r="G93" s="127"/>
      <c r="H93" s="127"/>
      <c r="I93" s="127"/>
      <c r="J93" s="132"/>
      <c r="K93" s="15"/>
    </row>
    <row r="94" spans="1:11" ht="21.5" customHeight="1" x14ac:dyDescent="0.45">
      <c r="A94" s="752" t="s">
        <v>652</v>
      </c>
      <c r="B94" s="753"/>
      <c r="C94" s="753"/>
      <c r="D94" s="753"/>
      <c r="E94" s="753"/>
      <c r="F94" s="753"/>
      <c r="G94" s="753"/>
      <c r="H94" s="753"/>
      <c r="I94" s="753"/>
      <c r="J94" s="753"/>
      <c r="K94" s="753"/>
    </row>
    <row r="95" spans="1:11" x14ac:dyDescent="0.45">
      <c r="A95" s="17"/>
      <c r="B95" s="17"/>
      <c r="C95" s="17"/>
      <c r="D95" s="17"/>
      <c r="E95" s="17"/>
      <c r="F95" s="17"/>
      <c r="G95" s="17"/>
      <c r="H95" s="17"/>
      <c r="I95" s="17"/>
      <c r="J95" s="17"/>
      <c r="K95" s="17"/>
    </row>
    <row r="96" spans="1:11" x14ac:dyDescent="0.45">
      <c r="A96" s="17"/>
      <c r="B96" s="17"/>
      <c r="C96" s="17"/>
      <c r="D96" s="17"/>
      <c r="E96" s="17"/>
      <c r="F96" s="17"/>
      <c r="G96" s="17"/>
      <c r="H96" s="17"/>
      <c r="I96" s="17"/>
      <c r="J96" s="17"/>
      <c r="K96" s="17"/>
    </row>
    <row r="97" spans="1:11" x14ac:dyDescent="0.45">
      <c r="A97" s="17"/>
      <c r="B97" s="17"/>
      <c r="C97" s="17"/>
      <c r="D97" s="17"/>
      <c r="E97" s="17"/>
      <c r="F97" s="17"/>
      <c r="G97" s="17"/>
      <c r="H97" s="17"/>
      <c r="I97" s="17"/>
      <c r="J97" s="17"/>
      <c r="K97" s="17"/>
    </row>
    <row r="98" spans="1:11" x14ac:dyDescent="0.45">
      <c r="A98" s="17"/>
      <c r="B98" s="17"/>
      <c r="C98" s="17"/>
      <c r="D98" s="17"/>
      <c r="E98" s="17"/>
      <c r="F98" s="17"/>
      <c r="G98" s="17"/>
      <c r="H98" s="17"/>
      <c r="I98" s="17"/>
      <c r="J98" s="17"/>
      <c r="K98" s="17"/>
    </row>
    <row r="99" spans="1:11" x14ac:dyDescent="0.45">
      <c r="A99" s="17"/>
      <c r="B99" s="17"/>
      <c r="C99" s="17"/>
      <c r="D99" s="17"/>
      <c r="E99" s="17"/>
      <c r="F99" s="17"/>
      <c r="G99" s="17"/>
      <c r="H99" s="17"/>
      <c r="I99" s="17"/>
      <c r="J99" s="17"/>
      <c r="K99" s="17"/>
    </row>
    <row r="100" spans="1:11" x14ac:dyDescent="0.45">
      <c r="A100" s="17"/>
      <c r="B100" s="17"/>
      <c r="C100" s="17"/>
      <c r="D100" s="17"/>
      <c r="E100" s="17"/>
      <c r="F100" s="17"/>
      <c r="G100" s="17"/>
      <c r="H100" s="17"/>
      <c r="I100" s="17"/>
      <c r="J100" s="17"/>
      <c r="K100" s="17"/>
    </row>
    <row r="101" spans="1:11" x14ac:dyDescent="0.45">
      <c r="A101" s="17"/>
      <c r="B101" s="17"/>
      <c r="C101" s="17"/>
      <c r="D101" s="17"/>
      <c r="E101" s="17"/>
      <c r="F101" s="17"/>
      <c r="G101" s="17"/>
      <c r="H101" s="17"/>
      <c r="I101" s="17"/>
      <c r="J101" s="17"/>
      <c r="K101" s="17"/>
    </row>
  </sheetData>
  <mergeCells count="5">
    <mergeCell ref="A94:K94"/>
    <mergeCell ref="J3:K3"/>
    <mergeCell ref="B6:J6"/>
    <mergeCell ref="K6:K7"/>
    <mergeCell ref="A89:I89"/>
  </mergeCells>
  <hyperlinks>
    <hyperlink ref="A89:I89" location="'List of A and AS Level subjects'!A1" display="*For a full list of subjects included in the subject groupings in this table, see 'List of A and AS Level subjects'"/>
    <hyperlink ref="A1" location="Contents!A1" display="Return to contents"/>
    <hyperlink ref="A88" r:id="rId1" display="5. Facilitating A level subjects are: biology, chemistry, physics, Maths, further Maths, geography, history, English literature, modern and classical languages. For full list of facilitating subjects, see 'technical guide'"/>
    <hyperlink ref="A94"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election activeCell="A2" sqref="A2"/>
    </sheetView>
  </sheetViews>
  <sheetFormatPr defaultRowHeight="14.25" x14ac:dyDescent="0.45"/>
  <cols>
    <col min="1" max="1" width="26.265625" style="30" customWidth="1"/>
    <col min="2" max="10" width="9.19921875" style="30"/>
    <col min="11" max="11" width="9.53125" style="30" customWidth="1"/>
  </cols>
  <sheetData>
    <row r="1" spans="1:11" s="622" customFormat="1" x14ac:dyDescent="0.45">
      <c r="A1" s="723" t="s">
        <v>649</v>
      </c>
      <c r="B1" s="634"/>
      <c r="C1" s="634"/>
      <c r="D1" s="634"/>
      <c r="E1" s="634"/>
    </row>
    <row r="2" spans="1:11" x14ac:dyDescent="0.45">
      <c r="A2" s="142" t="s">
        <v>597</v>
      </c>
      <c r="B2" s="86"/>
      <c r="C2" s="86"/>
      <c r="D2" s="86"/>
      <c r="E2" s="86"/>
      <c r="F2" s="87"/>
      <c r="G2" s="87"/>
      <c r="H2" s="87"/>
      <c r="I2" s="87"/>
      <c r="J2" s="87"/>
      <c r="K2" s="86"/>
    </row>
    <row r="3" spans="1:11" x14ac:dyDescent="0.45">
      <c r="A3" s="141" t="s">
        <v>30</v>
      </c>
      <c r="B3" s="88"/>
      <c r="C3" s="88"/>
      <c r="D3" s="88"/>
      <c r="E3" s="88"/>
      <c r="F3" s="453"/>
      <c r="G3" s="453"/>
      <c r="H3" s="453"/>
      <c r="I3" s="453"/>
      <c r="J3" s="772"/>
      <c r="K3" s="772"/>
    </row>
    <row r="4" spans="1:11" x14ac:dyDescent="0.45">
      <c r="A4" s="454" t="s">
        <v>0</v>
      </c>
      <c r="B4" s="91"/>
      <c r="C4" s="88"/>
      <c r="D4" s="88"/>
      <c r="E4" s="92"/>
      <c r="F4" s="453"/>
      <c r="G4" s="453"/>
      <c r="H4" s="453"/>
      <c r="I4" s="93"/>
      <c r="J4" s="453"/>
      <c r="K4" s="94"/>
    </row>
    <row r="5" spans="1:11" x14ac:dyDescent="0.45">
      <c r="A5" s="95"/>
      <c r="B5" s="96"/>
      <c r="C5" s="96"/>
      <c r="D5" s="96"/>
      <c r="E5" s="96"/>
      <c r="F5" s="96"/>
      <c r="G5" s="96"/>
      <c r="H5" s="96"/>
      <c r="I5" s="96"/>
      <c r="J5" s="96"/>
      <c r="K5" s="96"/>
    </row>
    <row r="6" spans="1:11" ht="14.55" customHeight="1" x14ac:dyDescent="0.45">
      <c r="A6" s="137"/>
      <c r="B6" s="773" t="s">
        <v>55</v>
      </c>
      <c r="C6" s="773"/>
      <c r="D6" s="773"/>
      <c r="E6" s="773"/>
      <c r="F6" s="773"/>
      <c r="G6" s="773"/>
      <c r="H6" s="773"/>
      <c r="I6" s="773"/>
      <c r="J6" s="773"/>
      <c r="K6" s="774" t="s">
        <v>56</v>
      </c>
    </row>
    <row r="7" spans="1:11" x14ac:dyDescent="0.45">
      <c r="A7" s="139" t="s">
        <v>54</v>
      </c>
      <c r="B7" s="98" t="s">
        <v>57</v>
      </c>
      <c r="C7" s="98" t="s">
        <v>58</v>
      </c>
      <c r="D7" s="98" t="s">
        <v>59</v>
      </c>
      <c r="E7" s="98" t="s">
        <v>60</v>
      </c>
      <c r="F7" s="98" t="s">
        <v>61</v>
      </c>
      <c r="G7" s="98" t="s">
        <v>62</v>
      </c>
      <c r="H7" s="99" t="s">
        <v>63</v>
      </c>
      <c r="I7" s="100" t="s">
        <v>64</v>
      </c>
      <c r="J7" s="100" t="s">
        <v>65</v>
      </c>
      <c r="K7" s="775"/>
    </row>
    <row r="8" spans="1:11" x14ac:dyDescent="0.45">
      <c r="A8" s="28"/>
      <c r="B8" s="28"/>
      <c r="C8" s="28"/>
      <c r="D8" s="28"/>
      <c r="E8" s="28"/>
      <c r="F8" s="28"/>
      <c r="G8" s="28"/>
      <c r="H8" s="28"/>
      <c r="I8" s="28"/>
      <c r="J8" s="28"/>
      <c r="K8" s="28"/>
    </row>
    <row r="9" spans="1:11" x14ac:dyDescent="0.45">
      <c r="A9" s="101" t="s">
        <v>66</v>
      </c>
      <c r="B9" s="102">
        <v>7.8</v>
      </c>
      <c r="C9" s="102">
        <v>18.3</v>
      </c>
      <c r="D9" s="102">
        <v>22</v>
      </c>
      <c r="E9" s="102">
        <v>22.3</v>
      </c>
      <c r="F9" s="102">
        <v>17.8</v>
      </c>
      <c r="G9" s="102">
        <v>8.6</v>
      </c>
      <c r="H9" s="102">
        <v>3.2</v>
      </c>
      <c r="I9" s="102">
        <v>26.1</v>
      </c>
      <c r="J9" s="102">
        <v>96.8</v>
      </c>
      <c r="K9" s="494">
        <v>20914</v>
      </c>
    </row>
    <row r="10" spans="1:11" x14ac:dyDescent="0.45">
      <c r="A10" s="101" t="s">
        <v>67</v>
      </c>
      <c r="B10" s="102">
        <v>9.8000000000000007</v>
      </c>
      <c r="C10" s="102">
        <v>23.9</v>
      </c>
      <c r="D10" s="102">
        <v>22.8</v>
      </c>
      <c r="E10" s="102">
        <v>19.3</v>
      </c>
      <c r="F10" s="102">
        <v>13.9</v>
      </c>
      <c r="G10" s="102">
        <v>7.1</v>
      </c>
      <c r="H10" s="102">
        <v>3.1</v>
      </c>
      <c r="I10" s="102">
        <v>33.700000000000003</v>
      </c>
      <c r="J10" s="102">
        <v>96.9</v>
      </c>
      <c r="K10" s="494">
        <v>22980</v>
      </c>
    </row>
    <row r="11" spans="1:11" x14ac:dyDescent="0.45">
      <c r="A11" s="101" t="s">
        <v>68</v>
      </c>
      <c r="B11" s="102">
        <v>9.3000000000000007</v>
      </c>
      <c r="C11" s="102">
        <v>19.7</v>
      </c>
      <c r="D11" s="102">
        <v>20.5</v>
      </c>
      <c r="E11" s="102">
        <v>19.8</v>
      </c>
      <c r="F11" s="102">
        <v>16.5</v>
      </c>
      <c r="G11" s="102">
        <v>10.1</v>
      </c>
      <c r="H11" s="102">
        <v>4.0999999999999996</v>
      </c>
      <c r="I11" s="102">
        <v>29</v>
      </c>
      <c r="J11" s="102">
        <v>95.9</v>
      </c>
      <c r="K11" s="494">
        <v>25750</v>
      </c>
    </row>
    <row r="12" spans="1:11" x14ac:dyDescent="0.45">
      <c r="A12" s="101" t="s">
        <v>69</v>
      </c>
      <c r="B12" s="102">
        <v>7.7</v>
      </c>
      <c r="C12" s="102">
        <v>18.100000000000001</v>
      </c>
      <c r="D12" s="102">
        <v>24.2</v>
      </c>
      <c r="E12" s="102">
        <v>23.8</v>
      </c>
      <c r="F12" s="102">
        <v>16.899999999999999</v>
      </c>
      <c r="G12" s="102">
        <v>7.3</v>
      </c>
      <c r="H12" s="102">
        <v>2</v>
      </c>
      <c r="I12" s="102">
        <v>25.8</v>
      </c>
      <c r="J12" s="102">
        <v>98</v>
      </c>
      <c r="K12" s="494">
        <v>2129</v>
      </c>
    </row>
    <row r="13" spans="1:11" x14ac:dyDescent="0.45">
      <c r="A13" s="101"/>
      <c r="B13" s="102" t="s">
        <v>496</v>
      </c>
      <c r="C13" s="102" t="s">
        <v>496</v>
      </c>
      <c r="D13" s="102" t="s">
        <v>496</v>
      </c>
      <c r="E13" s="102" t="s">
        <v>496</v>
      </c>
      <c r="F13" s="102" t="s">
        <v>496</v>
      </c>
      <c r="G13" s="102" t="s">
        <v>496</v>
      </c>
      <c r="H13" s="102" t="s">
        <v>496</v>
      </c>
      <c r="I13" s="102" t="s">
        <v>496</v>
      </c>
      <c r="J13" s="102" t="s">
        <v>496</v>
      </c>
      <c r="K13" s="494" t="s">
        <v>496</v>
      </c>
    </row>
    <row r="14" spans="1:11" x14ac:dyDescent="0.45">
      <c r="A14" s="101" t="s">
        <v>555</v>
      </c>
      <c r="B14" s="102">
        <v>20.100000000000001</v>
      </c>
      <c r="C14" s="102">
        <v>23.8</v>
      </c>
      <c r="D14" s="102">
        <v>21.1</v>
      </c>
      <c r="E14" s="102">
        <v>15.9</v>
      </c>
      <c r="F14" s="102">
        <v>11.1</v>
      </c>
      <c r="G14" s="102">
        <v>6.4</v>
      </c>
      <c r="H14" s="102">
        <v>1.6</v>
      </c>
      <c r="I14" s="102">
        <v>43.9</v>
      </c>
      <c r="J14" s="102">
        <v>98.4</v>
      </c>
      <c r="K14" s="494">
        <v>51126</v>
      </c>
    </row>
    <row r="15" spans="1:11" x14ac:dyDescent="0.45">
      <c r="A15" s="104" t="s">
        <v>70</v>
      </c>
      <c r="B15" s="102" t="s">
        <v>496</v>
      </c>
      <c r="C15" s="102" t="s">
        <v>496</v>
      </c>
      <c r="D15" s="102" t="s">
        <v>496</v>
      </c>
      <c r="E15" s="102" t="s">
        <v>496</v>
      </c>
      <c r="F15" s="102" t="s">
        <v>496</v>
      </c>
      <c r="G15" s="102" t="s">
        <v>496</v>
      </c>
      <c r="H15" s="102" t="s">
        <v>496</v>
      </c>
      <c r="I15" s="102" t="s">
        <v>496</v>
      </c>
      <c r="J15" s="102" t="s">
        <v>496</v>
      </c>
      <c r="K15" s="494" t="s">
        <v>496</v>
      </c>
    </row>
    <row r="16" spans="1:11" x14ac:dyDescent="0.45">
      <c r="A16" s="104" t="s">
        <v>556</v>
      </c>
      <c r="B16" s="511">
        <v>20.6</v>
      </c>
      <c r="C16" s="511">
        <v>24.3</v>
      </c>
      <c r="D16" s="511">
        <v>21.2</v>
      </c>
      <c r="E16" s="511">
        <v>15.6</v>
      </c>
      <c r="F16" s="511">
        <v>10.7</v>
      </c>
      <c r="G16" s="511">
        <v>6.1</v>
      </c>
      <c r="H16" s="511">
        <v>1.6</v>
      </c>
      <c r="I16" s="511">
        <v>44.9</v>
      </c>
      <c r="J16" s="511">
        <v>98.4</v>
      </c>
      <c r="K16" s="516">
        <v>49547</v>
      </c>
    </row>
    <row r="17" spans="1:11" x14ac:dyDescent="0.45">
      <c r="A17" s="104" t="s">
        <v>557</v>
      </c>
      <c r="B17" s="511" t="s">
        <v>428</v>
      </c>
      <c r="C17" s="511">
        <v>0</v>
      </c>
      <c r="D17" s="511" t="s">
        <v>428</v>
      </c>
      <c r="E17" s="511">
        <v>0</v>
      </c>
      <c r="F17" s="511" t="s">
        <v>428</v>
      </c>
      <c r="G17" s="511">
        <v>0</v>
      </c>
      <c r="H17" s="511" t="s">
        <v>428</v>
      </c>
      <c r="I17" s="511" t="s">
        <v>428</v>
      </c>
      <c r="J17" s="511" t="s">
        <v>428</v>
      </c>
      <c r="K17" s="516">
        <v>7</v>
      </c>
    </row>
    <row r="18" spans="1:11" x14ac:dyDescent="0.45">
      <c r="A18" s="104" t="s">
        <v>71</v>
      </c>
      <c r="B18" s="511" t="s">
        <v>428</v>
      </c>
      <c r="C18" s="511">
        <v>11.4</v>
      </c>
      <c r="D18" s="511">
        <v>23.2</v>
      </c>
      <c r="E18" s="511" t="s">
        <v>428</v>
      </c>
      <c r="F18" s="511" t="s">
        <v>428</v>
      </c>
      <c r="G18" s="511" t="s">
        <v>428</v>
      </c>
      <c r="H18" s="511" t="s">
        <v>428</v>
      </c>
      <c r="I18" s="511" t="s">
        <v>428</v>
      </c>
      <c r="J18" s="511" t="s">
        <v>428</v>
      </c>
      <c r="K18" s="516">
        <v>456</v>
      </c>
    </row>
    <row r="19" spans="1:11" x14ac:dyDescent="0.45">
      <c r="A19" s="104" t="s">
        <v>553</v>
      </c>
      <c r="B19" s="511" t="s">
        <v>428</v>
      </c>
      <c r="C19" s="511">
        <v>5.3</v>
      </c>
      <c r="D19" s="511" t="s">
        <v>428</v>
      </c>
      <c r="E19" s="511">
        <v>25.8</v>
      </c>
      <c r="F19" s="511">
        <v>29.8</v>
      </c>
      <c r="G19" s="511">
        <v>18.600000000000001</v>
      </c>
      <c r="H19" s="511">
        <v>2.2999999999999998</v>
      </c>
      <c r="I19" s="511" t="s">
        <v>428</v>
      </c>
      <c r="J19" s="511">
        <v>97.7</v>
      </c>
      <c r="K19" s="516">
        <v>1031</v>
      </c>
    </row>
    <row r="20" spans="1:11" x14ac:dyDescent="0.45">
      <c r="A20" s="104" t="s">
        <v>554</v>
      </c>
      <c r="B20" s="511" t="s">
        <v>428</v>
      </c>
      <c r="C20" s="511">
        <v>8.1999999999999993</v>
      </c>
      <c r="D20" s="511" t="s">
        <v>428</v>
      </c>
      <c r="E20" s="511" t="s">
        <v>428</v>
      </c>
      <c r="F20" s="511" t="s">
        <v>428</v>
      </c>
      <c r="G20" s="511" t="s">
        <v>428</v>
      </c>
      <c r="H20" s="511">
        <v>0</v>
      </c>
      <c r="I20" s="511" t="s">
        <v>428</v>
      </c>
      <c r="J20" s="511" t="s">
        <v>428</v>
      </c>
      <c r="K20" s="516">
        <v>85</v>
      </c>
    </row>
    <row r="21" spans="1:11" x14ac:dyDescent="0.45">
      <c r="A21" s="105"/>
      <c r="B21" s="102" t="s">
        <v>496</v>
      </c>
      <c r="C21" s="102" t="s">
        <v>496</v>
      </c>
      <c r="D21" s="102" t="s">
        <v>496</v>
      </c>
      <c r="E21" s="102" t="s">
        <v>496</v>
      </c>
      <c r="F21" s="102" t="s">
        <v>496</v>
      </c>
      <c r="G21" s="102" t="s">
        <v>496</v>
      </c>
      <c r="H21" s="102" t="s">
        <v>496</v>
      </c>
      <c r="I21" s="102" t="s">
        <v>496</v>
      </c>
      <c r="J21" s="102" t="s">
        <v>496</v>
      </c>
      <c r="K21" s="494" t="s">
        <v>496</v>
      </c>
    </row>
    <row r="22" spans="1:11" x14ac:dyDescent="0.45">
      <c r="A22" s="101" t="s">
        <v>558</v>
      </c>
      <c r="B22" s="102">
        <v>30.1</v>
      </c>
      <c r="C22" s="102">
        <v>28.7</v>
      </c>
      <c r="D22" s="102">
        <v>19.899999999999999</v>
      </c>
      <c r="E22" s="102">
        <v>10.8</v>
      </c>
      <c r="F22" s="102">
        <v>6.5</v>
      </c>
      <c r="G22" s="102">
        <v>3.4</v>
      </c>
      <c r="H22" s="102">
        <v>0.7</v>
      </c>
      <c r="I22" s="102">
        <v>58.8</v>
      </c>
      <c r="J22" s="102">
        <v>99.3</v>
      </c>
      <c r="K22" s="494">
        <v>10513</v>
      </c>
    </row>
    <row r="23" spans="1:11" x14ac:dyDescent="0.45">
      <c r="A23" s="101"/>
      <c r="B23" s="102" t="s">
        <v>496</v>
      </c>
      <c r="C23" s="102" t="s">
        <v>496</v>
      </c>
      <c r="D23" s="102" t="s">
        <v>496</v>
      </c>
      <c r="E23" s="102" t="s">
        <v>496</v>
      </c>
      <c r="F23" s="102" t="s">
        <v>496</v>
      </c>
      <c r="G23" s="102" t="s">
        <v>496</v>
      </c>
      <c r="H23" s="102" t="s">
        <v>496</v>
      </c>
      <c r="I23" s="102" t="s">
        <v>496</v>
      </c>
      <c r="J23" s="102" t="s">
        <v>496</v>
      </c>
      <c r="K23" s="494" t="s">
        <v>496</v>
      </c>
    </row>
    <row r="24" spans="1:11" x14ac:dyDescent="0.45">
      <c r="A24" s="101" t="s">
        <v>72</v>
      </c>
      <c r="B24" s="102">
        <v>6.1</v>
      </c>
      <c r="C24" s="102">
        <v>12.1</v>
      </c>
      <c r="D24" s="102">
        <v>26.1</v>
      </c>
      <c r="E24" s="102">
        <v>30.7</v>
      </c>
      <c r="F24" s="102">
        <v>18.399999999999999</v>
      </c>
      <c r="G24" s="102">
        <v>5.3</v>
      </c>
      <c r="H24" s="102">
        <v>1.2</v>
      </c>
      <c r="I24" s="102">
        <v>18.2</v>
      </c>
      <c r="J24" s="102">
        <v>98.8</v>
      </c>
      <c r="K24" s="494">
        <v>18909</v>
      </c>
    </row>
    <row r="25" spans="1:11" x14ac:dyDescent="0.45">
      <c r="A25" s="104" t="s">
        <v>8</v>
      </c>
      <c r="B25" s="102" t="s">
        <v>496</v>
      </c>
      <c r="C25" s="102" t="s">
        <v>496</v>
      </c>
      <c r="D25" s="102" t="s">
        <v>496</v>
      </c>
      <c r="E25" s="102" t="s">
        <v>496</v>
      </c>
      <c r="F25" s="102" t="s">
        <v>496</v>
      </c>
      <c r="G25" s="102" t="s">
        <v>496</v>
      </c>
      <c r="H25" s="102" t="s">
        <v>496</v>
      </c>
      <c r="I25" s="102" t="s">
        <v>496</v>
      </c>
      <c r="J25" s="102" t="s">
        <v>496</v>
      </c>
      <c r="K25" s="494" t="s">
        <v>496</v>
      </c>
    </row>
    <row r="26" spans="1:11" x14ac:dyDescent="0.45">
      <c r="A26" s="104" t="s">
        <v>73</v>
      </c>
      <c r="B26" s="511">
        <v>9.9</v>
      </c>
      <c r="C26" s="511">
        <v>16.100000000000001</v>
      </c>
      <c r="D26" s="511">
        <v>27.6</v>
      </c>
      <c r="E26" s="511">
        <v>26</v>
      </c>
      <c r="F26" s="511">
        <v>14.7</v>
      </c>
      <c r="G26" s="511">
        <v>4.5</v>
      </c>
      <c r="H26" s="511">
        <v>1.2</v>
      </c>
      <c r="I26" s="511">
        <v>25.9</v>
      </c>
      <c r="J26" s="511">
        <v>98.8</v>
      </c>
      <c r="K26" s="516">
        <v>10273</v>
      </c>
    </row>
    <row r="27" spans="1:11" x14ac:dyDescent="0.45">
      <c r="A27" s="104" t="s">
        <v>74</v>
      </c>
      <c r="B27" s="511">
        <v>1.1000000000000001</v>
      </c>
      <c r="C27" s="511">
        <v>6.8</v>
      </c>
      <c r="D27" s="511">
        <v>23</v>
      </c>
      <c r="E27" s="511">
        <v>38.1</v>
      </c>
      <c r="F27" s="511">
        <v>23.2</v>
      </c>
      <c r="G27" s="511">
        <v>6.4</v>
      </c>
      <c r="H27" s="511">
        <v>1.3</v>
      </c>
      <c r="I27" s="511">
        <v>7.9</v>
      </c>
      <c r="J27" s="511">
        <v>98.7</v>
      </c>
      <c r="K27" s="516">
        <v>5785</v>
      </c>
    </row>
    <row r="28" spans="1:11" x14ac:dyDescent="0.45">
      <c r="A28" s="104" t="s">
        <v>75</v>
      </c>
      <c r="B28" s="511">
        <v>2.7</v>
      </c>
      <c r="C28" s="511">
        <v>8.6999999999999993</v>
      </c>
      <c r="D28" s="511">
        <v>26.6</v>
      </c>
      <c r="E28" s="511">
        <v>32.799999999999997</v>
      </c>
      <c r="F28" s="511">
        <v>21.7</v>
      </c>
      <c r="G28" s="511">
        <v>6.1</v>
      </c>
      <c r="H28" s="511">
        <v>1.3</v>
      </c>
      <c r="I28" s="511">
        <v>11.4</v>
      </c>
      <c r="J28" s="511">
        <v>98.7</v>
      </c>
      <c r="K28" s="516">
        <v>2851</v>
      </c>
    </row>
    <row r="29" spans="1:11" x14ac:dyDescent="0.45">
      <c r="A29" s="104"/>
      <c r="B29" s="102" t="s">
        <v>496</v>
      </c>
      <c r="C29" s="102" t="s">
        <v>496</v>
      </c>
      <c r="D29" s="102" t="s">
        <v>496</v>
      </c>
      <c r="E29" s="102" t="s">
        <v>496</v>
      </c>
      <c r="F29" s="102" t="s">
        <v>496</v>
      </c>
      <c r="G29" s="102" t="s">
        <v>496</v>
      </c>
      <c r="H29" s="102" t="s">
        <v>496</v>
      </c>
      <c r="I29" s="102" t="s">
        <v>496</v>
      </c>
      <c r="J29" s="102" t="s">
        <v>496</v>
      </c>
      <c r="K29" s="494" t="s">
        <v>496</v>
      </c>
    </row>
    <row r="30" spans="1:11" x14ac:dyDescent="0.45">
      <c r="A30" s="101" t="s">
        <v>76</v>
      </c>
      <c r="B30" s="102">
        <v>4</v>
      </c>
      <c r="C30" s="102">
        <v>11.1</v>
      </c>
      <c r="D30" s="102">
        <v>22.6</v>
      </c>
      <c r="E30" s="102">
        <v>27.3</v>
      </c>
      <c r="F30" s="102">
        <v>21.8</v>
      </c>
      <c r="G30" s="102">
        <v>10.8</v>
      </c>
      <c r="H30" s="102">
        <v>2.5</v>
      </c>
      <c r="I30" s="102">
        <v>15</v>
      </c>
      <c r="J30" s="102">
        <v>97.5</v>
      </c>
      <c r="K30" s="494">
        <v>6407</v>
      </c>
    </row>
    <row r="31" spans="1:11" x14ac:dyDescent="0.45">
      <c r="A31" s="101" t="s">
        <v>77</v>
      </c>
      <c r="B31" s="102">
        <v>3</v>
      </c>
      <c r="C31" s="102">
        <v>14</v>
      </c>
      <c r="D31" s="102">
        <v>20.2</v>
      </c>
      <c r="E31" s="102">
        <v>23.2</v>
      </c>
      <c r="F31" s="102">
        <v>21.4</v>
      </c>
      <c r="G31" s="102">
        <v>12.5</v>
      </c>
      <c r="H31" s="102">
        <v>5.6</v>
      </c>
      <c r="I31" s="102">
        <v>17.100000000000001</v>
      </c>
      <c r="J31" s="102">
        <v>94.4</v>
      </c>
      <c r="K31" s="494">
        <v>6834</v>
      </c>
    </row>
    <row r="32" spans="1:11" x14ac:dyDescent="0.45">
      <c r="A32" s="108" t="s">
        <v>78</v>
      </c>
      <c r="B32" s="102">
        <v>0.9</v>
      </c>
      <c r="C32" s="102">
        <v>6.2</v>
      </c>
      <c r="D32" s="102">
        <v>18.2</v>
      </c>
      <c r="E32" s="102">
        <v>28.5</v>
      </c>
      <c r="F32" s="102">
        <v>27.1</v>
      </c>
      <c r="G32" s="102">
        <v>15.3</v>
      </c>
      <c r="H32" s="102">
        <v>3.8</v>
      </c>
      <c r="I32" s="102">
        <v>7.2</v>
      </c>
      <c r="J32" s="102">
        <v>96.2</v>
      </c>
      <c r="K32" s="494">
        <v>3639</v>
      </c>
    </row>
    <row r="33" spans="1:11" x14ac:dyDescent="0.45">
      <c r="A33" s="109"/>
      <c r="B33" s="102" t="s">
        <v>496</v>
      </c>
      <c r="C33" s="102" t="s">
        <v>496</v>
      </c>
      <c r="D33" s="102" t="s">
        <v>496</v>
      </c>
      <c r="E33" s="102" t="s">
        <v>496</v>
      </c>
      <c r="F33" s="102" t="s">
        <v>496</v>
      </c>
      <c r="G33" s="102" t="s">
        <v>496</v>
      </c>
      <c r="H33" s="102" t="s">
        <v>496</v>
      </c>
      <c r="I33" s="102" t="s">
        <v>496</v>
      </c>
      <c r="J33" s="102" t="s">
        <v>496</v>
      </c>
      <c r="K33" s="494" t="s">
        <v>496</v>
      </c>
    </row>
    <row r="34" spans="1:11" x14ac:dyDescent="0.45">
      <c r="A34" s="101" t="s">
        <v>79</v>
      </c>
      <c r="B34" s="102">
        <v>0</v>
      </c>
      <c r="C34" s="102" t="s">
        <v>428</v>
      </c>
      <c r="D34" s="102" t="s">
        <v>428</v>
      </c>
      <c r="E34" s="102">
        <v>19.2</v>
      </c>
      <c r="F34" s="102">
        <v>23.1</v>
      </c>
      <c r="G34" s="102">
        <v>38.5</v>
      </c>
      <c r="H34" s="102" t="s">
        <v>428</v>
      </c>
      <c r="I34" s="102" t="s">
        <v>428</v>
      </c>
      <c r="J34" s="102" t="s">
        <v>428</v>
      </c>
      <c r="K34" s="494">
        <v>26</v>
      </c>
    </row>
    <row r="35" spans="1:11" x14ac:dyDescent="0.45">
      <c r="A35" s="101"/>
      <c r="B35" s="102" t="s">
        <v>496</v>
      </c>
      <c r="C35" s="102" t="s">
        <v>496</v>
      </c>
      <c r="D35" s="102" t="s">
        <v>496</v>
      </c>
      <c r="E35" s="102" t="s">
        <v>496</v>
      </c>
      <c r="F35" s="102" t="s">
        <v>496</v>
      </c>
      <c r="G35" s="102" t="s">
        <v>496</v>
      </c>
      <c r="H35" s="102" t="s">
        <v>496</v>
      </c>
      <c r="I35" s="102" t="s">
        <v>496</v>
      </c>
      <c r="J35" s="102" t="s">
        <v>496</v>
      </c>
      <c r="K35" s="494" t="s">
        <v>496</v>
      </c>
    </row>
    <row r="36" spans="1:11" x14ac:dyDescent="0.45">
      <c r="A36" s="101" t="s">
        <v>80</v>
      </c>
      <c r="B36" s="102">
        <v>3.3</v>
      </c>
      <c r="C36" s="102">
        <v>11.6</v>
      </c>
      <c r="D36" s="102">
        <v>26</v>
      </c>
      <c r="E36" s="102">
        <v>25.9</v>
      </c>
      <c r="F36" s="102">
        <v>19.5</v>
      </c>
      <c r="G36" s="102">
        <v>10.9</v>
      </c>
      <c r="H36" s="102">
        <v>2.8</v>
      </c>
      <c r="I36" s="102">
        <v>14.9</v>
      </c>
      <c r="J36" s="102">
        <v>97.2</v>
      </c>
      <c r="K36" s="494">
        <v>1527</v>
      </c>
    </row>
    <row r="37" spans="1:11" x14ac:dyDescent="0.45">
      <c r="A37" s="101" t="s">
        <v>81</v>
      </c>
      <c r="B37" s="102">
        <v>3.1</v>
      </c>
      <c r="C37" s="102">
        <v>11</v>
      </c>
      <c r="D37" s="102">
        <v>28.9</v>
      </c>
      <c r="E37" s="102">
        <v>31.4</v>
      </c>
      <c r="F37" s="102">
        <v>17.3</v>
      </c>
      <c r="G37" s="102">
        <v>6</v>
      </c>
      <c r="H37" s="102">
        <v>2.2999999999999998</v>
      </c>
      <c r="I37" s="102">
        <v>14.1</v>
      </c>
      <c r="J37" s="102">
        <v>97.7</v>
      </c>
      <c r="K37" s="494">
        <v>16262</v>
      </c>
    </row>
    <row r="38" spans="1:11" x14ac:dyDescent="0.45">
      <c r="A38" s="101" t="s">
        <v>82</v>
      </c>
      <c r="B38" s="102">
        <v>6.9</v>
      </c>
      <c r="C38" s="102">
        <v>23.3</v>
      </c>
      <c r="D38" s="102">
        <v>29.5</v>
      </c>
      <c r="E38" s="102">
        <v>23.3</v>
      </c>
      <c r="F38" s="102">
        <v>11.6</v>
      </c>
      <c r="G38" s="102">
        <v>3.8</v>
      </c>
      <c r="H38" s="102">
        <v>1.6</v>
      </c>
      <c r="I38" s="102">
        <v>30.3</v>
      </c>
      <c r="J38" s="102">
        <v>98.4</v>
      </c>
      <c r="K38" s="494">
        <v>19631</v>
      </c>
    </row>
    <row r="39" spans="1:11" x14ac:dyDescent="0.45">
      <c r="A39" s="101" t="s">
        <v>83</v>
      </c>
      <c r="B39" s="102">
        <v>4.5</v>
      </c>
      <c r="C39" s="102">
        <v>17.899999999999999</v>
      </c>
      <c r="D39" s="102">
        <v>29.2</v>
      </c>
      <c r="E39" s="102">
        <v>27.3</v>
      </c>
      <c r="F39" s="102">
        <v>15.2</v>
      </c>
      <c r="G39" s="102">
        <v>5</v>
      </c>
      <c r="H39" s="102">
        <v>0.9</v>
      </c>
      <c r="I39" s="102">
        <v>22.4</v>
      </c>
      <c r="J39" s="102">
        <v>99.1</v>
      </c>
      <c r="K39" s="494">
        <v>17041</v>
      </c>
    </row>
    <row r="40" spans="1:11" x14ac:dyDescent="0.45">
      <c r="A40" s="101" t="s">
        <v>84</v>
      </c>
      <c r="B40" s="102">
        <v>6.5</v>
      </c>
      <c r="C40" s="102">
        <v>19.100000000000001</v>
      </c>
      <c r="D40" s="102">
        <v>28.9</v>
      </c>
      <c r="E40" s="102">
        <v>24.6</v>
      </c>
      <c r="F40" s="102">
        <v>14.1</v>
      </c>
      <c r="G40" s="102">
        <v>5.3</v>
      </c>
      <c r="H40" s="102">
        <v>1.5</v>
      </c>
      <c r="I40" s="102">
        <v>25.6</v>
      </c>
      <c r="J40" s="102">
        <v>98.5</v>
      </c>
      <c r="K40" s="494">
        <v>8376</v>
      </c>
    </row>
    <row r="41" spans="1:11" x14ac:dyDescent="0.45">
      <c r="A41" s="101" t="s">
        <v>85</v>
      </c>
      <c r="B41" s="102">
        <v>5.5</v>
      </c>
      <c r="C41" s="102">
        <v>16.7</v>
      </c>
      <c r="D41" s="102">
        <v>31.1</v>
      </c>
      <c r="E41" s="102">
        <v>27.9</v>
      </c>
      <c r="F41" s="102">
        <v>14.2</v>
      </c>
      <c r="G41" s="102">
        <v>3.5</v>
      </c>
      <c r="H41" s="102">
        <v>1.1000000000000001</v>
      </c>
      <c r="I41" s="102">
        <v>22.1</v>
      </c>
      <c r="J41" s="102">
        <v>98.9</v>
      </c>
      <c r="K41" s="494">
        <v>20475</v>
      </c>
    </row>
    <row r="42" spans="1:11" x14ac:dyDescent="0.45">
      <c r="A42" s="101" t="s">
        <v>86</v>
      </c>
      <c r="B42" s="102">
        <v>4.3</v>
      </c>
      <c r="C42" s="102">
        <v>11.5</v>
      </c>
      <c r="D42" s="102">
        <v>25.4</v>
      </c>
      <c r="E42" s="102">
        <v>25.6</v>
      </c>
      <c r="F42" s="102">
        <v>18.899999999999999</v>
      </c>
      <c r="G42" s="102">
        <v>10.5</v>
      </c>
      <c r="H42" s="102">
        <v>3.7</v>
      </c>
      <c r="I42" s="102">
        <v>15.8</v>
      </c>
      <c r="J42" s="102">
        <v>96.3</v>
      </c>
      <c r="K42" s="494">
        <v>3699</v>
      </c>
    </row>
    <row r="43" spans="1:11" x14ac:dyDescent="0.45">
      <c r="A43" s="101" t="s">
        <v>87</v>
      </c>
      <c r="B43" s="102">
        <v>2.4</v>
      </c>
      <c r="C43" s="102">
        <v>9.3000000000000007</v>
      </c>
      <c r="D43" s="102">
        <v>23.6</v>
      </c>
      <c r="E43" s="102">
        <v>30.2</v>
      </c>
      <c r="F43" s="102">
        <v>20.9</v>
      </c>
      <c r="G43" s="102">
        <v>9.3000000000000007</v>
      </c>
      <c r="H43" s="102">
        <v>4.3</v>
      </c>
      <c r="I43" s="102">
        <v>11.7</v>
      </c>
      <c r="J43" s="102">
        <v>95.7</v>
      </c>
      <c r="K43" s="494">
        <v>13951</v>
      </c>
    </row>
    <row r="44" spans="1:11" x14ac:dyDescent="0.45">
      <c r="A44" s="101" t="s">
        <v>88</v>
      </c>
      <c r="B44" s="102">
        <v>3.2</v>
      </c>
      <c r="C44" s="102">
        <v>11.2</v>
      </c>
      <c r="D44" s="102">
        <v>29.6</v>
      </c>
      <c r="E44" s="102">
        <v>28.8</v>
      </c>
      <c r="F44" s="102">
        <v>17.600000000000001</v>
      </c>
      <c r="G44" s="102">
        <v>6.7</v>
      </c>
      <c r="H44" s="102">
        <v>2.7</v>
      </c>
      <c r="I44" s="102">
        <v>14.5</v>
      </c>
      <c r="J44" s="102">
        <v>97.3</v>
      </c>
      <c r="K44" s="494">
        <v>7493</v>
      </c>
    </row>
    <row r="45" spans="1:11" x14ac:dyDescent="0.45">
      <c r="A45" s="101" t="s">
        <v>89</v>
      </c>
      <c r="B45" s="102">
        <v>6.4</v>
      </c>
      <c r="C45" s="102">
        <v>14.7</v>
      </c>
      <c r="D45" s="102">
        <v>25.8</v>
      </c>
      <c r="E45" s="102">
        <v>24.9</v>
      </c>
      <c r="F45" s="102">
        <v>17.600000000000001</v>
      </c>
      <c r="G45" s="102">
        <v>8.1999999999999993</v>
      </c>
      <c r="H45" s="102">
        <v>2.5</v>
      </c>
      <c r="I45" s="102">
        <v>21</v>
      </c>
      <c r="J45" s="102">
        <v>97.5</v>
      </c>
      <c r="K45" s="494">
        <v>1194</v>
      </c>
    </row>
    <row r="46" spans="1:11" x14ac:dyDescent="0.45">
      <c r="A46" s="101"/>
      <c r="B46" s="102" t="s">
        <v>496</v>
      </c>
      <c r="C46" s="102" t="s">
        <v>496</v>
      </c>
      <c r="D46" s="102" t="s">
        <v>496</v>
      </c>
      <c r="E46" s="102" t="s">
        <v>496</v>
      </c>
      <c r="F46" s="102" t="s">
        <v>496</v>
      </c>
      <c r="G46" s="102" t="s">
        <v>496</v>
      </c>
      <c r="H46" s="102" t="s">
        <v>496</v>
      </c>
      <c r="I46" s="102" t="s">
        <v>496</v>
      </c>
      <c r="J46" s="102" t="s">
        <v>496</v>
      </c>
      <c r="K46" s="494" t="s">
        <v>496</v>
      </c>
    </row>
    <row r="47" spans="1:11" x14ac:dyDescent="0.45">
      <c r="A47" s="110" t="s">
        <v>90</v>
      </c>
      <c r="B47" s="102">
        <v>11.1</v>
      </c>
      <c r="C47" s="102">
        <v>13.2</v>
      </c>
      <c r="D47" s="102">
        <v>28.2</v>
      </c>
      <c r="E47" s="102">
        <v>25</v>
      </c>
      <c r="F47" s="102">
        <v>14.7</v>
      </c>
      <c r="G47" s="102">
        <v>5.6</v>
      </c>
      <c r="H47" s="102">
        <v>2.2000000000000002</v>
      </c>
      <c r="I47" s="102">
        <v>24.3</v>
      </c>
      <c r="J47" s="102">
        <v>97.8</v>
      </c>
      <c r="K47" s="494">
        <v>9738</v>
      </c>
    </row>
    <row r="48" spans="1:11" x14ac:dyDescent="0.45">
      <c r="A48" s="110" t="s">
        <v>91</v>
      </c>
      <c r="B48" s="102">
        <v>3.2</v>
      </c>
      <c r="C48" s="102">
        <v>9.6999999999999993</v>
      </c>
      <c r="D48" s="102">
        <v>26.5</v>
      </c>
      <c r="E48" s="102">
        <v>32.299999999999997</v>
      </c>
      <c r="F48" s="102">
        <v>21.2</v>
      </c>
      <c r="G48" s="102">
        <v>6.2</v>
      </c>
      <c r="H48" s="102">
        <v>0.9</v>
      </c>
      <c r="I48" s="102">
        <v>12.9</v>
      </c>
      <c r="J48" s="102">
        <v>99.1</v>
      </c>
      <c r="K48" s="494">
        <v>3287</v>
      </c>
    </row>
    <row r="49" spans="1:11" x14ac:dyDescent="0.45">
      <c r="A49" s="110" t="s">
        <v>92</v>
      </c>
      <c r="B49" s="102">
        <v>1.2</v>
      </c>
      <c r="C49" s="102">
        <v>6.3</v>
      </c>
      <c r="D49" s="102">
        <v>25.5</v>
      </c>
      <c r="E49" s="102">
        <v>39.200000000000003</v>
      </c>
      <c r="F49" s="102">
        <v>22</v>
      </c>
      <c r="G49" s="102">
        <v>4.9000000000000004</v>
      </c>
      <c r="H49" s="102">
        <v>0.8</v>
      </c>
      <c r="I49" s="102">
        <v>7.5</v>
      </c>
      <c r="J49" s="102">
        <v>99.2</v>
      </c>
      <c r="K49" s="494">
        <v>7530</v>
      </c>
    </row>
    <row r="50" spans="1:11" x14ac:dyDescent="0.45">
      <c r="A50" s="110" t="s">
        <v>93</v>
      </c>
      <c r="B50" s="102">
        <v>2</v>
      </c>
      <c r="C50" s="102">
        <v>8.5</v>
      </c>
      <c r="D50" s="102">
        <v>31.6</v>
      </c>
      <c r="E50" s="102">
        <v>39.4</v>
      </c>
      <c r="F50" s="102">
        <v>15.3</v>
      </c>
      <c r="G50" s="102">
        <v>2.8</v>
      </c>
      <c r="H50" s="102">
        <v>0.5</v>
      </c>
      <c r="I50" s="102">
        <v>10.5</v>
      </c>
      <c r="J50" s="102">
        <v>99.5</v>
      </c>
      <c r="K50" s="494">
        <v>4096</v>
      </c>
    </row>
    <row r="51" spans="1:11" x14ac:dyDescent="0.45">
      <c r="A51" s="101"/>
      <c r="B51" s="102" t="s">
        <v>496</v>
      </c>
      <c r="C51" s="102" t="s">
        <v>496</v>
      </c>
      <c r="D51" s="102" t="s">
        <v>496</v>
      </c>
      <c r="E51" s="102" t="s">
        <v>496</v>
      </c>
      <c r="F51" s="102" t="s">
        <v>496</v>
      </c>
      <c r="G51" s="102" t="s">
        <v>496</v>
      </c>
      <c r="H51" s="102" t="s">
        <v>496</v>
      </c>
      <c r="I51" s="102" t="s">
        <v>496</v>
      </c>
      <c r="J51" s="102" t="s">
        <v>496</v>
      </c>
      <c r="K51" s="494" t="s">
        <v>496</v>
      </c>
    </row>
    <row r="52" spans="1:11" x14ac:dyDescent="0.45">
      <c r="A52" s="101" t="s">
        <v>94</v>
      </c>
      <c r="B52" s="102">
        <v>11.9</v>
      </c>
      <c r="C52" s="102">
        <v>29.3</v>
      </c>
      <c r="D52" s="102">
        <v>26.3</v>
      </c>
      <c r="E52" s="102">
        <v>19.2</v>
      </c>
      <c r="F52" s="102">
        <v>9.1999999999999993</v>
      </c>
      <c r="G52" s="102">
        <v>3.6</v>
      </c>
      <c r="H52" s="102">
        <v>0.4</v>
      </c>
      <c r="I52" s="102">
        <v>41.2</v>
      </c>
      <c r="J52" s="102">
        <v>99.6</v>
      </c>
      <c r="K52" s="494">
        <v>2548</v>
      </c>
    </row>
    <row r="53" spans="1:11" x14ac:dyDescent="0.45">
      <c r="A53" s="101" t="s">
        <v>95</v>
      </c>
      <c r="B53" s="102">
        <v>9.3000000000000007</v>
      </c>
      <c r="C53" s="102">
        <v>34</v>
      </c>
      <c r="D53" s="102">
        <v>26.3</v>
      </c>
      <c r="E53" s="102">
        <v>17.600000000000001</v>
      </c>
      <c r="F53" s="102">
        <v>8.6999999999999993</v>
      </c>
      <c r="G53" s="102">
        <v>3.3</v>
      </c>
      <c r="H53" s="102">
        <v>0.9</v>
      </c>
      <c r="I53" s="102">
        <v>43.2</v>
      </c>
      <c r="J53" s="102">
        <v>99.1</v>
      </c>
      <c r="K53" s="494">
        <v>1372</v>
      </c>
    </row>
    <row r="54" spans="1:11" x14ac:dyDescent="0.45">
      <c r="A54" s="101" t="s">
        <v>96</v>
      </c>
      <c r="B54" s="102">
        <v>11.4</v>
      </c>
      <c r="C54" s="102">
        <v>27</v>
      </c>
      <c r="D54" s="102">
        <v>29.4</v>
      </c>
      <c r="E54" s="102">
        <v>19.3</v>
      </c>
      <c r="F54" s="102">
        <v>8.6999999999999993</v>
      </c>
      <c r="G54" s="102">
        <v>3.5</v>
      </c>
      <c r="H54" s="102">
        <v>0.8</v>
      </c>
      <c r="I54" s="102">
        <v>38.4</v>
      </c>
      <c r="J54" s="102">
        <v>99.2</v>
      </c>
      <c r="K54" s="494">
        <v>2519</v>
      </c>
    </row>
    <row r="55" spans="1:11" x14ac:dyDescent="0.45">
      <c r="A55" s="101" t="s">
        <v>97</v>
      </c>
      <c r="B55" s="102">
        <v>12.3</v>
      </c>
      <c r="C55" s="102">
        <v>33.700000000000003</v>
      </c>
      <c r="D55" s="102">
        <v>32.4</v>
      </c>
      <c r="E55" s="102">
        <v>14</v>
      </c>
      <c r="F55" s="102">
        <v>4.0999999999999996</v>
      </c>
      <c r="G55" s="102">
        <v>1.9</v>
      </c>
      <c r="H55" s="102">
        <v>1.5</v>
      </c>
      <c r="I55" s="102">
        <v>46</v>
      </c>
      <c r="J55" s="102">
        <v>98.5</v>
      </c>
      <c r="K55" s="494">
        <v>2979</v>
      </c>
    </row>
    <row r="56" spans="1:11" x14ac:dyDescent="0.45">
      <c r="A56" s="104" t="s">
        <v>8</v>
      </c>
      <c r="B56" s="102" t="s">
        <v>496</v>
      </c>
      <c r="C56" s="102" t="s">
        <v>496</v>
      </c>
      <c r="D56" s="102" t="s">
        <v>496</v>
      </c>
      <c r="E56" s="102" t="s">
        <v>496</v>
      </c>
      <c r="F56" s="102" t="s">
        <v>496</v>
      </c>
      <c r="G56" s="102" t="s">
        <v>496</v>
      </c>
      <c r="H56" s="102" t="s">
        <v>496</v>
      </c>
      <c r="I56" s="102" t="s">
        <v>496</v>
      </c>
      <c r="J56" s="102" t="s">
        <v>496</v>
      </c>
      <c r="K56" s="494" t="s">
        <v>496</v>
      </c>
    </row>
    <row r="57" spans="1:11" x14ac:dyDescent="0.45">
      <c r="A57" s="104" t="s">
        <v>98</v>
      </c>
      <c r="B57" s="511">
        <v>2</v>
      </c>
      <c r="C57" s="511">
        <v>28.9</v>
      </c>
      <c r="D57" s="511">
        <v>49</v>
      </c>
      <c r="E57" s="511">
        <v>16.100000000000001</v>
      </c>
      <c r="F57" s="511">
        <v>2.2000000000000002</v>
      </c>
      <c r="G57" s="511" t="s">
        <v>428</v>
      </c>
      <c r="H57" s="511" t="s">
        <v>428</v>
      </c>
      <c r="I57" s="511">
        <v>30.9</v>
      </c>
      <c r="J57" s="511" t="s">
        <v>428</v>
      </c>
      <c r="K57" s="516">
        <v>1081</v>
      </c>
    </row>
    <row r="58" spans="1:11" x14ac:dyDescent="0.45">
      <c r="A58" s="104" t="s">
        <v>99</v>
      </c>
      <c r="B58" s="511">
        <v>7.3</v>
      </c>
      <c r="C58" s="511">
        <v>38.9</v>
      </c>
      <c r="D58" s="511">
        <v>32.6</v>
      </c>
      <c r="E58" s="511">
        <v>14.2</v>
      </c>
      <c r="F58" s="511">
        <v>3.1</v>
      </c>
      <c r="G58" s="511" t="s">
        <v>428</v>
      </c>
      <c r="H58" s="511" t="s">
        <v>428</v>
      </c>
      <c r="I58" s="511">
        <v>46.2</v>
      </c>
      <c r="J58" s="511" t="s">
        <v>428</v>
      </c>
      <c r="K58" s="516">
        <v>288</v>
      </c>
    </row>
    <row r="59" spans="1:11" x14ac:dyDescent="0.45">
      <c r="A59" s="104" t="s">
        <v>100</v>
      </c>
      <c r="B59" s="511">
        <v>16.8</v>
      </c>
      <c r="C59" s="511">
        <v>34</v>
      </c>
      <c r="D59" s="511">
        <v>21.8</v>
      </c>
      <c r="E59" s="511">
        <v>14.2</v>
      </c>
      <c r="F59" s="511">
        <v>9.1999999999999993</v>
      </c>
      <c r="G59" s="511" t="s">
        <v>428</v>
      </c>
      <c r="H59" s="511" t="s">
        <v>428</v>
      </c>
      <c r="I59" s="511">
        <v>50.8</v>
      </c>
      <c r="J59" s="511" t="s">
        <v>428</v>
      </c>
      <c r="K59" s="516">
        <v>303</v>
      </c>
    </row>
    <row r="60" spans="1:11" x14ac:dyDescent="0.45">
      <c r="A60" s="104" t="s">
        <v>101</v>
      </c>
      <c r="B60" s="511">
        <v>33.200000000000003</v>
      </c>
      <c r="C60" s="511">
        <v>53.9</v>
      </c>
      <c r="D60" s="511">
        <v>8</v>
      </c>
      <c r="E60" s="511">
        <v>3</v>
      </c>
      <c r="F60" s="511">
        <v>1.3</v>
      </c>
      <c r="G60" s="511" t="s">
        <v>428</v>
      </c>
      <c r="H60" s="511" t="s">
        <v>428</v>
      </c>
      <c r="I60" s="511">
        <v>87.1</v>
      </c>
      <c r="J60" s="511" t="s">
        <v>428</v>
      </c>
      <c r="K60" s="516">
        <v>473</v>
      </c>
    </row>
    <row r="61" spans="1:11" x14ac:dyDescent="0.45">
      <c r="A61" s="111" t="s">
        <v>102</v>
      </c>
      <c r="B61" s="511">
        <v>13.9</v>
      </c>
      <c r="C61" s="511">
        <v>26.5</v>
      </c>
      <c r="D61" s="511">
        <v>28.4</v>
      </c>
      <c r="E61" s="511">
        <v>17.5</v>
      </c>
      <c r="F61" s="511">
        <v>6.6</v>
      </c>
      <c r="G61" s="511">
        <v>3.8</v>
      </c>
      <c r="H61" s="511">
        <v>3.2</v>
      </c>
      <c r="I61" s="511">
        <v>40.4</v>
      </c>
      <c r="J61" s="511">
        <v>96.8</v>
      </c>
      <c r="K61" s="516">
        <v>834</v>
      </c>
    </row>
    <row r="62" spans="1:11" x14ac:dyDescent="0.45">
      <c r="A62" s="104"/>
      <c r="B62" s="102" t="s">
        <v>496</v>
      </c>
      <c r="C62" s="102" t="s">
        <v>496</v>
      </c>
      <c r="D62" s="102" t="s">
        <v>496</v>
      </c>
      <c r="E62" s="102" t="s">
        <v>496</v>
      </c>
      <c r="F62" s="102" t="s">
        <v>496</v>
      </c>
      <c r="G62" s="102" t="s">
        <v>496</v>
      </c>
      <c r="H62" s="102" t="s">
        <v>496</v>
      </c>
      <c r="I62" s="102" t="s">
        <v>496</v>
      </c>
      <c r="J62" s="102" t="s">
        <v>496</v>
      </c>
      <c r="K62" s="494" t="s">
        <v>496</v>
      </c>
    </row>
    <row r="63" spans="1:11" x14ac:dyDescent="0.45">
      <c r="A63" s="101" t="s">
        <v>103</v>
      </c>
      <c r="B63" s="102">
        <v>10.7</v>
      </c>
      <c r="C63" s="102">
        <v>23.2</v>
      </c>
      <c r="D63" s="102">
        <v>29.8</v>
      </c>
      <c r="E63" s="102">
        <v>22.2</v>
      </c>
      <c r="F63" s="102">
        <v>10.1</v>
      </c>
      <c r="G63" s="102">
        <v>3</v>
      </c>
      <c r="H63" s="102">
        <v>0.9</v>
      </c>
      <c r="I63" s="102">
        <v>34</v>
      </c>
      <c r="J63" s="102">
        <v>99.1</v>
      </c>
      <c r="K63" s="494">
        <v>2347</v>
      </c>
    </row>
    <row r="64" spans="1:11" x14ac:dyDescent="0.45">
      <c r="A64" s="104" t="s">
        <v>8</v>
      </c>
      <c r="B64" s="102" t="s">
        <v>496</v>
      </c>
      <c r="C64" s="102" t="s">
        <v>496</v>
      </c>
      <c r="D64" s="102" t="s">
        <v>496</v>
      </c>
      <c r="E64" s="102" t="s">
        <v>496</v>
      </c>
      <c r="F64" s="102" t="s">
        <v>496</v>
      </c>
      <c r="G64" s="102" t="s">
        <v>496</v>
      </c>
      <c r="H64" s="102" t="s">
        <v>496</v>
      </c>
      <c r="I64" s="102" t="s">
        <v>496</v>
      </c>
      <c r="J64" s="102" t="s">
        <v>496</v>
      </c>
      <c r="K64" s="494" t="s">
        <v>496</v>
      </c>
    </row>
    <row r="65" spans="1:11" x14ac:dyDescent="0.45">
      <c r="A65" s="112" t="s">
        <v>104</v>
      </c>
      <c r="B65" s="511">
        <v>27.5</v>
      </c>
      <c r="C65" s="511">
        <v>41.4</v>
      </c>
      <c r="D65" s="511">
        <v>21</v>
      </c>
      <c r="E65" s="511">
        <v>6.9</v>
      </c>
      <c r="F65" s="511">
        <v>2</v>
      </c>
      <c r="G65" s="511">
        <v>0.6</v>
      </c>
      <c r="H65" s="511">
        <v>0.6</v>
      </c>
      <c r="I65" s="511">
        <v>68.900000000000006</v>
      </c>
      <c r="J65" s="511">
        <v>99.4</v>
      </c>
      <c r="K65" s="516">
        <v>505</v>
      </c>
    </row>
    <row r="66" spans="1:11" x14ac:dyDescent="0.45">
      <c r="A66" s="104" t="s">
        <v>105</v>
      </c>
      <c r="B66" s="511">
        <v>42.4</v>
      </c>
      <c r="C66" s="511">
        <v>50</v>
      </c>
      <c r="D66" s="511">
        <v>7.6</v>
      </c>
      <c r="E66" s="511">
        <v>0</v>
      </c>
      <c r="F66" s="511">
        <v>0</v>
      </c>
      <c r="G66" s="511">
        <v>0</v>
      </c>
      <c r="H66" s="511">
        <v>0</v>
      </c>
      <c r="I66" s="511">
        <v>92.4</v>
      </c>
      <c r="J66" s="511">
        <v>100</v>
      </c>
      <c r="K66" s="516">
        <v>118</v>
      </c>
    </row>
    <row r="67" spans="1:11" x14ac:dyDescent="0.45">
      <c r="A67" s="113" t="s">
        <v>106</v>
      </c>
      <c r="B67" s="511">
        <v>3.4</v>
      </c>
      <c r="C67" s="511">
        <v>14.9</v>
      </c>
      <c r="D67" s="511">
        <v>34</v>
      </c>
      <c r="E67" s="511">
        <v>28.7</v>
      </c>
      <c r="F67" s="511">
        <v>14.3</v>
      </c>
      <c r="G67" s="511">
        <v>4</v>
      </c>
      <c r="H67" s="511">
        <v>0.6</v>
      </c>
      <c r="I67" s="511">
        <v>18.3</v>
      </c>
      <c r="J67" s="511">
        <v>99.4</v>
      </c>
      <c r="K67" s="516">
        <v>1232</v>
      </c>
    </row>
    <row r="68" spans="1:11" x14ac:dyDescent="0.45">
      <c r="A68" s="113" t="s">
        <v>107</v>
      </c>
      <c r="B68" s="511">
        <v>4.3</v>
      </c>
      <c r="C68" s="511">
        <v>18.899999999999999</v>
      </c>
      <c r="D68" s="511">
        <v>33.700000000000003</v>
      </c>
      <c r="E68" s="511">
        <v>26.8</v>
      </c>
      <c r="F68" s="511">
        <v>10.6</v>
      </c>
      <c r="G68" s="511">
        <v>3.9</v>
      </c>
      <c r="H68" s="511">
        <v>1.8</v>
      </c>
      <c r="I68" s="511">
        <v>23.2</v>
      </c>
      <c r="J68" s="511">
        <v>98.2</v>
      </c>
      <c r="K68" s="516">
        <v>492</v>
      </c>
    </row>
    <row r="69" spans="1:11" x14ac:dyDescent="0.45">
      <c r="A69" s="101"/>
      <c r="B69" s="102" t="s">
        <v>496</v>
      </c>
      <c r="C69" s="102" t="s">
        <v>496</v>
      </c>
      <c r="D69" s="102" t="s">
        <v>496</v>
      </c>
      <c r="E69" s="102" t="s">
        <v>496</v>
      </c>
      <c r="F69" s="102" t="s">
        <v>496</v>
      </c>
      <c r="G69" s="102" t="s">
        <v>496</v>
      </c>
      <c r="H69" s="102" t="s">
        <v>496</v>
      </c>
      <c r="I69" s="102" t="s">
        <v>496</v>
      </c>
      <c r="J69" s="102" t="s">
        <v>496</v>
      </c>
      <c r="K69" s="494" t="s">
        <v>496</v>
      </c>
    </row>
    <row r="70" spans="1:11" x14ac:dyDescent="0.45">
      <c r="A70" s="101" t="s">
        <v>108</v>
      </c>
      <c r="B70" s="102">
        <v>5.6</v>
      </c>
      <c r="C70" s="102">
        <v>18.399999999999999</v>
      </c>
      <c r="D70" s="102">
        <v>28.6</v>
      </c>
      <c r="E70" s="102">
        <v>26.4</v>
      </c>
      <c r="F70" s="102">
        <v>14.1</v>
      </c>
      <c r="G70" s="102">
        <v>5.0999999999999996</v>
      </c>
      <c r="H70" s="102">
        <v>1.9</v>
      </c>
      <c r="I70" s="102">
        <v>24</v>
      </c>
      <c r="J70" s="102">
        <v>98.1</v>
      </c>
      <c r="K70" s="494">
        <v>6510</v>
      </c>
    </row>
    <row r="71" spans="1:11" x14ac:dyDescent="0.45">
      <c r="A71" s="101"/>
      <c r="B71" s="102" t="s">
        <v>496</v>
      </c>
      <c r="C71" s="102" t="s">
        <v>496</v>
      </c>
      <c r="D71" s="102" t="s">
        <v>496</v>
      </c>
      <c r="E71" s="102" t="s">
        <v>496</v>
      </c>
      <c r="F71" s="102" t="s">
        <v>496</v>
      </c>
      <c r="G71" s="102" t="s">
        <v>496</v>
      </c>
      <c r="H71" s="102" t="s">
        <v>496</v>
      </c>
      <c r="I71" s="102" t="s">
        <v>496</v>
      </c>
      <c r="J71" s="102" t="s">
        <v>496</v>
      </c>
      <c r="K71" s="494" t="s">
        <v>496</v>
      </c>
    </row>
    <row r="72" spans="1:11" x14ac:dyDescent="0.45">
      <c r="A72" s="101" t="s">
        <v>109</v>
      </c>
      <c r="B72" s="102">
        <v>5.2</v>
      </c>
      <c r="C72" s="102">
        <v>13.3</v>
      </c>
      <c r="D72" s="102">
        <v>25.1</v>
      </c>
      <c r="E72" s="102">
        <v>26.4</v>
      </c>
      <c r="F72" s="102">
        <v>19.899999999999999</v>
      </c>
      <c r="G72" s="102">
        <v>8.6999999999999993</v>
      </c>
      <c r="H72" s="102">
        <v>1.4</v>
      </c>
      <c r="I72" s="102">
        <v>18.5</v>
      </c>
      <c r="J72" s="102">
        <v>98.6</v>
      </c>
      <c r="K72" s="494">
        <v>2970</v>
      </c>
    </row>
    <row r="73" spans="1:11" x14ac:dyDescent="0.45">
      <c r="A73" s="101"/>
      <c r="B73" s="102" t="s">
        <v>496</v>
      </c>
      <c r="C73" s="102" t="s">
        <v>496</v>
      </c>
      <c r="D73" s="102" t="s">
        <v>496</v>
      </c>
      <c r="E73" s="102" t="s">
        <v>496</v>
      </c>
      <c r="F73" s="102" t="s">
        <v>496</v>
      </c>
      <c r="G73" s="102" t="s">
        <v>496</v>
      </c>
      <c r="H73" s="102" t="s">
        <v>496</v>
      </c>
      <c r="I73" s="102" t="s">
        <v>496</v>
      </c>
      <c r="J73" s="102" t="s">
        <v>496</v>
      </c>
      <c r="K73" s="494" t="s">
        <v>496</v>
      </c>
    </row>
    <row r="74" spans="1:11" x14ac:dyDescent="0.45">
      <c r="A74" s="101" t="s">
        <v>110</v>
      </c>
      <c r="B74" s="102">
        <v>2.2999999999999998</v>
      </c>
      <c r="C74" s="102">
        <v>10</v>
      </c>
      <c r="D74" s="102">
        <v>21.5</v>
      </c>
      <c r="E74" s="102">
        <v>26.5</v>
      </c>
      <c r="F74" s="102">
        <v>21.8</v>
      </c>
      <c r="G74" s="102">
        <v>15.3</v>
      </c>
      <c r="H74" s="102">
        <v>2.6</v>
      </c>
      <c r="I74" s="102">
        <v>12.3</v>
      </c>
      <c r="J74" s="102">
        <v>97.4</v>
      </c>
      <c r="K74" s="494">
        <v>5924</v>
      </c>
    </row>
    <row r="75" spans="1:11" x14ac:dyDescent="0.45">
      <c r="A75" s="101"/>
      <c r="B75" s="102" t="s">
        <v>496</v>
      </c>
      <c r="C75" s="102" t="s">
        <v>496</v>
      </c>
      <c r="D75" s="102" t="s">
        <v>496</v>
      </c>
      <c r="E75" s="102" t="s">
        <v>496</v>
      </c>
      <c r="F75" s="102" t="s">
        <v>496</v>
      </c>
      <c r="G75" s="102" t="s">
        <v>496</v>
      </c>
      <c r="H75" s="102" t="s">
        <v>496</v>
      </c>
      <c r="I75" s="102" t="s">
        <v>496</v>
      </c>
      <c r="J75" s="102" t="s">
        <v>496</v>
      </c>
      <c r="K75" s="494" t="s">
        <v>496</v>
      </c>
    </row>
    <row r="76" spans="1:11" x14ac:dyDescent="0.45">
      <c r="A76" s="101" t="s">
        <v>111</v>
      </c>
      <c r="B76" s="102">
        <v>3.5</v>
      </c>
      <c r="C76" s="102">
        <v>8.3000000000000007</v>
      </c>
      <c r="D76" s="102">
        <v>18.600000000000001</v>
      </c>
      <c r="E76" s="102">
        <v>25</v>
      </c>
      <c r="F76" s="102">
        <v>23.3</v>
      </c>
      <c r="G76" s="102">
        <v>14.5</v>
      </c>
      <c r="H76" s="102">
        <v>6.8</v>
      </c>
      <c r="I76" s="102">
        <v>11.8</v>
      </c>
      <c r="J76" s="102">
        <v>93.2</v>
      </c>
      <c r="K76" s="494">
        <v>3502</v>
      </c>
    </row>
    <row r="77" spans="1:11" x14ac:dyDescent="0.45">
      <c r="A77" s="101"/>
      <c r="B77" s="102" t="s">
        <v>496</v>
      </c>
      <c r="C77" s="102" t="s">
        <v>496</v>
      </c>
      <c r="D77" s="102" t="s">
        <v>496</v>
      </c>
      <c r="E77" s="102" t="s">
        <v>496</v>
      </c>
      <c r="F77" s="102" t="s">
        <v>496</v>
      </c>
      <c r="G77" s="102" t="s">
        <v>496</v>
      </c>
      <c r="H77" s="102" t="s">
        <v>496</v>
      </c>
      <c r="I77" s="102" t="s">
        <v>496</v>
      </c>
      <c r="J77" s="102" t="s">
        <v>496</v>
      </c>
      <c r="K77" s="494" t="s">
        <v>496</v>
      </c>
    </row>
    <row r="78" spans="1:11" s="510" customFormat="1" x14ac:dyDescent="0.45">
      <c r="A78" s="114" t="s">
        <v>112</v>
      </c>
      <c r="B78" s="34">
        <v>12.7</v>
      </c>
      <c r="C78" s="34">
        <v>21.7</v>
      </c>
      <c r="D78" s="34">
        <v>23.8</v>
      </c>
      <c r="E78" s="34">
        <v>20.100000000000001</v>
      </c>
      <c r="F78" s="34">
        <v>13.2</v>
      </c>
      <c r="G78" s="34">
        <v>6.3</v>
      </c>
      <c r="H78" s="34">
        <v>2.1</v>
      </c>
      <c r="I78" s="34">
        <v>34.5</v>
      </c>
      <c r="J78" s="34">
        <v>97.9</v>
      </c>
      <c r="K78" s="515">
        <v>187347</v>
      </c>
    </row>
    <row r="79" spans="1:11" x14ac:dyDescent="0.45">
      <c r="A79" s="101"/>
      <c r="B79" s="102" t="s">
        <v>496</v>
      </c>
      <c r="C79" s="102" t="s">
        <v>496</v>
      </c>
      <c r="D79" s="102" t="s">
        <v>496</v>
      </c>
      <c r="E79" s="102" t="s">
        <v>496</v>
      </c>
      <c r="F79" s="102" t="s">
        <v>496</v>
      </c>
      <c r="G79" s="102" t="s">
        <v>496</v>
      </c>
      <c r="H79" s="102" t="s">
        <v>496</v>
      </c>
      <c r="I79" s="102" t="s">
        <v>496</v>
      </c>
      <c r="J79" s="102" t="s">
        <v>496</v>
      </c>
      <c r="K79" s="494" t="s">
        <v>496</v>
      </c>
    </row>
    <row r="80" spans="1:11" s="510" customFormat="1" x14ac:dyDescent="0.45">
      <c r="A80" s="115" t="s">
        <v>113</v>
      </c>
      <c r="B80" s="34">
        <v>9</v>
      </c>
      <c r="C80" s="34">
        <v>17.899999999999999</v>
      </c>
      <c r="D80" s="34">
        <v>24.9</v>
      </c>
      <c r="E80" s="34">
        <v>23.8</v>
      </c>
      <c r="F80" s="34">
        <v>15.4</v>
      </c>
      <c r="G80" s="34">
        <v>6.8</v>
      </c>
      <c r="H80" s="34">
        <v>2.2000000000000002</v>
      </c>
      <c r="I80" s="34">
        <v>26.9</v>
      </c>
      <c r="J80" s="34">
        <v>97.8</v>
      </c>
      <c r="K80" s="515">
        <v>334198</v>
      </c>
    </row>
    <row r="81" spans="1:11" x14ac:dyDescent="0.45">
      <c r="A81" s="116"/>
      <c r="B81" s="117"/>
      <c r="C81" s="117"/>
      <c r="D81" s="117"/>
      <c r="E81" s="117"/>
      <c r="F81" s="117"/>
      <c r="G81" s="117"/>
      <c r="H81" s="117"/>
      <c r="I81" s="117"/>
      <c r="J81" s="117"/>
      <c r="K81" s="118"/>
    </row>
    <row r="82" spans="1:11" x14ac:dyDescent="0.45">
      <c r="A82" s="119"/>
      <c r="B82" s="120"/>
      <c r="C82" s="119"/>
      <c r="D82" s="119"/>
      <c r="E82" s="119"/>
      <c r="F82" s="119"/>
      <c r="G82" s="119"/>
      <c r="H82" s="119"/>
      <c r="I82" s="121"/>
      <c r="J82" s="122"/>
      <c r="K82" s="10" t="s">
        <v>31</v>
      </c>
    </row>
    <row r="83" spans="1:11" x14ac:dyDescent="0.45">
      <c r="A83" s="119"/>
      <c r="B83" s="120"/>
      <c r="C83" s="119"/>
      <c r="D83" s="119"/>
      <c r="E83" s="119"/>
      <c r="F83" s="119"/>
      <c r="G83" s="119"/>
      <c r="H83" s="119"/>
      <c r="I83" s="121"/>
      <c r="J83" s="122"/>
      <c r="K83" s="15"/>
    </row>
    <row r="84" spans="1:11" x14ac:dyDescent="0.45">
      <c r="A84" s="44" t="s">
        <v>119</v>
      </c>
      <c r="B84" s="123"/>
      <c r="C84" s="44"/>
      <c r="D84" s="44"/>
      <c r="E84" s="44"/>
      <c r="F84" s="44"/>
      <c r="G84" s="44"/>
      <c r="H84" s="44"/>
      <c r="I84" s="124"/>
      <c r="J84" s="125"/>
      <c r="K84" s="15"/>
    </row>
    <row r="85" spans="1:11" x14ac:dyDescent="0.45">
      <c r="A85" s="126" t="s">
        <v>120</v>
      </c>
      <c r="B85" s="123"/>
      <c r="C85" s="44"/>
      <c r="D85" s="44"/>
      <c r="E85" s="44"/>
      <c r="F85" s="44"/>
      <c r="G85" s="44"/>
      <c r="H85" s="44"/>
      <c r="I85" s="124"/>
      <c r="J85" s="125"/>
      <c r="K85" s="15"/>
    </row>
    <row r="86" spans="1:11" x14ac:dyDescent="0.45">
      <c r="A86" s="127" t="s">
        <v>114</v>
      </c>
      <c r="B86" s="128"/>
      <c r="C86" s="128"/>
      <c r="D86" s="127"/>
      <c r="E86" s="127"/>
      <c r="F86" s="127"/>
      <c r="G86" s="127"/>
      <c r="H86" s="127"/>
      <c r="I86" s="129"/>
      <c r="J86" s="15"/>
      <c r="K86" s="15"/>
    </row>
    <row r="87" spans="1:11" x14ac:dyDescent="0.45">
      <c r="A87" s="127" t="s">
        <v>115</v>
      </c>
      <c r="B87" s="130"/>
      <c r="C87" s="127"/>
      <c r="D87" s="127" t="s">
        <v>35</v>
      </c>
      <c r="E87" s="127"/>
      <c r="F87" s="127"/>
      <c r="G87" s="127"/>
      <c r="H87" s="127"/>
      <c r="I87" s="129"/>
      <c r="J87" s="15"/>
      <c r="K87" s="15"/>
    </row>
    <row r="88" spans="1:11" x14ac:dyDescent="0.45">
      <c r="A88" s="131" t="s">
        <v>662</v>
      </c>
      <c r="B88" s="127"/>
      <c r="C88" s="127"/>
      <c r="D88" s="127"/>
      <c r="E88" s="127"/>
      <c r="F88" s="127"/>
      <c r="G88" s="127"/>
      <c r="H88" s="127"/>
      <c r="I88" s="129"/>
      <c r="J88" s="15"/>
      <c r="K88" s="15"/>
    </row>
    <row r="89" spans="1:11" ht="14.55" customHeight="1" x14ac:dyDescent="0.45">
      <c r="A89" s="771" t="s">
        <v>116</v>
      </c>
      <c r="B89" s="771"/>
      <c r="C89" s="771"/>
      <c r="D89" s="771"/>
      <c r="E89" s="771"/>
      <c r="F89" s="771"/>
      <c r="G89" s="771"/>
      <c r="H89" s="771"/>
      <c r="I89" s="771"/>
      <c r="J89" s="132"/>
      <c r="K89" s="15"/>
    </row>
    <row r="90" spans="1:11" x14ac:dyDescent="0.45">
      <c r="A90" s="133"/>
      <c r="B90" s="133"/>
      <c r="C90" s="133"/>
      <c r="D90" s="133"/>
      <c r="E90" s="133"/>
      <c r="F90" s="133"/>
      <c r="G90" s="133"/>
      <c r="H90" s="133"/>
      <c r="I90" s="133"/>
      <c r="J90" s="132"/>
      <c r="K90" s="15"/>
    </row>
    <row r="91" spans="1:11" x14ac:dyDescent="0.45">
      <c r="A91" s="127" t="s">
        <v>23</v>
      </c>
      <c r="B91" s="133"/>
      <c r="C91" s="133"/>
      <c r="D91" s="133"/>
      <c r="E91" s="133"/>
      <c r="F91" s="133"/>
      <c r="G91" s="133"/>
      <c r="H91" s="133"/>
      <c r="I91" s="133"/>
      <c r="J91" s="132"/>
      <c r="K91" s="15"/>
    </row>
    <row r="92" spans="1:11" x14ac:dyDescent="0.45">
      <c r="A92" s="134" t="s">
        <v>117</v>
      </c>
      <c r="B92" s="127"/>
      <c r="C92" s="127"/>
      <c r="D92" s="127"/>
      <c r="E92" s="127"/>
      <c r="F92" s="127"/>
      <c r="G92" s="127"/>
      <c r="H92" s="127"/>
      <c r="I92" s="127"/>
      <c r="J92" s="132"/>
      <c r="K92" s="15"/>
    </row>
    <row r="93" spans="1:11" x14ac:dyDescent="0.45">
      <c r="A93" s="126" t="s">
        <v>118</v>
      </c>
      <c r="B93" s="127"/>
      <c r="C93" s="127"/>
      <c r="D93" s="127"/>
      <c r="E93" s="127"/>
      <c r="F93" s="127"/>
      <c r="G93" s="127"/>
      <c r="H93" s="127"/>
      <c r="I93" s="127"/>
      <c r="J93" s="132"/>
      <c r="K93" s="15"/>
    </row>
    <row r="94" spans="1:11" ht="24.5" customHeight="1" x14ac:dyDescent="0.45">
      <c r="A94" s="752" t="s">
        <v>652</v>
      </c>
      <c r="B94" s="753"/>
      <c r="C94" s="753"/>
      <c r="D94" s="753"/>
      <c r="E94" s="753"/>
      <c r="F94" s="753"/>
      <c r="G94" s="753"/>
      <c r="H94" s="753"/>
      <c r="I94" s="753"/>
      <c r="J94" s="753"/>
      <c r="K94" s="753"/>
    </row>
    <row r="95" spans="1:11" x14ac:dyDescent="0.45">
      <c r="A95" s="17"/>
      <c r="B95" s="17"/>
      <c r="C95" s="17"/>
      <c r="D95" s="17"/>
      <c r="E95" s="17"/>
      <c r="F95" s="17"/>
      <c r="G95" s="17"/>
      <c r="H95" s="17"/>
      <c r="I95" s="17"/>
      <c r="J95" s="17"/>
      <c r="K95" s="17"/>
    </row>
    <row r="96" spans="1:11" x14ac:dyDescent="0.45">
      <c r="A96" s="17"/>
      <c r="B96" s="17"/>
      <c r="C96" s="17"/>
      <c r="D96" s="17"/>
      <c r="E96" s="17"/>
      <c r="F96" s="17"/>
      <c r="G96" s="17"/>
      <c r="H96" s="17"/>
      <c r="I96" s="17"/>
      <c r="J96" s="17"/>
      <c r="K96" s="17"/>
    </row>
    <row r="97" spans="1:11" x14ac:dyDescent="0.45">
      <c r="A97" s="17"/>
      <c r="B97" s="17"/>
      <c r="C97" s="17"/>
      <c r="D97" s="17"/>
      <c r="E97" s="17"/>
      <c r="F97" s="17"/>
      <c r="G97" s="17"/>
      <c r="H97" s="17"/>
      <c r="I97" s="17"/>
      <c r="J97" s="17"/>
      <c r="K97" s="17"/>
    </row>
    <row r="98" spans="1:11" x14ac:dyDescent="0.45">
      <c r="A98" s="17"/>
      <c r="B98" s="17"/>
      <c r="C98" s="17"/>
      <c r="D98" s="17"/>
      <c r="E98" s="17"/>
      <c r="F98" s="17"/>
      <c r="G98" s="17"/>
      <c r="H98" s="17"/>
      <c r="I98" s="17"/>
      <c r="J98" s="17"/>
      <c r="K98" s="17"/>
    </row>
    <row r="99" spans="1:11" x14ac:dyDescent="0.45">
      <c r="A99" s="17"/>
      <c r="B99" s="17"/>
      <c r="C99" s="17"/>
      <c r="D99" s="17"/>
      <c r="E99" s="17"/>
      <c r="F99" s="17"/>
      <c r="G99" s="17"/>
      <c r="H99" s="17"/>
      <c r="I99" s="17"/>
      <c r="J99" s="17"/>
      <c r="K99" s="17"/>
    </row>
    <row r="100" spans="1:11" x14ac:dyDescent="0.45">
      <c r="A100" s="17"/>
      <c r="B100" s="17"/>
      <c r="C100" s="17"/>
      <c r="D100" s="17"/>
      <c r="E100" s="17"/>
      <c r="F100" s="17"/>
      <c r="G100" s="17"/>
      <c r="H100" s="17"/>
      <c r="I100" s="17"/>
      <c r="J100" s="17"/>
      <c r="K100" s="17"/>
    </row>
  </sheetData>
  <mergeCells count="5">
    <mergeCell ref="A94:K94"/>
    <mergeCell ref="J3:K3"/>
    <mergeCell ref="B6:J6"/>
    <mergeCell ref="K6:K7"/>
    <mergeCell ref="A89:I89"/>
  </mergeCells>
  <hyperlinks>
    <hyperlink ref="A89:I89" location="'List of A and AS Level subjects'!A1" display="*For a full list of subjects included in the subject groupings in this table, see 'List of A and AS Level subjects'"/>
    <hyperlink ref="A1" location="Contents!A1" display="Return to contents"/>
    <hyperlink ref="A88" r:id="rId1" display="5. Facilitating A level subjects are: biology, chemistry, physics, Maths, further Maths, geography, history, English literature, modern and classical languages. For full list of facilitating subjects, see 'technical guide'"/>
    <hyperlink ref="A94"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showGridLines="0" workbookViewId="0">
      <selection activeCell="A2" sqref="A2"/>
    </sheetView>
  </sheetViews>
  <sheetFormatPr defaultColWidth="9.19921875" defaultRowHeight="14.25" x14ac:dyDescent="0.45"/>
  <cols>
    <col min="1" max="2" width="9.19921875" style="30"/>
    <col min="3" max="3" width="1.73046875" style="138" customWidth="1"/>
    <col min="4" max="4" width="8.53125" style="233" customWidth="1"/>
    <col min="5" max="11" width="8.53125" style="30" customWidth="1"/>
    <col min="12" max="12" width="9.53125" style="30" customWidth="1"/>
    <col min="13" max="13" width="1.73046875" style="30" customWidth="1"/>
    <col min="14" max="14" width="9.265625" style="30" customWidth="1"/>
    <col min="15" max="15" width="8.53125" style="238" customWidth="1"/>
    <col min="16" max="22" width="8.53125" style="30" customWidth="1"/>
    <col min="23" max="23" width="9.53125" style="30" customWidth="1"/>
  </cols>
  <sheetData>
    <row r="1" spans="1:23" s="622" customFormat="1" x14ac:dyDescent="0.45">
      <c r="A1" s="723" t="s">
        <v>649</v>
      </c>
      <c r="B1" s="634"/>
      <c r="C1" s="634"/>
      <c r="D1" s="634"/>
    </row>
    <row r="2" spans="1:23" x14ac:dyDescent="0.45">
      <c r="A2" s="245" t="s">
        <v>499</v>
      </c>
      <c r="B2" s="245"/>
      <c r="C2" s="246"/>
      <c r="D2" s="247"/>
      <c r="E2" s="245"/>
      <c r="F2" s="245"/>
      <c r="G2" s="86"/>
      <c r="H2" s="86"/>
      <c r="I2" s="87"/>
      <c r="J2" s="87"/>
      <c r="K2" s="87"/>
      <c r="L2" s="171"/>
      <c r="M2" s="171"/>
      <c r="N2" s="171"/>
      <c r="O2" s="234"/>
      <c r="P2" s="85"/>
      <c r="Q2" s="85"/>
      <c r="R2" s="86"/>
      <c r="S2" s="86"/>
      <c r="T2" s="87"/>
      <c r="U2" s="87"/>
      <c r="V2" s="87"/>
      <c r="W2" s="171"/>
    </row>
    <row r="3" spans="1:23" x14ac:dyDescent="0.45">
      <c r="A3" s="250" t="s">
        <v>564</v>
      </c>
      <c r="B3" s="250"/>
      <c r="C3" s="248"/>
      <c r="D3" s="248"/>
      <c r="E3" s="249"/>
      <c r="F3" s="249"/>
      <c r="G3" s="89"/>
      <c r="H3" s="173"/>
      <c r="I3" s="174"/>
      <c r="J3" s="15"/>
      <c r="K3" s="15"/>
      <c r="L3" s="15"/>
      <c r="M3" s="15"/>
      <c r="N3" s="15"/>
      <c r="O3" s="235"/>
      <c r="P3" s="172"/>
      <c r="Q3" s="172"/>
      <c r="R3" s="89"/>
      <c r="S3" s="173"/>
      <c r="T3" s="174"/>
      <c r="U3" s="15"/>
      <c r="V3" s="15"/>
      <c r="W3" s="15"/>
    </row>
    <row r="4" spans="1:23" x14ac:dyDescent="0.45">
      <c r="A4" s="776" t="s">
        <v>0</v>
      </c>
      <c r="B4" s="776"/>
      <c r="C4" s="776"/>
      <c r="D4" s="776"/>
      <c r="E4" s="776"/>
      <c r="F4" s="776"/>
      <c r="G4" s="89"/>
      <c r="H4" s="173"/>
      <c r="I4" s="175"/>
      <c r="J4" s="15"/>
      <c r="K4" s="15"/>
      <c r="L4" s="15"/>
      <c r="M4" s="15"/>
      <c r="N4" s="15"/>
      <c r="O4" s="235"/>
      <c r="P4" s="15"/>
      <c r="Q4" s="15"/>
      <c r="R4" s="89"/>
      <c r="S4" s="173"/>
      <c r="T4" s="175"/>
      <c r="U4" s="15"/>
      <c r="V4" s="15"/>
      <c r="W4" s="15"/>
    </row>
    <row r="5" spans="1:23" x14ac:dyDescent="0.45">
      <c r="A5" s="176"/>
      <c r="B5" s="176"/>
      <c r="C5" s="176"/>
      <c r="D5" s="230"/>
      <c r="E5" s="177"/>
      <c r="F5" s="177"/>
      <c r="G5" s="92"/>
      <c r="H5" s="92"/>
      <c r="I5" s="89"/>
      <c r="J5" s="89"/>
      <c r="K5" s="89"/>
      <c r="L5" s="178"/>
      <c r="M5" s="178"/>
      <c r="N5" s="178"/>
      <c r="O5" s="178"/>
      <c r="P5" s="177"/>
      <c r="Q5" s="177"/>
      <c r="R5" s="92"/>
      <c r="S5" s="92"/>
      <c r="T5" s="89"/>
      <c r="U5" s="89"/>
      <c r="V5" s="89"/>
      <c r="W5" s="178"/>
    </row>
    <row r="6" spans="1:23" x14ac:dyDescent="0.45">
      <c r="A6" s="137"/>
      <c r="B6" s="136"/>
      <c r="C6" s="136"/>
      <c r="D6" s="779" t="s">
        <v>577</v>
      </c>
      <c r="E6" s="779"/>
      <c r="F6" s="779"/>
      <c r="G6" s="779"/>
      <c r="H6" s="779"/>
      <c r="I6" s="779"/>
      <c r="J6" s="779"/>
      <c r="K6" s="779"/>
      <c r="L6" s="229"/>
      <c r="M6" s="179"/>
      <c r="N6" s="179"/>
      <c r="O6" s="780" t="s">
        <v>578</v>
      </c>
      <c r="P6" s="780"/>
      <c r="Q6" s="780"/>
      <c r="R6" s="780"/>
      <c r="S6" s="780"/>
      <c r="T6" s="780"/>
      <c r="U6" s="780"/>
      <c r="V6" s="780"/>
      <c r="W6" s="242"/>
    </row>
    <row r="7" spans="1:23" x14ac:dyDescent="0.45">
      <c r="A7" s="181"/>
      <c r="B7" s="181"/>
      <c r="C7" s="181"/>
      <c r="D7" s="779" t="s">
        <v>55</v>
      </c>
      <c r="E7" s="779"/>
      <c r="F7" s="779"/>
      <c r="G7" s="779"/>
      <c r="H7" s="779"/>
      <c r="I7" s="779"/>
      <c r="J7" s="779"/>
      <c r="K7" s="779"/>
      <c r="L7" s="777" t="s">
        <v>56</v>
      </c>
      <c r="M7" s="182"/>
      <c r="N7" s="737"/>
      <c r="O7" s="779" t="s">
        <v>55</v>
      </c>
      <c r="P7" s="779"/>
      <c r="Q7" s="779"/>
      <c r="R7" s="779"/>
      <c r="S7" s="779"/>
      <c r="T7" s="779"/>
      <c r="U7" s="779"/>
      <c r="V7" s="779"/>
      <c r="W7" s="777" t="s">
        <v>56</v>
      </c>
    </row>
    <row r="8" spans="1:23" s="241" customFormat="1" x14ac:dyDescent="0.45">
      <c r="A8" s="139" t="s">
        <v>54</v>
      </c>
      <c r="B8" s="239"/>
      <c r="C8" s="239"/>
      <c r="D8" s="240" t="s">
        <v>57</v>
      </c>
      <c r="E8" s="185" t="s">
        <v>58</v>
      </c>
      <c r="F8" s="185" t="s">
        <v>59</v>
      </c>
      <c r="G8" s="185" t="s">
        <v>60</v>
      </c>
      <c r="H8" s="185" t="s">
        <v>61</v>
      </c>
      <c r="I8" s="185" t="s">
        <v>62</v>
      </c>
      <c r="J8" s="186" t="s">
        <v>63</v>
      </c>
      <c r="K8" s="187" t="s">
        <v>65</v>
      </c>
      <c r="L8" s="778"/>
      <c r="M8" s="730"/>
      <c r="N8" s="139" t="s">
        <v>676</v>
      </c>
      <c r="O8" s="240" t="s">
        <v>57</v>
      </c>
      <c r="P8" s="185" t="s">
        <v>58</v>
      </c>
      <c r="Q8" s="185" t="s">
        <v>59</v>
      </c>
      <c r="R8" s="185" t="s">
        <v>60</v>
      </c>
      <c r="S8" s="185" t="s">
        <v>61</v>
      </c>
      <c r="T8" s="185" t="s">
        <v>62</v>
      </c>
      <c r="U8" s="186" t="s">
        <v>63</v>
      </c>
      <c r="V8" s="187" t="s">
        <v>65</v>
      </c>
      <c r="W8" s="778"/>
    </row>
    <row r="9" spans="1:23" x14ac:dyDescent="0.45">
      <c r="A9" s="189"/>
      <c r="B9" s="189"/>
      <c r="C9" s="189"/>
      <c r="D9" s="231"/>
      <c r="E9" s="191"/>
      <c r="F9" s="191"/>
      <c r="G9" s="191"/>
      <c r="H9" s="191"/>
      <c r="I9" s="191"/>
      <c r="J9" s="192"/>
      <c r="K9" s="193"/>
      <c r="L9" s="190"/>
      <c r="M9" s="190"/>
      <c r="N9" s="189"/>
      <c r="O9" s="190"/>
      <c r="P9" s="191"/>
      <c r="Q9" s="191"/>
      <c r="R9" s="191"/>
      <c r="S9" s="191"/>
      <c r="T9" s="191"/>
      <c r="U9" s="192"/>
      <c r="V9" s="193"/>
      <c r="W9" s="190"/>
    </row>
    <row r="10" spans="1:23" x14ac:dyDescent="0.45">
      <c r="A10" s="194" t="s">
        <v>66</v>
      </c>
      <c r="B10" s="194"/>
      <c r="C10" s="195"/>
      <c r="D10" s="473">
        <v>11</v>
      </c>
      <c r="E10" s="473">
        <v>19.399999999999999</v>
      </c>
      <c r="F10" s="473">
        <v>24.2</v>
      </c>
      <c r="G10" s="473">
        <v>20.7</v>
      </c>
      <c r="H10" s="473">
        <v>15.3</v>
      </c>
      <c r="I10" s="473">
        <v>8.1999999999999993</v>
      </c>
      <c r="J10" s="473">
        <v>1.3</v>
      </c>
      <c r="K10" s="473">
        <v>98.7</v>
      </c>
      <c r="L10" s="107">
        <v>46004</v>
      </c>
      <c r="M10" s="107"/>
      <c r="N10" s="474">
        <v>1</v>
      </c>
      <c r="O10" s="473">
        <v>8.6999999999999993</v>
      </c>
      <c r="P10" s="473">
        <v>19.2</v>
      </c>
      <c r="Q10" s="473">
        <v>22.1</v>
      </c>
      <c r="R10" s="473">
        <v>21.6</v>
      </c>
      <c r="S10" s="473">
        <v>17.100000000000001</v>
      </c>
      <c r="T10" s="473">
        <v>8.3000000000000007</v>
      </c>
      <c r="U10" s="473">
        <v>3</v>
      </c>
      <c r="V10" s="473">
        <v>97</v>
      </c>
      <c r="W10" s="107">
        <v>48010</v>
      </c>
    </row>
    <row r="11" spans="1:23" x14ac:dyDescent="0.45">
      <c r="A11" s="196" t="s">
        <v>67</v>
      </c>
      <c r="B11" s="196"/>
      <c r="C11" s="197"/>
      <c r="D11" s="473">
        <v>9.6999999999999993</v>
      </c>
      <c r="E11" s="473">
        <v>26</v>
      </c>
      <c r="F11" s="473">
        <v>26.7</v>
      </c>
      <c r="G11" s="473">
        <v>18</v>
      </c>
      <c r="H11" s="473">
        <v>11.7</v>
      </c>
      <c r="I11" s="473">
        <v>6.6</v>
      </c>
      <c r="J11" s="473">
        <v>1.3</v>
      </c>
      <c r="K11" s="473">
        <v>98.7</v>
      </c>
      <c r="L11" s="107">
        <v>37982</v>
      </c>
      <c r="M11" s="107"/>
      <c r="N11" s="474">
        <v>1</v>
      </c>
      <c r="O11" s="473">
        <v>9.1999999999999993</v>
      </c>
      <c r="P11" s="473">
        <v>24.3</v>
      </c>
      <c r="Q11" s="473">
        <v>23.8</v>
      </c>
      <c r="R11" s="473">
        <v>19.399999999999999</v>
      </c>
      <c r="S11" s="473">
        <v>13.7</v>
      </c>
      <c r="T11" s="473">
        <v>6.8</v>
      </c>
      <c r="U11" s="473">
        <v>2.7</v>
      </c>
      <c r="V11" s="473">
        <v>97.3</v>
      </c>
      <c r="W11" s="107">
        <v>40578</v>
      </c>
    </row>
    <row r="12" spans="1:23" x14ac:dyDescent="0.45">
      <c r="A12" s="196" t="s">
        <v>68</v>
      </c>
      <c r="B12" s="196"/>
      <c r="C12" s="197"/>
      <c r="D12" s="473">
        <v>10.4</v>
      </c>
      <c r="E12" s="473">
        <v>22.6</v>
      </c>
      <c r="F12" s="473">
        <v>23.1</v>
      </c>
      <c r="G12" s="473">
        <v>18.600000000000001</v>
      </c>
      <c r="H12" s="473">
        <v>14.1</v>
      </c>
      <c r="I12" s="473">
        <v>9.3000000000000007</v>
      </c>
      <c r="J12" s="473">
        <v>2</v>
      </c>
      <c r="K12" s="473">
        <v>98</v>
      </c>
      <c r="L12" s="107">
        <v>26447</v>
      </c>
      <c r="M12" s="107"/>
      <c r="N12" s="474">
        <v>1</v>
      </c>
      <c r="O12" s="473">
        <v>9.9</v>
      </c>
      <c r="P12" s="473">
        <v>20.9</v>
      </c>
      <c r="Q12" s="473">
        <v>20.5</v>
      </c>
      <c r="R12" s="473">
        <v>19.3</v>
      </c>
      <c r="S12" s="473">
        <v>15.8</v>
      </c>
      <c r="T12" s="473">
        <v>9.5</v>
      </c>
      <c r="U12" s="473">
        <v>3.9</v>
      </c>
      <c r="V12" s="473">
        <v>96.1</v>
      </c>
      <c r="W12" s="107">
        <v>28596</v>
      </c>
    </row>
    <row r="13" spans="1:23" x14ac:dyDescent="0.45">
      <c r="A13" s="196" t="s">
        <v>443</v>
      </c>
      <c r="B13" s="196"/>
      <c r="C13" s="197"/>
      <c r="D13" s="473">
        <v>9</v>
      </c>
      <c r="E13" s="473">
        <v>17.3</v>
      </c>
      <c r="F13" s="473">
        <v>29.8</v>
      </c>
      <c r="G13" s="473">
        <v>27.8</v>
      </c>
      <c r="H13" s="473">
        <v>13.5</v>
      </c>
      <c r="I13" s="473">
        <v>2.2999999999999998</v>
      </c>
      <c r="J13" s="473">
        <v>0.3</v>
      </c>
      <c r="K13" s="473">
        <v>99.7</v>
      </c>
      <c r="L13" s="107">
        <v>40011</v>
      </c>
      <c r="M13" s="37"/>
      <c r="N13" s="474">
        <v>1</v>
      </c>
      <c r="O13" s="473">
        <v>9.3000000000000007</v>
      </c>
      <c r="P13" s="473">
        <v>16.100000000000001</v>
      </c>
      <c r="Q13" s="473">
        <v>28.6</v>
      </c>
      <c r="R13" s="473">
        <v>27</v>
      </c>
      <c r="S13" s="473">
        <v>14.7</v>
      </c>
      <c r="T13" s="473">
        <v>3.6</v>
      </c>
      <c r="U13" s="473">
        <v>0.7</v>
      </c>
      <c r="V13" s="473">
        <v>99.3</v>
      </c>
      <c r="W13" s="107">
        <v>39201</v>
      </c>
    </row>
    <row r="14" spans="1:23" x14ac:dyDescent="0.45">
      <c r="A14" s="196" t="s">
        <v>438</v>
      </c>
      <c r="B14" s="196"/>
      <c r="C14" s="197"/>
      <c r="D14" s="473">
        <v>1.4</v>
      </c>
      <c r="E14" s="473">
        <v>9.4</v>
      </c>
      <c r="F14" s="473">
        <v>29.8</v>
      </c>
      <c r="G14" s="473">
        <v>39</v>
      </c>
      <c r="H14" s="473">
        <v>17.5</v>
      </c>
      <c r="I14" s="473">
        <v>2.7</v>
      </c>
      <c r="J14" s="473">
        <v>0.2</v>
      </c>
      <c r="K14" s="473">
        <v>99.8</v>
      </c>
      <c r="L14" s="107">
        <v>19284</v>
      </c>
      <c r="M14" s="37"/>
      <c r="N14" s="474">
        <v>1</v>
      </c>
      <c r="O14" s="473">
        <v>1.4</v>
      </c>
      <c r="P14" s="473">
        <v>9</v>
      </c>
      <c r="Q14" s="473">
        <v>27.3</v>
      </c>
      <c r="R14" s="473">
        <v>37</v>
      </c>
      <c r="S14" s="473">
        <v>19.899999999999999</v>
      </c>
      <c r="T14" s="473">
        <v>4.5999999999999996</v>
      </c>
      <c r="U14" s="473">
        <v>0.9</v>
      </c>
      <c r="V14" s="473">
        <v>99.1</v>
      </c>
      <c r="W14" s="107">
        <v>17506</v>
      </c>
    </row>
    <row r="15" spans="1:23" x14ac:dyDescent="0.45">
      <c r="A15" s="196" t="s">
        <v>439</v>
      </c>
      <c r="B15" s="196"/>
      <c r="C15" s="197"/>
      <c r="D15" s="473">
        <v>2.9</v>
      </c>
      <c r="E15" s="473">
        <v>10</v>
      </c>
      <c r="F15" s="473">
        <v>28.1</v>
      </c>
      <c r="G15" s="473">
        <v>36.200000000000003</v>
      </c>
      <c r="H15" s="473">
        <v>19.5</v>
      </c>
      <c r="I15" s="473">
        <v>3</v>
      </c>
      <c r="J15" s="473">
        <v>0.4</v>
      </c>
      <c r="K15" s="473">
        <v>99.6</v>
      </c>
      <c r="L15" s="107">
        <v>10113</v>
      </c>
      <c r="M15" s="37"/>
      <c r="N15" s="474">
        <v>1</v>
      </c>
      <c r="O15" s="473">
        <v>2.8</v>
      </c>
      <c r="P15" s="473">
        <v>9.3000000000000007</v>
      </c>
      <c r="Q15" s="473">
        <v>28.3</v>
      </c>
      <c r="R15" s="473">
        <v>34.5</v>
      </c>
      <c r="S15" s="473">
        <v>19.8</v>
      </c>
      <c r="T15" s="473">
        <v>4.4000000000000004</v>
      </c>
      <c r="U15" s="473">
        <v>0.8</v>
      </c>
      <c r="V15" s="473">
        <v>99.2</v>
      </c>
      <c r="W15" s="107">
        <v>9394</v>
      </c>
    </row>
    <row r="16" spans="1:23" x14ac:dyDescent="0.45">
      <c r="A16" s="196" t="s">
        <v>77</v>
      </c>
      <c r="B16" s="198"/>
      <c r="C16" s="199"/>
      <c r="D16" s="473">
        <v>3</v>
      </c>
      <c r="E16" s="473">
        <v>14.6</v>
      </c>
      <c r="F16" s="473">
        <v>23.3</v>
      </c>
      <c r="G16" s="473">
        <v>22.7</v>
      </c>
      <c r="H16" s="473">
        <v>20.8</v>
      </c>
      <c r="I16" s="473">
        <v>12.7</v>
      </c>
      <c r="J16" s="473">
        <v>3</v>
      </c>
      <c r="K16" s="473">
        <v>97</v>
      </c>
      <c r="L16" s="107">
        <v>4930</v>
      </c>
      <c r="M16" s="107"/>
      <c r="N16" s="474">
        <v>1</v>
      </c>
      <c r="O16" s="473">
        <v>3.1</v>
      </c>
      <c r="P16" s="473">
        <v>14.4</v>
      </c>
      <c r="Q16" s="473">
        <v>20.5</v>
      </c>
      <c r="R16" s="473">
        <v>23.4</v>
      </c>
      <c r="S16" s="473">
        <v>21</v>
      </c>
      <c r="T16" s="473">
        <v>12.2</v>
      </c>
      <c r="U16" s="473">
        <v>5.3</v>
      </c>
      <c r="V16" s="473">
        <v>94.7</v>
      </c>
      <c r="W16" s="107">
        <v>6870</v>
      </c>
    </row>
    <row r="17" spans="1:23" x14ac:dyDescent="0.45">
      <c r="A17" s="196" t="s">
        <v>81</v>
      </c>
      <c r="B17" s="196"/>
      <c r="C17" s="197"/>
      <c r="D17" s="473">
        <v>3.3</v>
      </c>
      <c r="E17" s="473">
        <v>11.4</v>
      </c>
      <c r="F17" s="473">
        <v>28</v>
      </c>
      <c r="G17" s="473">
        <v>30.7</v>
      </c>
      <c r="H17" s="473">
        <v>18.5</v>
      </c>
      <c r="I17" s="473">
        <v>6.9</v>
      </c>
      <c r="J17" s="473">
        <v>1.2</v>
      </c>
      <c r="K17" s="473">
        <v>98.8</v>
      </c>
      <c r="L17" s="107">
        <v>21429</v>
      </c>
      <c r="M17" s="107"/>
      <c r="N17" s="474">
        <v>1</v>
      </c>
      <c r="O17" s="473">
        <v>3.5</v>
      </c>
      <c r="P17" s="473">
        <v>11.7</v>
      </c>
      <c r="Q17" s="473">
        <v>28.9</v>
      </c>
      <c r="R17" s="473">
        <v>30.6</v>
      </c>
      <c r="S17" s="473">
        <v>17.5</v>
      </c>
      <c r="T17" s="473">
        <v>6</v>
      </c>
      <c r="U17" s="473">
        <v>1.8</v>
      </c>
      <c r="V17" s="473">
        <v>98.2</v>
      </c>
      <c r="W17" s="107">
        <v>23881</v>
      </c>
    </row>
    <row r="18" spans="1:23" x14ac:dyDescent="0.45">
      <c r="A18" s="196" t="s">
        <v>82</v>
      </c>
      <c r="B18" s="196"/>
      <c r="C18" s="197"/>
      <c r="D18" s="473">
        <v>8.3000000000000007</v>
      </c>
      <c r="E18" s="473">
        <v>24.6</v>
      </c>
      <c r="F18" s="473">
        <v>30.2</v>
      </c>
      <c r="G18" s="473">
        <v>21</v>
      </c>
      <c r="H18" s="473">
        <v>10.8</v>
      </c>
      <c r="I18" s="473">
        <v>4.2</v>
      </c>
      <c r="J18" s="473">
        <v>0.8</v>
      </c>
      <c r="K18" s="473">
        <v>99.2</v>
      </c>
      <c r="L18" s="107">
        <v>23474</v>
      </c>
      <c r="M18" s="107"/>
      <c r="N18" s="474">
        <v>1</v>
      </c>
      <c r="O18" s="473">
        <v>7.7</v>
      </c>
      <c r="P18" s="473">
        <v>24.8</v>
      </c>
      <c r="Q18" s="473">
        <v>29.2</v>
      </c>
      <c r="R18" s="473">
        <v>22.4</v>
      </c>
      <c r="S18" s="473">
        <v>10.9</v>
      </c>
      <c r="T18" s="473">
        <v>3.6</v>
      </c>
      <c r="U18" s="473">
        <v>1.3</v>
      </c>
      <c r="V18" s="473">
        <v>98.7</v>
      </c>
      <c r="W18" s="107">
        <v>24933</v>
      </c>
    </row>
    <row r="19" spans="1:23" x14ac:dyDescent="0.45">
      <c r="A19" s="196" t="s">
        <v>85</v>
      </c>
      <c r="B19" s="196"/>
      <c r="C19" s="197"/>
      <c r="D19" s="473">
        <v>5.8</v>
      </c>
      <c r="E19" s="473">
        <v>18.8</v>
      </c>
      <c r="F19" s="473">
        <v>31.6</v>
      </c>
      <c r="G19" s="473">
        <v>27.5</v>
      </c>
      <c r="H19" s="473">
        <v>12.9</v>
      </c>
      <c r="I19" s="473">
        <v>3.1</v>
      </c>
      <c r="J19" s="473">
        <v>0.3</v>
      </c>
      <c r="K19" s="473">
        <v>99.7</v>
      </c>
      <c r="L19" s="107">
        <v>44036</v>
      </c>
      <c r="M19" s="107"/>
      <c r="N19" s="474">
        <v>1</v>
      </c>
      <c r="O19" s="473">
        <v>6.2</v>
      </c>
      <c r="P19" s="473">
        <v>18.399999999999999</v>
      </c>
      <c r="Q19" s="473">
        <v>31.7</v>
      </c>
      <c r="R19" s="473">
        <v>26.7</v>
      </c>
      <c r="S19" s="473">
        <v>12.9</v>
      </c>
      <c r="T19" s="473">
        <v>3.3</v>
      </c>
      <c r="U19" s="473">
        <v>0.9</v>
      </c>
      <c r="V19" s="473">
        <v>99.1</v>
      </c>
      <c r="W19" s="107">
        <v>41649</v>
      </c>
    </row>
    <row r="20" spans="1:23" x14ac:dyDescent="0.45">
      <c r="A20" s="196" t="s">
        <v>87</v>
      </c>
      <c r="B20" s="196"/>
      <c r="C20" s="197"/>
      <c r="D20" s="473">
        <v>5.8</v>
      </c>
      <c r="E20" s="473">
        <v>13.6</v>
      </c>
      <c r="F20" s="473">
        <v>27.4</v>
      </c>
      <c r="G20" s="473">
        <v>26.9</v>
      </c>
      <c r="H20" s="473">
        <v>17.2</v>
      </c>
      <c r="I20" s="473">
        <v>7.6</v>
      </c>
      <c r="J20" s="473">
        <v>1.6</v>
      </c>
      <c r="K20" s="473">
        <v>98.4</v>
      </c>
      <c r="L20" s="107">
        <v>49314</v>
      </c>
      <c r="M20" s="107"/>
      <c r="N20" s="474">
        <v>1</v>
      </c>
      <c r="O20" s="473">
        <v>4.9000000000000004</v>
      </c>
      <c r="P20" s="473">
        <v>14.1</v>
      </c>
      <c r="Q20" s="473">
        <v>27.7</v>
      </c>
      <c r="R20" s="473">
        <v>27.6</v>
      </c>
      <c r="S20" s="473">
        <v>16.600000000000001</v>
      </c>
      <c r="T20" s="473">
        <v>6.5</v>
      </c>
      <c r="U20" s="473">
        <v>2.6</v>
      </c>
      <c r="V20" s="473">
        <v>97.4</v>
      </c>
      <c r="W20" s="107">
        <v>50531</v>
      </c>
    </row>
    <row r="21" spans="1:23" x14ac:dyDescent="0.45">
      <c r="A21" s="196" t="s">
        <v>88</v>
      </c>
      <c r="B21" s="196"/>
      <c r="C21" s="197"/>
      <c r="D21" s="473">
        <v>6.1</v>
      </c>
      <c r="E21" s="473">
        <v>13.9</v>
      </c>
      <c r="F21" s="473">
        <v>27.5</v>
      </c>
      <c r="G21" s="473">
        <v>28.3</v>
      </c>
      <c r="H21" s="473">
        <v>16.7</v>
      </c>
      <c r="I21" s="473">
        <v>6.2</v>
      </c>
      <c r="J21" s="473">
        <v>1.4</v>
      </c>
      <c r="K21" s="473">
        <v>98.6</v>
      </c>
      <c r="L21" s="107">
        <v>26738</v>
      </c>
      <c r="M21" s="107"/>
      <c r="N21" s="474">
        <v>1</v>
      </c>
      <c r="O21" s="473">
        <v>5</v>
      </c>
      <c r="P21" s="473">
        <v>14.5</v>
      </c>
      <c r="Q21" s="473">
        <v>30.8</v>
      </c>
      <c r="R21" s="473">
        <v>27.8</v>
      </c>
      <c r="S21" s="473">
        <v>14.8</v>
      </c>
      <c r="T21" s="473">
        <v>5.2</v>
      </c>
      <c r="U21" s="473">
        <v>1.8</v>
      </c>
      <c r="V21" s="473">
        <v>98.2</v>
      </c>
      <c r="W21" s="107">
        <v>28806</v>
      </c>
    </row>
    <row r="22" spans="1:23" x14ac:dyDescent="0.45">
      <c r="A22" s="196" t="s">
        <v>143</v>
      </c>
      <c r="B22" s="196"/>
      <c r="C22" s="197"/>
      <c r="D22" s="473">
        <v>12.6</v>
      </c>
      <c r="E22" s="473">
        <v>15.5</v>
      </c>
      <c r="F22" s="473">
        <v>29.4</v>
      </c>
      <c r="G22" s="473">
        <v>26.4</v>
      </c>
      <c r="H22" s="473">
        <v>12</v>
      </c>
      <c r="I22" s="473">
        <v>3.3</v>
      </c>
      <c r="J22" s="473">
        <v>0.6</v>
      </c>
      <c r="K22" s="473">
        <v>99.4</v>
      </c>
      <c r="L22" s="107">
        <v>36141</v>
      </c>
      <c r="M22" s="107"/>
      <c r="N22" s="474">
        <v>1</v>
      </c>
      <c r="O22" s="473">
        <v>12.5</v>
      </c>
      <c r="P22" s="473">
        <v>15.2</v>
      </c>
      <c r="Q22" s="473">
        <v>30.7</v>
      </c>
      <c r="R22" s="473">
        <v>24.3</v>
      </c>
      <c r="S22" s="473">
        <v>12</v>
      </c>
      <c r="T22" s="473">
        <v>4.0999999999999996</v>
      </c>
      <c r="U22" s="473">
        <v>1.3</v>
      </c>
      <c r="V22" s="473">
        <v>98.7</v>
      </c>
      <c r="W22" s="107">
        <v>36935</v>
      </c>
    </row>
    <row r="23" spans="1:23" x14ac:dyDescent="0.45">
      <c r="A23" s="196"/>
      <c r="B23" s="196"/>
      <c r="C23" s="197"/>
      <c r="D23" s="473"/>
      <c r="E23" s="473"/>
      <c r="F23" s="473"/>
      <c r="G23" s="473"/>
      <c r="H23" s="473"/>
      <c r="I23" s="473"/>
      <c r="J23" s="473"/>
      <c r="K23" s="473"/>
      <c r="L23" s="107"/>
      <c r="M23" s="107"/>
      <c r="N23" s="107"/>
      <c r="O23" s="473"/>
      <c r="P23" s="473"/>
      <c r="Q23" s="473"/>
      <c r="R23" s="473"/>
      <c r="S23" s="473"/>
      <c r="T23" s="473"/>
      <c r="U23" s="473"/>
      <c r="V23" s="473"/>
      <c r="W23" s="107"/>
    </row>
    <row r="24" spans="1:23" x14ac:dyDescent="0.45">
      <c r="A24" s="200" t="s">
        <v>144</v>
      </c>
      <c r="B24" s="200"/>
      <c r="C24" s="475"/>
      <c r="D24" s="33">
        <v>7.8</v>
      </c>
      <c r="E24" s="33">
        <v>17.600000000000001</v>
      </c>
      <c r="F24" s="33">
        <v>27.9</v>
      </c>
      <c r="G24" s="33">
        <v>25.6</v>
      </c>
      <c r="H24" s="33">
        <v>14.6</v>
      </c>
      <c r="I24" s="33">
        <v>5.6</v>
      </c>
      <c r="J24" s="33">
        <v>1</v>
      </c>
      <c r="K24" s="33">
        <v>99</v>
      </c>
      <c r="L24" s="32">
        <v>385903</v>
      </c>
      <c r="M24" s="32"/>
      <c r="N24" s="32"/>
      <c r="O24" s="33">
        <v>7.3</v>
      </c>
      <c r="P24" s="33">
        <v>17.2</v>
      </c>
      <c r="Q24" s="33">
        <v>27.2</v>
      </c>
      <c r="R24" s="33">
        <v>25.3</v>
      </c>
      <c r="S24" s="33">
        <v>15.2</v>
      </c>
      <c r="T24" s="33">
        <v>5.8</v>
      </c>
      <c r="U24" s="33">
        <v>2</v>
      </c>
      <c r="V24" s="33">
        <v>98</v>
      </c>
      <c r="W24" s="32">
        <v>396890</v>
      </c>
    </row>
    <row r="25" spans="1:23" x14ac:dyDescent="0.45">
      <c r="A25" s="244"/>
      <c r="B25" s="202"/>
      <c r="C25" s="202"/>
      <c r="D25" s="244"/>
      <c r="E25" s="203"/>
      <c r="F25" s="203"/>
      <c r="G25" s="203"/>
      <c r="H25" s="203"/>
      <c r="I25" s="203"/>
      <c r="J25" s="203"/>
      <c r="K25" s="203"/>
      <c r="L25" s="204"/>
      <c r="M25" s="204"/>
      <c r="N25" s="204"/>
      <c r="O25" s="236"/>
      <c r="P25" s="117"/>
      <c r="Q25" s="117"/>
      <c r="R25" s="117"/>
      <c r="S25" s="117"/>
      <c r="T25" s="117"/>
      <c r="U25" s="117"/>
      <c r="V25" s="117"/>
      <c r="W25" s="205"/>
    </row>
    <row r="26" spans="1:23" ht="13.05" customHeight="1" x14ac:dyDescent="0.45">
      <c r="A26" s="243"/>
      <c r="B26" s="164"/>
      <c r="C26" s="207"/>
      <c r="D26" s="207"/>
      <c r="E26" s="164"/>
      <c r="F26" s="208"/>
      <c r="G26" s="164"/>
      <c r="H26" s="164"/>
      <c r="I26" s="164"/>
      <c r="J26" s="164"/>
      <c r="K26" s="164"/>
      <c r="L26" s="209" t="s">
        <v>444</v>
      </c>
      <c r="M26" s="209"/>
      <c r="N26" s="209"/>
      <c r="O26" s="209"/>
      <c r="P26" s="164"/>
      <c r="Q26" s="208"/>
      <c r="R26" s="164"/>
      <c r="S26" s="164"/>
      <c r="T26" s="164"/>
      <c r="U26" s="164"/>
      <c r="V26" s="164"/>
      <c r="W26" s="209" t="s">
        <v>31</v>
      </c>
    </row>
    <row r="27" spans="1:23" ht="13.05" customHeight="1" x14ac:dyDescent="0.45">
      <c r="A27" s="164"/>
      <c r="B27" s="164"/>
      <c r="C27" s="207"/>
      <c r="D27" s="207"/>
      <c r="E27" s="164"/>
      <c r="F27" s="208"/>
      <c r="G27" s="164"/>
      <c r="H27" s="164"/>
      <c r="I27" s="164"/>
      <c r="J27" s="164"/>
      <c r="K27" s="164"/>
      <c r="L27" s="209"/>
      <c r="M27" s="209"/>
      <c r="N27" s="209"/>
      <c r="O27" s="209"/>
      <c r="P27" s="164"/>
      <c r="Q27" s="208"/>
      <c r="R27" s="164"/>
      <c r="S27" s="164"/>
      <c r="T27" s="164"/>
      <c r="U27" s="164"/>
      <c r="V27" s="164"/>
      <c r="W27" s="209"/>
    </row>
    <row r="28" spans="1:23" ht="13.05" customHeight="1" x14ac:dyDescent="0.45">
      <c r="A28" s="164" t="s">
        <v>679</v>
      </c>
      <c r="B28" s="164"/>
      <c r="C28" s="207"/>
      <c r="D28" s="207"/>
      <c r="E28" s="210"/>
      <c r="F28" s="210"/>
      <c r="G28" s="210"/>
      <c r="H28" s="210"/>
      <c r="I28" s="210"/>
      <c r="J28" s="211"/>
      <c r="K28" s="211"/>
      <c r="L28" s="212"/>
      <c r="M28" s="210"/>
      <c r="N28" s="210"/>
      <c r="O28" s="210"/>
      <c r="P28" s="210"/>
      <c r="Q28" s="210"/>
      <c r="R28" s="210"/>
      <c r="S28" s="210"/>
      <c r="T28" s="211"/>
      <c r="U28" s="211"/>
      <c r="V28" s="212"/>
      <c r="W28" s="58"/>
    </row>
    <row r="29" spans="1:23" ht="13.05" customHeight="1" x14ac:dyDescent="0.45">
      <c r="A29" s="211" t="s">
        <v>145</v>
      </c>
      <c r="B29" s="211"/>
      <c r="C29" s="213"/>
      <c r="D29" s="213"/>
      <c r="E29" s="210"/>
      <c r="F29" s="210"/>
      <c r="G29" s="210"/>
      <c r="H29" s="211"/>
      <c r="I29" s="211"/>
      <c r="J29" s="211"/>
      <c r="K29" s="211"/>
      <c r="L29" s="212"/>
      <c r="M29" s="210"/>
      <c r="N29" s="210"/>
      <c r="O29" s="210"/>
      <c r="P29" s="210"/>
      <c r="Q29" s="210"/>
      <c r="R29" s="211"/>
      <c r="S29" s="211"/>
      <c r="T29" s="211"/>
      <c r="U29" s="211"/>
      <c r="V29" s="212"/>
      <c r="W29" s="58"/>
    </row>
    <row r="30" spans="1:23" ht="13.05" customHeight="1" x14ac:dyDescent="0.45">
      <c r="A30" s="214" t="s">
        <v>114</v>
      </c>
      <c r="B30" s="214"/>
      <c r="C30" s="215"/>
      <c r="D30" s="215"/>
      <c r="E30" s="216"/>
      <c r="F30" s="216"/>
      <c r="G30" s="216"/>
      <c r="H30" s="211"/>
      <c r="I30" s="211"/>
      <c r="J30" s="211"/>
      <c r="K30" s="211"/>
      <c r="L30" s="212"/>
      <c r="M30" s="216"/>
      <c r="N30" s="216"/>
      <c r="O30" s="216"/>
      <c r="P30" s="216"/>
      <c r="Q30" s="216"/>
      <c r="R30" s="211"/>
      <c r="S30" s="211"/>
      <c r="T30" s="211"/>
      <c r="U30" s="211"/>
      <c r="V30" s="212"/>
      <c r="W30" s="58"/>
    </row>
    <row r="31" spans="1:23" ht="35" customHeight="1" x14ac:dyDescent="0.45">
      <c r="A31" s="781" t="s">
        <v>677</v>
      </c>
      <c r="B31" s="782"/>
      <c r="C31" s="782"/>
      <c r="D31" s="782"/>
      <c r="E31" s="782"/>
      <c r="F31" s="782"/>
      <c r="G31" s="782"/>
      <c r="H31" s="782"/>
      <c r="I31" s="782"/>
      <c r="J31" s="782"/>
      <c r="K31" s="782"/>
      <c r="L31" s="782"/>
      <c r="M31" s="782"/>
      <c r="N31" s="782"/>
      <c r="O31" s="782"/>
      <c r="P31" s="782"/>
      <c r="Q31" s="782"/>
      <c r="R31" s="782"/>
      <c r="S31" s="782"/>
      <c r="T31" s="211"/>
      <c r="U31" s="211"/>
      <c r="V31" s="212"/>
      <c r="W31" s="58"/>
    </row>
    <row r="32" spans="1:23" ht="13.05" customHeight="1" x14ac:dyDescent="0.45">
      <c r="A32" s="752" t="s">
        <v>675</v>
      </c>
      <c r="B32" s="783"/>
      <c r="C32" s="783"/>
      <c r="D32" s="783"/>
      <c r="E32" s="783"/>
      <c r="F32" s="783"/>
      <c r="G32" s="783"/>
      <c r="H32" s="783"/>
      <c r="I32" s="734"/>
      <c r="J32" s="734"/>
      <c r="K32" s="734"/>
      <c r="L32" s="734"/>
      <c r="M32" s="734"/>
      <c r="N32" s="734"/>
      <c r="O32" s="734"/>
      <c r="P32" s="734"/>
      <c r="Q32" s="734"/>
      <c r="R32" s="734"/>
      <c r="S32" s="734"/>
      <c r="T32" s="211"/>
      <c r="U32" s="211"/>
      <c r="V32" s="212"/>
      <c r="W32" s="58"/>
    </row>
    <row r="33" spans="1:31" ht="13.05" customHeight="1" x14ac:dyDescent="0.45">
      <c r="A33" s="217"/>
      <c r="B33" s="217"/>
      <c r="C33" s="218"/>
      <c r="D33" s="218"/>
      <c r="E33" s="211"/>
      <c r="F33" s="211"/>
      <c r="G33" s="211"/>
      <c r="H33" s="211"/>
      <c r="I33" s="211"/>
      <c r="J33" s="211"/>
      <c r="K33" s="211"/>
      <c r="L33" s="212"/>
      <c r="M33" s="211"/>
      <c r="N33" s="211"/>
      <c r="O33" s="211"/>
      <c r="P33" s="211"/>
      <c r="Q33" s="211"/>
      <c r="R33" s="211"/>
      <c r="S33" s="211"/>
      <c r="T33" s="211"/>
      <c r="U33" s="211"/>
      <c r="V33" s="212"/>
      <c r="W33" s="58"/>
    </row>
    <row r="34" spans="1:31" ht="13.05" customHeight="1" x14ac:dyDescent="0.45">
      <c r="A34" s="59" t="s">
        <v>23</v>
      </c>
      <c r="B34" s="59"/>
      <c r="C34" s="219"/>
      <c r="D34" s="219"/>
      <c r="E34" s="59"/>
      <c r="F34" s="59"/>
      <c r="G34" s="59"/>
      <c r="H34" s="59"/>
      <c r="I34" s="59"/>
      <c r="J34" s="59"/>
      <c r="K34" s="59"/>
      <c r="L34" s="220"/>
      <c r="M34" s="59"/>
      <c r="N34" s="59"/>
      <c r="O34" s="59"/>
      <c r="P34" s="59"/>
      <c r="Q34" s="59"/>
      <c r="R34" s="59"/>
      <c r="S34" s="59"/>
      <c r="T34" s="59"/>
      <c r="U34" s="59"/>
      <c r="V34" s="220"/>
      <c r="W34" s="58"/>
    </row>
    <row r="35" spans="1:31" ht="13.05" customHeight="1" x14ac:dyDescent="0.45">
      <c r="A35" s="221" t="s">
        <v>26</v>
      </c>
      <c r="B35" s="221"/>
      <c r="C35" s="222"/>
      <c r="D35" s="222"/>
      <c r="E35" s="59"/>
      <c r="F35" s="59"/>
      <c r="G35" s="59"/>
      <c r="H35" s="59"/>
      <c r="I35" s="59"/>
      <c r="J35" s="59"/>
      <c r="K35" s="59"/>
      <c r="L35" s="220"/>
      <c r="M35" s="59"/>
      <c r="N35" s="59"/>
      <c r="O35" s="59"/>
      <c r="P35" s="59"/>
      <c r="Q35" s="59"/>
      <c r="R35" s="59"/>
      <c r="S35" s="59"/>
      <c r="T35" s="59"/>
      <c r="U35" s="59"/>
      <c r="V35" s="220"/>
      <c r="W35" s="58"/>
    </row>
    <row r="36" spans="1:31" ht="13.05" customHeight="1" x14ac:dyDescent="0.45">
      <c r="A36" s="211" t="s">
        <v>118</v>
      </c>
      <c r="B36" s="211"/>
      <c r="C36" s="213"/>
      <c r="D36" s="213"/>
      <c r="E36" s="59"/>
      <c r="F36" s="59"/>
      <c r="G36" s="59"/>
      <c r="H36" s="59"/>
      <c r="I36" s="59"/>
      <c r="J36" s="59"/>
      <c r="K36" s="59"/>
      <c r="L36" s="220"/>
      <c r="M36" s="59"/>
      <c r="N36" s="59"/>
      <c r="O36" s="59"/>
      <c r="P36" s="59"/>
      <c r="Q36" s="59"/>
      <c r="R36" s="59"/>
      <c r="S36" s="59"/>
      <c r="T36" s="59"/>
      <c r="U36" s="59"/>
      <c r="V36" s="220"/>
      <c r="W36" s="58"/>
    </row>
    <row r="37" spans="1:31" ht="13.05" customHeight="1" x14ac:dyDescent="0.45">
      <c r="A37" s="752" t="s">
        <v>652</v>
      </c>
      <c r="B37" s="753"/>
      <c r="C37" s="753"/>
      <c r="D37" s="753"/>
      <c r="E37" s="753"/>
      <c r="F37" s="753"/>
      <c r="G37" s="753"/>
      <c r="H37" s="753"/>
      <c r="I37" s="753"/>
      <c r="J37" s="753"/>
      <c r="K37" s="753"/>
      <c r="L37" s="753"/>
      <c r="M37" s="753"/>
      <c r="N37" s="753"/>
      <c r="O37" s="753"/>
      <c r="P37" s="753"/>
      <c r="Q37" s="754"/>
      <c r="R37" s="754"/>
      <c r="S37" s="754"/>
      <c r="T37" s="754"/>
      <c r="U37" s="754"/>
      <c r="V37" s="754"/>
      <c r="W37" s="754"/>
      <c r="X37" s="754"/>
      <c r="Y37" s="754"/>
      <c r="Z37" s="754"/>
      <c r="AA37" s="754"/>
      <c r="AB37" s="754"/>
      <c r="AC37" s="754"/>
      <c r="AD37" s="754"/>
      <c r="AE37" s="754"/>
    </row>
    <row r="38" spans="1:31" ht="13.05" customHeight="1" x14ac:dyDescent="0.45">
      <c r="A38" s="223"/>
      <c r="B38" s="223"/>
      <c r="C38" s="224"/>
      <c r="D38" s="224"/>
      <c r="E38" s="59"/>
      <c r="F38" s="59"/>
      <c r="G38" s="59"/>
      <c r="H38" s="59"/>
      <c r="I38" s="59"/>
      <c r="J38" s="59"/>
      <c r="K38" s="59"/>
      <c r="L38" s="220"/>
      <c r="M38" s="59"/>
      <c r="N38" s="59"/>
      <c r="O38" s="59"/>
      <c r="P38" s="59"/>
      <c r="Q38" s="59"/>
      <c r="R38" s="59"/>
      <c r="S38" s="59"/>
      <c r="T38" s="59"/>
      <c r="U38" s="59"/>
      <c r="V38" s="220"/>
      <c r="W38" s="58"/>
    </row>
    <row r="39" spans="1:31" ht="13.05" customHeight="1" x14ac:dyDescent="0.45">
      <c r="A39" s="59"/>
      <c r="B39" s="225"/>
      <c r="C39" s="226"/>
      <c r="D39" s="226"/>
      <c r="E39" s="225"/>
      <c r="F39" s="225"/>
      <c r="G39" s="225"/>
      <c r="H39" s="225"/>
      <c r="I39" s="225"/>
      <c r="J39" s="225"/>
      <c r="K39" s="225"/>
      <c r="L39" s="227"/>
      <c r="M39" s="225"/>
      <c r="N39" s="225"/>
      <c r="O39" s="225"/>
      <c r="P39" s="225"/>
      <c r="Q39" s="225"/>
      <c r="R39" s="225"/>
      <c r="S39" s="225"/>
      <c r="T39" s="225"/>
      <c r="U39" s="225"/>
      <c r="V39" s="227"/>
      <c r="W39" s="17"/>
    </row>
    <row r="40" spans="1:31" x14ac:dyDescent="0.45">
      <c r="A40" s="17"/>
      <c r="B40" s="17"/>
      <c r="C40" s="228"/>
      <c r="D40" s="232"/>
      <c r="E40" s="17"/>
      <c r="F40" s="17"/>
      <c r="G40" s="17"/>
      <c r="H40" s="17"/>
      <c r="I40" s="17"/>
      <c r="J40" s="17"/>
      <c r="K40" s="17"/>
      <c r="L40" s="17"/>
      <c r="M40" s="17"/>
      <c r="N40" s="17"/>
      <c r="O40" s="237"/>
      <c r="P40" s="17"/>
      <c r="Q40" s="17"/>
      <c r="R40" s="17"/>
      <c r="S40" s="17"/>
      <c r="T40" s="17"/>
      <c r="U40" s="17"/>
      <c r="V40" s="17"/>
      <c r="W40" s="17"/>
    </row>
  </sheetData>
  <mergeCells count="10">
    <mergeCell ref="A37:AE37"/>
    <mergeCell ref="A4:F4"/>
    <mergeCell ref="L7:L8"/>
    <mergeCell ref="W7:W8"/>
    <mergeCell ref="D7:K7"/>
    <mergeCell ref="O7:V7"/>
    <mergeCell ref="D6:K6"/>
    <mergeCell ref="O6:V6"/>
    <mergeCell ref="A31:S31"/>
    <mergeCell ref="A32:H32"/>
  </mergeCells>
  <hyperlinks>
    <hyperlink ref="A1" location="Contents!A1" display="Return to contents"/>
    <hyperlink ref="A37" r:id="rId1" display="Where qualifications taken by a student are in the same subject area and similar in content, ‘discounting’ rules have been applied to avoid double counting qualifications. More information can be found in  'technical guide' document."/>
    <hyperlink ref="A32:H32" r:id="rId2" display="The full time table for AS and A level reform can be found at Get the facts: AS and A level reform."/>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showGridLines="0" workbookViewId="0">
      <selection activeCell="A2" sqref="A2"/>
    </sheetView>
  </sheetViews>
  <sheetFormatPr defaultRowHeight="14.25" x14ac:dyDescent="0.45"/>
  <cols>
    <col min="1" max="2" width="9.19921875" style="30"/>
    <col min="3" max="3" width="1.73046875" style="138" customWidth="1"/>
    <col min="4" max="4" width="8.53125" style="233" customWidth="1"/>
    <col min="5" max="11" width="8.53125" style="30" customWidth="1"/>
    <col min="12" max="12" width="9.53125" style="30" customWidth="1"/>
    <col min="13" max="13" width="1.73046875" style="30" customWidth="1"/>
    <col min="14" max="14" width="7.59765625" style="30" customWidth="1"/>
    <col min="15" max="15" width="8.53125" style="238" customWidth="1"/>
    <col min="16" max="22" width="8.53125" style="30" customWidth="1"/>
    <col min="23" max="23" width="9.53125" style="30" customWidth="1"/>
  </cols>
  <sheetData>
    <row r="1" spans="1:23" s="622" customFormat="1" x14ac:dyDescent="0.45">
      <c r="A1" s="723" t="s">
        <v>649</v>
      </c>
      <c r="B1" s="634"/>
      <c r="C1" s="634"/>
      <c r="D1" s="634"/>
    </row>
    <row r="2" spans="1:23" x14ac:dyDescent="0.45">
      <c r="A2" s="245" t="s">
        <v>500</v>
      </c>
      <c r="B2" s="245"/>
      <c r="C2" s="246"/>
      <c r="D2" s="247"/>
      <c r="E2" s="245"/>
      <c r="F2" s="245"/>
      <c r="G2" s="86"/>
      <c r="H2" s="86"/>
      <c r="I2" s="87"/>
      <c r="J2" s="87"/>
      <c r="K2" s="87"/>
      <c r="L2" s="171"/>
      <c r="M2" s="171"/>
      <c r="N2" s="171"/>
      <c r="O2" s="234"/>
      <c r="P2" s="85"/>
      <c r="Q2" s="85"/>
      <c r="R2" s="86"/>
      <c r="S2" s="86"/>
      <c r="T2" s="87"/>
      <c r="U2" s="87"/>
      <c r="V2" s="87"/>
      <c r="W2" s="171"/>
    </row>
    <row r="3" spans="1:23" x14ac:dyDescent="0.45">
      <c r="A3" s="250" t="s">
        <v>564</v>
      </c>
      <c r="B3" s="250"/>
      <c r="C3" s="248"/>
      <c r="D3" s="248"/>
      <c r="E3" s="249"/>
      <c r="F3" s="249"/>
      <c r="G3" s="468"/>
      <c r="H3" s="173"/>
      <c r="I3" s="174"/>
      <c r="J3" s="15"/>
      <c r="K3" s="15"/>
      <c r="L3" s="15"/>
      <c r="M3" s="15"/>
      <c r="N3" s="15"/>
      <c r="O3" s="235"/>
      <c r="P3" s="172"/>
      <c r="Q3" s="172"/>
      <c r="R3" s="468"/>
      <c r="S3" s="173"/>
      <c r="T3" s="174"/>
      <c r="U3" s="15"/>
      <c r="V3" s="15"/>
      <c r="W3" s="15"/>
    </row>
    <row r="4" spans="1:23" x14ac:dyDescent="0.45">
      <c r="A4" s="776" t="s">
        <v>0</v>
      </c>
      <c r="B4" s="776"/>
      <c r="C4" s="776"/>
      <c r="D4" s="776"/>
      <c r="E4" s="776"/>
      <c r="F4" s="776"/>
      <c r="G4" s="468"/>
      <c r="H4" s="173"/>
      <c r="I4" s="175"/>
      <c r="J4" s="15"/>
      <c r="K4" s="15"/>
      <c r="L4" s="15"/>
      <c r="M4" s="15"/>
      <c r="N4" s="15"/>
      <c r="O4" s="235"/>
      <c r="P4" s="15"/>
      <c r="Q4" s="15"/>
      <c r="R4" s="468"/>
      <c r="S4" s="173"/>
      <c r="T4" s="175"/>
      <c r="U4" s="15"/>
      <c r="V4" s="15"/>
      <c r="W4" s="15"/>
    </row>
    <row r="5" spans="1:23" x14ac:dyDescent="0.45">
      <c r="A5" s="176"/>
      <c r="B5" s="176"/>
      <c r="C5" s="176"/>
      <c r="D5" s="230"/>
      <c r="E5" s="177"/>
      <c r="F5" s="177"/>
      <c r="G5" s="92"/>
      <c r="H5" s="92"/>
      <c r="I5" s="468"/>
      <c r="J5" s="468"/>
      <c r="K5" s="468"/>
      <c r="L5" s="178"/>
      <c r="M5" s="178"/>
      <c r="N5" s="178"/>
      <c r="O5" s="178"/>
      <c r="P5" s="177"/>
      <c r="Q5" s="177"/>
      <c r="R5" s="92"/>
      <c r="S5" s="92"/>
      <c r="T5" s="468"/>
      <c r="U5" s="468"/>
      <c r="V5" s="468"/>
      <c r="W5" s="178"/>
    </row>
    <row r="6" spans="1:23" x14ac:dyDescent="0.45">
      <c r="A6" s="137"/>
      <c r="B6" s="136"/>
      <c r="C6" s="136"/>
      <c r="D6" s="779" t="s">
        <v>577</v>
      </c>
      <c r="E6" s="779"/>
      <c r="F6" s="779"/>
      <c r="G6" s="779"/>
      <c r="H6" s="779"/>
      <c r="I6" s="779"/>
      <c r="J6" s="779"/>
      <c r="K6" s="779"/>
      <c r="L6" s="229"/>
      <c r="M6" s="179"/>
      <c r="N6" s="179"/>
      <c r="O6" s="780" t="s">
        <v>578</v>
      </c>
      <c r="P6" s="780"/>
      <c r="Q6" s="780"/>
      <c r="R6" s="780"/>
      <c r="S6" s="780"/>
      <c r="T6" s="780"/>
      <c r="U6" s="780"/>
      <c r="V6" s="780"/>
      <c r="W6" s="242"/>
    </row>
    <row r="7" spans="1:23" ht="14.55" customHeight="1" x14ac:dyDescent="0.45">
      <c r="A7" s="181"/>
      <c r="B7" s="181"/>
      <c r="C7" s="181"/>
      <c r="D7" s="779" t="s">
        <v>55</v>
      </c>
      <c r="E7" s="779"/>
      <c r="F7" s="779"/>
      <c r="G7" s="779"/>
      <c r="H7" s="779"/>
      <c r="I7" s="779"/>
      <c r="J7" s="779"/>
      <c r="K7" s="779"/>
      <c r="L7" s="777" t="s">
        <v>56</v>
      </c>
      <c r="M7" s="730"/>
      <c r="N7" s="737"/>
      <c r="O7" s="779" t="s">
        <v>55</v>
      </c>
      <c r="P7" s="779"/>
      <c r="Q7" s="779"/>
      <c r="R7" s="779"/>
      <c r="S7" s="779"/>
      <c r="T7" s="779"/>
      <c r="U7" s="779"/>
      <c r="V7" s="779"/>
      <c r="W7" s="777" t="s">
        <v>56</v>
      </c>
    </row>
    <row r="8" spans="1:23" x14ac:dyDescent="0.45">
      <c r="A8" s="139" t="s">
        <v>54</v>
      </c>
      <c r="B8" s="239"/>
      <c r="C8" s="239"/>
      <c r="D8" s="240" t="s">
        <v>57</v>
      </c>
      <c r="E8" s="185" t="s">
        <v>58</v>
      </c>
      <c r="F8" s="185" t="s">
        <v>59</v>
      </c>
      <c r="G8" s="185" t="s">
        <v>60</v>
      </c>
      <c r="H8" s="185" t="s">
        <v>61</v>
      </c>
      <c r="I8" s="185" t="s">
        <v>62</v>
      </c>
      <c r="J8" s="186" t="s">
        <v>63</v>
      </c>
      <c r="K8" s="187" t="s">
        <v>65</v>
      </c>
      <c r="L8" s="778"/>
      <c r="M8" s="730"/>
      <c r="N8" s="729" t="s">
        <v>676</v>
      </c>
      <c r="O8" s="240" t="s">
        <v>57</v>
      </c>
      <c r="P8" s="185" t="s">
        <v>58</v>
      </c>
      <c r="Q8" s="185" t="s">
        <v>59</v>
      </c>
      <c r="R8" s="185" t="s">
        <v>60</v>
      </c>
      <c r="S8" s="185" t="s">
        <v>61</v>
      </c>
      <c r="T8" s="185" t="s">
        <v>62</v>
      </c>
      <c r="U8" s="186" t="s">
        <v>63</v>
      </c>
      <c r="V8" s="187" t="s">
        <v>65</v>
      </c>
      <c r="W8" s="778"/>
    </row>
    <row r="9" spans="1:23" x14ac:dyDescent="0.45">
      <c r="A9" s="189"/>
      <c r="B9" s="189"/>
      <c r="C9" s="189"/>
      <c r="D9" s="231"/>
      <c r="E9" s="191"/>
      <c r="F9" s="191"/>
      <c r="G9" s="191"/>
      <c r="H9" s="191"/>
      <c r="I9" s="191"/>
      <c r="J9" s="192"/>
      <c r="K9" s="193"/>
      <c r="L9" s="190"/>
      <c r="M9" s="190"/>
      <c r="N9" s="190"/>
      <c r="O9" s="190"/>
      <c r="P9" s="191"/>
      <c r="Q9" s="191"/>
      <c r="R9" s="191"/>
      <c r="S9" s="191"/>
      <c r="T9" s="191"/>
      <c r="U9" s="192"/>
      <c r="V9" s="193"/>
      <c r="W9" s="190"/>
    </row>
    <row r="10" spans="1:23" x14ac:dyDescent="0.45">
      <c r="A10" s="194" t="s">
        <v>66</v>
      </c>
      <c r="B10" s="194"/>
      <c r="C10" s="195"/>
      <c r="D10" s="473">
        <v>11.2</v>
      </c>
      <c r="E10" s="473">
        <v>19.399999999999999</v>
      </c>
      <c r="F10" s="473">
        <v>24.3</v>
      </c>
      <c r="G10" s="473">
        <v>20.7</v>
      </c>
      <c r="H10" s="473">
        <v>15.3</v>
      </c>
      <c r="I10" s="473">
        <v>7.9</v>
      </c>
      <c r="J10" s="473">
        <v>1.2</v>
      </c>
      <c r="K10" s="473">
        <v>98.8</v>
      </c>
      <c r="L10" s="107">
        <v>28437</v>
      </c>
      <c r="M10" s="107"/>
      <c r="N10" s="474">
        <v>1</v>
      </c>
      <c r="O10" s="473">
        <v>8.8000000000000007</v>
      </c>
      <c r="P10" s="473">
        <v>19.3</v>
      </c>
      <c r="Q10" s="473">
        <v>22.2</v>
      </c>
      <c r="R10" s="473">
        <v>21.5</v>
      </c>
      <c r="S10" s="473">
        <v>17.100000000000001</v>
      </c>
      <c r="T10" s="473">
        <v>8.1999999999999993</v>
      </c>
      <c r="U10" s="473">
        <v>2.9</v>
      </c>
      <c r="V10" s="473">
        <v>97.1</v>
      </c>
      <c r="W10" s="107">
        <v>29919</v>
      </c>
    </row>
    <row r="11" spans="1:23" x14ac:dyDescent="0.45">
      <c r="A11" s="196" t="s">
        <v>67</v>
      </c>
      <c r="B11" s="196"/>
      <c r="C11" s="197"/>
      <c r="D11" s="473">
        <v>8.5</v>
      </c>
      <c r="E11" s="473">
        <v>25.8</v>
      </c>
      <c r="F11" s="473">
        <v>27.5</v>
      </c>
      <c r="G11" s="473">
        <v>18.5</v>
      </c>
      <c r="H11" s="473">
        <v>11.9</v>
      </c>
      <c r="I11" s="473">
        <v>6.5</v>
      </c>
      <c r="J11" s="473">
        <v>1.2</v>
      </c>
      <c r="K11" s="473">
        <v>98.8</v>
      </c>
      <c r="L11" s="107">
        <v>19007</v>
      </c>
      <c r="M11" s="107"/>
      <c r="N11" s="474">
        <v>1</v>
      </c>
      <c r="O11" s="473">
        <v>7.7</v>
      </c>
      <c r="P11" s="473">
        <v>23.6</v>
      </c>
      <c r="Q11" s="473">
        <v>25.1</v>
      </c>
      <c r="R11" s="473">
        <v>20</v>
      </c>
      <c r="S11" s="473">
        <v>14.1</v>
      </c>
      <c r="T11" s="473">
        <v>6.9</v>
      </c>
      <c r="U11" s="473">
        <v>2.6</v>
      </c>
      <c r="V11" s="473">
        <v>97.4</v>
      </c>
      <c r="W11" s="107">
        <v>20673</v>
      </c>
    </row>
    <row r="12" spans="1:23" x14ac:dyDescent="0.45">
      <c r="A12" s="196" t="s">
        <v>68</v>
      </c>
      <c r="B12" s="196"/>
      <c r="C12" s="197"/>
      <c r="D12" s="473">
        <v>10.4</v>
      </c>
      <c r="E12" s="473">
        <v>25.4</v>
      </c>
      <c r="F12" s="473">
        <v>23.5</v>
      </c>
      <c r="G12" s="473">
        <v>17.899999999999999</v>
      </c>
      <c r="H12" s="473">
        <v>12.9</v>
      </c>
      <c r="I12" s="473">
        <v>8.1</v>
      </c>
      <c r="J12" s="473">
        <v>1.7</v>
      </c>
      <c r="K12" s="473">
        <v>98.3</v>
      </c>
      <c r="L12" s="107">
        <v>5617</v>
      </c>
      <c r="M12" s="107"/>
      <c r="N12" s="474">
        <v>1</v>
      </c>
      <c r="O12" s="473">
        <v>9.9</v>
      </c>
      <c r="P12" s="473">
        <v>22.1</v>
      </c>
      <c r="Q12" s="473">
        <v>20.9</v>
      </c>
      <c r="R12" s="473">
        <v>18.8</v>
      </c>
      <c r="S12" s="473">
        <v>15.6</v>
      </c>
      <c r="T12" s="473">
        <v>8.8000000000000007</v>
      </c>
      <c r="U12" s="473">
        <v>3.9</v>
      </c>
      <c r="V12" s="473">
        <v>96.1</v>
      </c>
      <c r="W12" s="107">
        <v>6042</v>
      </c>
    </row>
    <row r="13" spans="1:23" x14ac:dyDescent="0.45">
      <c r="A13" s="196" t="s">
        <v>443</v>
      </c>
      <c r="B13" s="196"/>
      <c r="C13" s="197"/>
      <c r="D13" s="473">
        <v>8.6999999999999993</v>
      </c>
      <c r="E13" s="473">
        <v>17.5</v>
      </c>
      <c r="F13" s="473">
        <v>30.4</v>
      </c>
      <c r="G13" s="473">
        <v>27.7</v>
      </c>
      <c r="H13" s="473">
        <v>13.3</v>
      </c>
      <c r="I13" s="473">
        <v>2.2000000000000002</v>
      </c>
      <c r="J13" s="473">
        <v>0.2</v>
      </c>
      <c r="K13" s="473">
        <v>99.8</v>
      </c>
      <c r="L13" s="107">
        <v>30222</v>
      </c>
      <c r="M13" s="37"/>
      <c r="N13" s="474">
        <v>1</v>
      </c>
      <c r="O13" s="473">
        <v>9</v>
      </c>
      <c r="P13" s="473">
        <v>16.100000000000001</v>
      </c>
      <c r="Q13" s="473">
        <v>29</v>
      </c>
      <c r="R13" s="473">
        <v>27.3</v>
      </c>
      <c r="S13" s="473">
        <v>14.7</v>
      </c>
      <c r="T13" s="473">
        <v>3.4</v>
      </c>
      <c r="U13" s="473">
        <v>0.5</v>
      </c>
      <c r="V13" s="473">
        <v>99.5</v>
      </c>
      <c r="W13" s="107">
        <v>29743</v>
      </c>
    </row>
    <row r="14" spans="1:23" x14ac:dyDescent="0.45">
      <c r="A14" s="196" t="s">
        <v>438</v>
      </c>
      <c r="B14" s="196"/>
      <c r="C14" s="197"/>
      <c r="D14" s="473">
        <v>1.5</v>
      </c>
      <c r="E14" s="473">
        <v>10.5</v>
      </c>
      <c r="F14" s="473">
        <v>31.4</v>
      </c>
      <c r="G14" s="473">
        <v>38.6</v>
      </c>
      <c r="H14" s="473">
        <v>15.6</v>
      </c>
      <c r="I14" s="473">
        <v>2.1</v>
      </c>
      <c r="J14" s="473">
        <v>0.2</v>
      </c>
      <c r="K14" s="473">
        <v>99.8</v>
      </c>
      <c r="L14" s="107">
        <v>13430</v>
      </c>
      <c r="M14" s="37"/>
      <c r="N14" s="474">
        <v>1</v>
      </c>
      <c r="O14" s="473">
        <v>1.6</v>
      </c>
      <c r="P14" s="473">
        <v>9.9</v>
      </c>
      <c r="Q14" s="473">
        <v>29.1</v>
      </c>
      <c r="R14" s="473">
        <v>36.6</v>
      </c>
      <c r="S14" s="473">
        <v>18.399999999999999</v>
      </c>
      <c r="T14" s="473">
        <v>3.8</v>
      </c>
      <c r="U14" s="473">
        <v>0.7</v>
      </c>
      <c r="V14" s="473">
        <v>99.3</v>
      </c>
      <c r="W14" s="107">
        <v>12196</v>
      </c>
    </row>
    <row r="15" spans="1:23" x14ac:dyDescent="0.45">
      <c r="A15" s="196" t="s">
        <v>439</v>
      </c>
      <c r="B15" s="196"/>
      <c r="C15" s="197"/>
      <c r="D15" s="473">
        <v>3</v>
      </c>
      <c r="E15" s="473">
        <v>10.6</v>
      </c>
      <c r="F15" s="473">
        <v>29.2</v>
      </c>
      <c r="G15" s="473">
        <v>35.9</v>
      </c>
      <c r="H15" s="473">
        <v>18.3</v>
      </c>
      <c r="I15" s="473">
        <v>2.7</v>
      </c>
      <c r="J15" s="473">
        <v>0.3</v>
      </c>
      <c r="K15" s="473">
        <v>99.7</v>
      </c>
      <c r="L15" s="107">
        <v>7344</v>
      </c>
      <c r="M15" s="37"/>
      <c r="N15" s="474">
        <v>1</v>
      </c>
      <c r="O15" s="473">
        <v>2.7</v>
      </c>
      <c r="P15" s="473">
        <v>9.5</v>
      </c>
      <c r="Q15" s="473">
        <v>28.9</v>
      </c>
      <c r="R15" s="473">
        <v>35.200000000000003</v>
      </c>
      <c r="S15" s="473">
        <v>19.2</v>
      </c>
      <c r="T15" s="473">
        <v>3.9</v>
      </c>
      <c r="U15" s="473">
        <v>0.6</v>
      </c>
      <c r="V15" s="473">
        <v>99.4</v>
      </c>
      <c r="W15" s="107">
        <v>6780</v>
      </c>
    </row>
    <row r="16" spans="1:23" x14ac:dyDescent="0.45">
      <c r="A16" s="196" t="s">
        <v>77</v>
      </c>
      <c r="B16" s="198"/>
      <c r="C16" s="199"/>
      <c r="D16" s="473">
        <v>5</v>
      </c>
      <c r="E16" s="473">
        <v>15.9</v>
      </c>
      <c r="F16" s="473">
        <v>28.2</v>
      </c>
      <c r="G16" s="473">
        <v>21.2</v>
      </c>
      <c r="H16" s="473">
        <v>15.7</v>
      </c>
      <c r="I16" s="473">
        <v>11.4</v>
      </c>
      <c r="J16" s="473">
        <v>2.6</v>
      </c>
      <c r="K16" s="473">
        <v>97.4</v>
      </c>
      <c r="L16" s="107">
        <v>458</v>
      </c>
      <c r="M16" s="107"/>
      <c r="N16" s="474">
        <v>1</v>
      </c>
      <c r="O16" s="473">
        <v>2</v>
      </c>
      <c r="P16" s="473">
        <v>12.1</v>
      </c>
      <c r="Q16" s="473">
        <v>21.4</v>
      </c>
      <c r="R16" s="473">
        <v>26.3</v>
      </c>
      <c r="S16" s="473">
        <v>22.7</v>
      </c>
      <c r="T16" s="473">
        <v>11.5</v>
      </c>
      <c r="U16" s="473">
        <v>3.9</v>
      </c>
      <c r="V16" s="473">
        <v>96.1</v>
      </c>
      <c r="W16" s="107">
        <v>635</v>
      </c>
    </row>
    <row r="17" spans="1:23" x14ac:dyDescent="0.45">
      <c r="A17" s="196" t="s">
        <v>81</v>
      </c>
      <c r="B17" s="196"/>
      <c r="C17" s="197"/>
      <c r="D17" s="473">
        <v>3.8</v>
      </c>
      <c r="E17" s="473">
        <v>12.8</v>
      </c>
      <c r="F17" s="473">
        <v>28.4</v>
      </c>
      <c r="G17" s="473">
        <v>29.9</v>
      </c>
      <c r="H17" s="473">
        <v>17.600000000000001</v>
      </c>
      <c r="I17" s="473">
        <v>6.4</v>
      </c>
      <c r="J17" s="473">
        <v>1.2</v>
      </c>
      <c r="K17" s="473">
        <v>98.8</v>
      </c>
      <c r="L17" s="107">
        <v>8826</v>
      </c>
      <c r="M17" s="107"/>
      <c r="N17" s="474">
        <v>1</v>
      </c>
      <c r="O17" s="473">
        <v>4</v>
      </c>
      <c r="P17" s="473">
        <v>12.3</v>
      </c>
      <c r="Q17" s="473">
        <v>28.9</v>
      </c>
      <c r="R17" s="473">
        <v>29.4</v>
      </c>
      <c r="S17" s="473">
        <v>17.8</v>
      </c>
      <c r="T17" s="473">
        <v>6.1</v>
      </c>
      <c r="U17" s="473">
        <v>1.5</v>
      </c>
      <c r="V17" s="473">
        <v>98.5</v>
      </c>
      <c r="W17" s="107">
        <v>9659</v>
      </c>
    </row>
    <row r="18" spans="1:23" x14ac:dyDescent="0.45">
      <c r="A18" s="196" t="s">
        <v>82</v>
      </c>
      <c r="B18" s="196"/>
      <c r="C18" s="197"/>
      <c r="D18" s="473">
        <v>9.4</v>
      </c>
      <c r="E18" s="473">
        <v>26.3</v>
      </c>
      <c r="F18" s="473">
        <v>30.2</v>
      </c>
      <c r="G18" s="473">
        <v>20.399999999999999</v>
      </c>
      <c r="H18" s="473">
        <v>9</v>
      </c>
      <c r="I18" s="473">
        <v>3.9</v>
      </c>
      <c r="J18" s="473">
        <v>0.7</v>
      </c>
      <c r="K18" s="473">
        <v>99.3</v>
      </c>
      <c r="L18" s="107">
        <v>7561</v>
      </c>
      <c r="M18" s="107"/>
      <c r="N18" s="474">
        <v>1</v>
      </c>
      <c r="O18" s="473">
        <v>8.6</v>
      </c>
      <c r="P18" s="473">
        <v>26.7</v>
      </c>
      <c r="Q18" s="473">
        <v>29.1</v>
      </c>
      <c r="R18" s="473">
        <v>21.1</v>
      </c>
      <c r="S18" s="473">
        <v>9.9</v>
      </c>
      <c r="T18" s="473">
        <v>3.4</v>
      </c>
      <c r="U18" s="473">
        <v>1.2</v>
      </c>
      <c r="V18" s="473">
        <v>98.8</v>
      </c>
      <c r="W18" s="107">
        <v>7756</v>
      </c>
    </row>
    <row r="19" spans="1:23" x14ac:dyDescent="0.45">
      <c r="A19" s="196" t="s">
        <v>85</v>
      </c>
      <c r="B19" s="196"/>
      <c r="C19" s="197"/>
      <c r="D19" s="473">
        <v>6.4</v>
      </c>
      <c r="E19" s="473">
        <v>20.5</v>
      </c>
      <c r="F19" s="473">
        <v>32.299999999999997</v>
      </c>
      <c r="G19" s="473">
        <v>26.2</v>
      </c>
      <c r="H19" s="473">
        <v>11.5</v>
      </c>
      <c r="I19" s="473">
        <v>2.8</v>
      </c>
      <c r="J19" s="473">
        <v>0.3</v>
      </c>
      <c r="K19" s="473">
        <v>99.7</v>
      </c>
      <c r="L19" s="107">
        <v>24100</v>
      </c>
      <c r="M19" s="107"/>
      <c r="N19" s="474">
        <v>1</v>
      </c>
      <c r="O19" s="473">
        <v>6.7</v>
      </c>
      <c r="P19" s="473">
        <v>19.5</v>
      </c>
      <c r="Q19" s="473">
        <v>32.1</v>
      </c>
      <c r="R19" s="473">
        <v>25.9</v>
      </c>
      <c r="S19" s="473">
        <v>12</v>
      </c>
      <c r="T19" s="473">
        <v>3.2</v>
      </c>
      <c r="U19" s="473">
        <v>0.7</v>
      </c>
      <c r="V19" s="473">
        <v>99.3</v>
      </c>
      <c r="W19" s="107">
        <v>22778</v>
      </c>
    </row>
    <row r="20" spans="1:23" x14ac:dyDescent="0.45">
      <c r="A20" s="196" t="s">
        <v>87</v>
      </c>
      <c r="B20" s="196"/>
      <c r="C20" s="197"/>
      <c r="D20" s="473">
        <v>6.5</v>
      </c>
      <c r="E20" s="473">
        <v>15</v>
      </c>
      <c r="F20" s="473">
        <v>28.7</v>
      </c>
      <c r="G20" s="473">
        <v>26.2</v>
      </c>
      <c r="H20" s="473">
        <v>15.7</v>
      </c>
      <c r="I20" s="473">
        <v>6.6</v>
      </c>
      <c r="J20" s="473">
        <v>1.3</v>
      </c>
      <c r="K20" s="473">
        <v>98.7</v>
      </c>
      <c r="L20" s="107">
        <v>38122</v>
      </c>
      <c r="M20" s="107"/>
      <c r="N20" s="474">
        <v>1</v>
      </c>
      <c r="O20" s="473">
        <v>5.6</v>
      </c>
      <c r="P20" s="473">
        <v>15.6</v>
      </c>
      <c r="Q20" s="473">
        <v>29</v>
      </c>
      <c r="R20" s="473">
        <v>26.8</v>
      </c>
      <c r="S20" s="473">
        <v>15.4</v>
      </c>
      <c r="T20" s="473">
        <v>5.5</v>
      </c>
      <c r="U20" s="473">
        <v>2.1</v>
      </c>
      <c r="V20" s="473">
        <v>97.9</v>
      </c>
      <c r="W20" s="107">
        <v>38263</v>
      </c>
    </row>
    <row r="21" spans="1:23" x14ac:dyDescent="0.45">
      <c r="A21" s="196" t="s">
        <v>88</v>
      </c>
      <c r="B21" s="196"/>
      <c r="C21" s="197"/>
      <c r="D21" s="473">
        <v>6.5</v>
      </c>
      <c r="E21" s="473">
        <v>15</v>
      </c>
      <c r="F21" s="473">
        <v>28.3</v>
      </c>
      <c r="G21" s="473">
        <v>27.7</v>
      </c>
      <c r="H21" s="473">
        <v>15.6</v>
      </c>
      <c r="I21" s="473">
        <v>5.7</v>
      </c>
      <c r="J21" s="473">
        <v>1.2</v>
      </c>
      <c r="K21" s="473">
        <v>98.8</v>
      </c>
      <c r="L21" s="107">
        <v>20990</v>
      </c>
      <c r="M21" s="107"/>
      <c r="N21" s="474">
        <v>1</v>
      </c>
      <c r="O21" s="473">
        <v>5.5</v>
      </c>
      <c r="P21" s="473">
        <v>15.5</v>
      </c>
      <c r="Q21" s="473">
        <v>31.1</v>
      </c>
      <c r="R21" s="473">
        <v>27.5</v>
      </c>
      <c r="S21" s="473">
        <v>14</v>
      </c>
      <c r="T21" s="473">
        <v>4.8</v>
      </c>
      <c r="U21" s="473">
        <v>1.6</v>
      </c>
      <c r="V21" s="473">
        <v>98.4</v>
      </c>
      <c r="W21" s="107">
        <v>22450</v>
      </c>
    </row>
    <row r="22" spans="1:23" x14ac:dyDescent="0.45">
      <c r="A22" s="196" t="s">
        <v>143</v>
      </c>
      <c r="B22" s="196"/>
      <c r="C22" s="197"/>
      <c r="D22" s="473">
        <v>13.1</v>
      </c>
      <c r="E22" s="473">
        <v>16.600000000000001</v>
      </c>
      <c r="F22" s="473">
        <v>30.2</v>
      </c>
      <c r="G22" s="473">
        <v>25.8</v>
      </c>
      <c r="H22" s="473">
        <v>10.9</v>
      </c>
      <c r="I22" s="473">
        <v>2.8</v>
      </c>
      <c r="J22" s="473">
        <v>0.5</v>
      </c>
      <c r="K22" s="473">
        <v>99.5</v>
      </c>
      <c r="L22" s="107">
        <v>27788</v>
      </c>
      <c r="M22" s="107"/>
      <c r="N22" s="474">
        <v>1</v>
      </c>
      <c r="O22" s="473">
        <v>12.8</v>
      </c>
      <c r="P22" s="473">
        <v>15.8</v>
      </c>
      <c r="Q22" s="473">
        <v>31.4</v>
      </c>
      <c r="R22" s="473">
        <v>24</v>
      </c>
      <c r="S22" s="473">
        <v>11.2</v>
      </c>
      <c r="T22" s="473">
        <v>3.7</v>
      </c>
      <c r="U22" s="473">
        <v>1.1000000000000001</v>
      </c>
      <c r="V22" s="473">
        <v>98.9</v>
      </c>
      <c r="W22" s="107">
        <v>28171</v>
      </c>
    </row>
    <row r="23" spans="1:23" x14ac:dyDescent="0.45">
      <c r="A23" s="196"/>
      <c r="B23" s="196"/>
      <c r="C23" s="197"/>
      <c r="D23" s="473"/>
      <c r="E23" s="473"/>
      <c r="F23" s="473"/>
      <c r="G23" s="473"/>
      <c r="H23" s="473"/>
      <c r="I23" s="473"/>
      <c r="J23" s="473"/>
      <c r="K23" s="473"/>
      <c r="L23" s="107"/>
      <c r="M23" s="107"/>
      <c r="N23" s="107"/>
      <c r="O23" s="473"/>
      <c r="P23" s="473"/>
      <c r="Q23" s="473"/>
      <c r="R23" s="473"/>
      <c r="S23" s="473"/>
      <c r="T23" s="473"/>
      <c r="U23" s="473"/>
      <c r="V23" s="473"/>
      <c r="W23" s="107"/>
    </row>
    <row r="24" spans="1:23" x14ac:dyDescent="0.45">
      <c r="A24" s="200" t="s">
        <v>144</v>
      </c>
      <c r="B24" s="200"/>
      <c r="C24" s="475"/>
      <c r="D24" s="33">
        <v>8</v>
      </c>
      <c r="E24" s="33">
        <v>17.7</v>
      </c>
      <c r="F24" s="33">
        <v>28.9</v>
      </c>
      <c r="G24" s="33">
        <v>25.9</v>
      </c>
      <c r="H24" s="33">
        <v>13.9</v>
      </c>
      <c r="I24" s="33">
        <v>4.8</v>
      </c>
      <c r="J24" s="33">
        <v>0.8</v>
      </c>
      <c r="K24" s="33">
        <v>99.2</v>
      </c>
      <c r="L24" s="32">
        <v>231902</v>
      </c>
      <c r="M24" s="32"/>
      <c r="N24" s="32"/>
      <c r="O24" s="33">
        <v>7.4</v>
      </c>
      <c r="P24" s="33">
        <v>17.100000000000001</v>
      </c>
      <c r="Q24" s="33">
        <v>28.3</v>
      </c>
      <c r="R24" s="33">
        <v>25.7</v>
      </c>
      <c r="S24" s="33">
        <v>14.6</v>
      </c>
      <c r="T24" s="33">
        <v>5.0999999999999996</v>
      </c>
      <c r="U24" s="33">
        <v>1.6</v>
      </c>
      <c r="V24" s="33">
        <v>98.4</v>
      </c>
      <c r="W24" s="32">
        <v>235065</v>
      </c>
    </row>
    <row r="25" spans="1:23" x14ac:dyDescent="0.45">
      <c r="A25" s="244"/>
      <c r="B25" s="202"/>
      <c r="C25" s="202"/>
      <c r="D25" s="244"/>
      <c r="E25" s="203"/>
      <c r="F25" s="203"/>
      <c r="G25" s="203"/>
      <c r="H25" s="203"/>
      <c r="I25" s="203"/>
      <c r="J25" s="203"/>
      <c r="K25" s="203"/>
      <c r="L25" s="204"/>
      <c r="M25" s="204"/>
      <c r="N25" s="204"/>
      <c r="O25" s="236"/>
      <c r="P25" s="117"/>
      <c r="Q25" s="117"/>
      <c r="R25" s="117"/>
      <c r="S25" s="117"/>
      <c r="T25" s="117"/>
      <c r="U25" s="117"/>
      <c r="V25" s="117"/>
      <c r="W25" s="205"/>
    </row>
    <row r="26" spans="1:23" x14ac:dyDescent="0.45">
      <c r="A26" s="243"/>
      <c r="B26" s="164"/>
      <c r="C26" s="207"/>
      <c r="D26" s="207"/>
      <c r="E26" s="164"/>
      <c r="F26" s="208"/>
      <c r="G26" s="164"/>
      <c r="H26" s="164"/>
      <c r="I26" s="164"/>
      <c r="J26" s="164"/>
      <c r="K26" s="164"/>
      <c r="L26" s="209" t="s">
        <v>444</v>
      </c>
      <c r="M26" s="209"/>
      <c r="N26" s="209"/>
      <c r="O26" s="209"/>
      <c r="P26" s="164"/>
      <c r="Q26" s="208"/>
      <c r="R26" s="164"/>
      <c r="S26" s="164"/>
      <c r="T26" s="164"/>
      <c r="U26" s="164"/>
      <c r="V26" s="164"/>
      <c r="W26" s="209" t="s">
        <v>31</v>
      </c>
    </row>
    <row r="27" spans="1:23" x14ac:dyDescent="0.45">
      <c r="A27" s="164"/>
      <c r="B27" s="164"/>
      <c r="C27" s="207"/>
      <c r="D27" s="207"/>
      <c r="E27" s="164"/>
      <c r="F27" s="208"/>
      <c r="G27" s="164"/>
      <c r="H27" s="164"/>
      <c r="I27" s="164"/>
      <c r="J27" s="164"/>
      <c r="K27" s="164"/>
      <c r="L27" s="209"/>
      <c r="M27" s="209"/>
      <c r="N27" s="209"/>
      <c r="O27" s="209"/>
      <c r="P27" s="164"/>
      <c r="Q27" s="208"/>
      <c r="R27" s="164"/>
      <c r="S27" s="164"/>
      <c r="T27" s="164"/>
      <c r="U27" s="164"/>
      <c r="V27" s="164"/>
      <c r="W27" s="209"/>
    </row>
    <row r="28" spans="1:23" x14ac:dyDescent="0.45">
      <c r="A28" s="164" t="s">
        <v>679</v>
      </c>
      <c r="B28" s="164"/>
      <c r="C28" s="207"/>
      <c r="D28" s="207"/>
      <c r="E28" s="210"/>
      <c r="F28" s="210"/>
      <c r="G28" s="210"/>
      <c r="H28" s="210"/>
      <c r="I28" s="210"/>
      <c r="J28" s="211"/>
      <c r="K28" s="211"/>
      <c r="L28" s="212"/>
      <c r="M28" s="210"/>
      <c r="N28" s="210"/>
      <c r="O28" s="210"/>
      <c r="P28" s="210"/>
      <c r="Q28" s="210"/>
      <c r="R28" s="210"/>
      <c r="S28" s="210"/>
      <c r="T28" s="211"/>
      <c r="U28" s="211"/>
      <c r="V28" s="212"/>
      <c r="W28" s="58"/>
    </row>
    <row r="29" spans="1:23" x14ac:dyDescent="0.45">
      <c r="A29" s="211" t="s">
        <v>145</v>
      </c>
      <c r="B29" s="211"/>
      <c r="C29" s="213"/>
      <c r="D29" s="213"/>
      <c r="E29" s="210"/>
      <c r="F29" s="210"/>
      <c r="G29" s="210"/>
      <c r="H29" s="211"/>
      <c r="I29" s="211"/>
      <c r="J29" s="211"/>
      <c r="K29" s="211"/>
      <c r="L29" s="212"/>
      <c r="M29" s="210"/>
      <c r="N29" s="210"/>
      <c r="O29" s="210"/>
      <c r="P29" s="210"/>
      <c r="Q29" s="210"/>
      <c r="R29" s="211"/>
      <c r="S29" s="211"/>
      <c r="T29" s="211"/>
      <c r="U29" s="211"/>
      <c r="V29" s="212"/>
      <c r="W29" s="58"/>
    </row>
    <row r="30" spans="1:23" x14ac:dyDescent="0.45">
      <c r="A30" s="214" t="s">
        <v>114</v>
      </c>
      <c r="B30" s="214"/>
      <c r="C30" s="215"/>
      <c r="D30" s="215"/>
      <c r="E30" s="216"/>
      <c r="F30" s="216"/>
      <c r="G30" s="216"/>
      <c r="H30" s="211"/>
      <c r="I30" s="211"/>
      <c r="J30" s="211"/>
      <c r="K30" s="211"/>
      <c r="L30" s="212"/>
      <c r="M30" s="216"/>
      <c r="N30" s="216"/>
      <c r="O30" s="216"/>
      <c r="P30" s="216"/>
      <c r="Q30" s="216"/>
      <c r="R30" s="211"/>
      <c r="S30" s="211"/>
      <c r="T30" s="211"/>
      <c r="U30" s="211"/>
      <c r="V30" s="212"/>
      <c r="W30" s="58"/>
    </row>
    <row r="31" spans="1:23" ht="34.5" customHeight="1" x14ac:dyDescent="0.45">
      <c r="A31" s="781" t="s">
        <v>677</v>
      </c>
      <c r="B31" s="782"/>
      <c r="C31" s="782"/>
      <c r="D31" s="782"/>
      <c r="E31" s="782"/>
      <c r="F31" s="782"/>
      <c r="G31" s="782"/>
      <c r="H31" s="782"/>
      <c r="I31" s="782"/>
      <c r="J31" s="782"/>
      <c r="K31" s="782"/>
      <c r="L31" s="782"/>
      <c r="M31" s="782"/>
      <c r="N31" s="782"/>
      <c r="O31" s="782"/>
      <c r="P31" s="782"/>
      <c r="Q31" s="782"/>
      <c r="R31" s="782"/>
      <c r="S31" s="782"/>
      <c r="T31" s="211"/>
      <c r="U31" s="211"/>
      <c r="V31" s="212"/>
      <c r="W31" s="58"/>
    </row>
    <row r="32" spans="1:23" x14ac:dyDescent="0.45">
      <c r="A32" s="752" t="s">
        <v>675</v>
      </c>
      <c r="B32" s="783"/>
      <c r="C32" s="783"/>
      <c r="D32" s="783"/>
      <c r="E32" s="783"/>
      <c r="F32" s="783"/>
      <c r="G32" s="783"/>
      <c r="H32" s="783"/>
      <c r="I32" s="734"/>
      <c r="J32" s="734"/>
      <c r="K32" s="734"/>
      <c r="L32" s="734"/>
      <c r="M32" s="734"/>
      <c r="N32" s="734"/>
      <c r="O32" s="734"/>
      <c r="P32" s="734"/>
      <c r="Q32" s="734"/>
      <c r="R32" s="734"/>
      <c r="S32" s="734"/>
      <c r="T32" s="211"/>
      <c r="U32" s="211"/>
      <c r="V32" s="212"/>
      <c r="W32" s="58"/>
    </row>
    <row r="33" spans="1:31" x14ac:dyDescent="0.45">
      <c r="A33" s="217"/>
      <c r="B33" s="217"/>
      <c r="C33" s="218"/>
      <c r="D33" s="218"/>
      <c r="E33" s="211"/>
      <c r="F33" s="211"/>
      <c r="G33" s="211"/>
      <c r="H33" s="211"/>
      <c r="I33" s="211"/>
      <c r="J33" s="211"/>
      <c r="K33" s="211"/>
      <c r="L33" s="212"/>
      <c r="M33" s="211"/>
      <c r="N33" s="211"/>
      <c r="O33" s="211"/>
      <c r="P33" s="211"/>
      <c r="Q33" s="211"/>
      <c r="R33" s="211"/>
      <c r="S33" s="211"/>
      <c r="T33" s="211"/>
      <c r="U33" s="211"/>
      <c r="V33" s="212"/>
      <c r="W33" s="58"/>
    </row>
    <row r="34" spans="1:31" ht="13.05" customHeight="1" x14ac:dyDescent="0.45">
      <c r="A34" s="59" t="s">
        <v>23</v>
      </c>
      <c r="B34" s="59"/>
      <c r="C34" s="219"/>
      <c r="D34" s="219"/>
      <c r="E34" s="59"/>
      <c r="F34" s="59"/>
      <c r="G34" s="59"/>
      <c r="H34" s="59"/>
      <c r="I34" s="59"/>
      <c r="J34" s="59"/>
      <c r="K34" s="59"/>
      <c r="L34" s="220"/>
      <c r="M34" s="59"/>
      <c r="N34" s="59"/>
      <c r="O34" s="59"/>
      <c r="P34" s="59"/>
      <c r="Q34" s="59"/>
      <c r="R34" s="59"/>
      <c r="S34" s="59"/>
      <c r="T34" s="59"/>
      <c r="U34" s="59"/>
      <c r="V34" s="220"/>
      <c r="W34" s="58"/>
    </row>
    <row r="35" spans="1:31" ht="13.05" customHeight="1" x14ac:dyDescent="0.45">
      <c r="A35" s="221" t="s">
        <v>26</v>
      </c>
      <c r="B35" s="221"/>
      <c r="C35" s="222"/>
      <c r="D35" s="222"/>
      <c r="E35" s="59"/>
      <c r="F35" s="59"/>
      <c r="G35" s="59"/>
      <c r="H35" s="59"/>
      <c r="I35" s="59"/>
      <c r="J35" s="59"/>
      <c r="K35" s="59"/>
      <c r="L35" s="220"/>
      <c r="M35" s="59"/>
      <c r="N35" s="59"/>
      <c r="O35" s="59"/>
      <c r="P35" s="59"/>
      <c r="Q35" s="59"/>
      <c r="R35" s="59"/>
      <c r="S35" s="59"/>
      <c r="T35" s="59"/>
      <c r="U35" s="59"/>
      <c r="V35" s="220"/>
      <c r="W35" s="58"/>
    </row>
    <row r="36" spans="1:31" ht="13.05" customHeight="1" x14ac:dyDescent="0.45">
      <c r="A36" s="211" t="s">
        <v>118</v>
      </c>
      <c r="B36" s="211"/>
      <c r="C36" s="213"/>
      <c r="D36" s="213"/>
      <c r="E36" s="59"/>
      <c r="F36" s="59"/>
      <c r="G36" s="59"/>
      <c r="H36" s="59"/>
      <c r="I36" s="59"/>
      <c r="J36" s="59"/>
      <c r="K36" s="59"/>
      <c r="L36" s="220"/>
      <c r="M36" s="59"/>
      <c r="N36" s="59"/>
      <c r="O36" s="59"/>
      <c r="P36" s="59"/>
      <c r="Q36" s="59"/>
      <c r="R36" s="59"/>
      <c r="S36" s="59"/>
      <c r="T36" s="59"/>
      <c r="U36" s="59"/>
      <c r="V36" s="220"/>
      <c r="W36" s="58"/>
    </row>
    <row r="37" spans="1:31" ht="13.05" customHeight="1" x14ac:dyDescent="0.45">
      <c r="A37" s="752" t="s">
        <v>652</v>
      </c>
      <c r="B37" s="753"/>
      <c r="C37" s="753"/>
      <c r="D37" s="753"/>
      <c r="E37" s="753"/>
      <c r="F37" s="753"/>
      <c r="G37" s="753"/>
      <c r="H37" s="753"/>
      <c r="I37" s="753"/>
      <c r="J37" s="753"/>
      <c r="K37" s="753"/>
      <c r="L37" s="753"/>
      <c r="M37" s="753"/>
      <c r="N37" s="753"/>
      <c r="O37" s="753"/>
      <c r="P37" s="753"/>
      <c r="Q37" s="754"/>
      <c r="R37" s="754"/>
      <c r="S37" s="754"/>
      <c r="T37" s="754"/>
      <c r="U37" s="754"/>
      <c r="V37" s="754"/>
      <c r="W37" s="754"/>
      <c r="X37" s="754"/>
      <c r="Y37" s="754"/>
      <c r="Z37" s="754"/>
      <c r="AA37" s="754"/>
      <c r="AB37" s="754"/>
      <c r="AC37" s="754"/>
      <c r="AD37" s="754"/>
      <c r="AE37" s="754"/>
    </row>
    <row r="38" spans="1:31" ht="13.05" customHeight="1" x14ac:dyDescent="0.45">
      <c r="A38" s="223"/>
      <c r="B38" s="223"/>
      <c r="C38" s="224"/>
      <c r="D38" s="224"/>
      <c r="E38" s="59"/>
      <c r="F38" s="59"/>
      <c r="G38" s="59"/>
      <c r="H38" s="59"/>
      <c r="I38" s="59"/>
      <c r="J38" s="59"/>
      <c r="K38" s="59"/>
      <c r="L38" s="220"/>
      <c r="M38" s="59"/>
      <c r="N38" s="59"/>
      <c r="O38" s="59"/>
      <c r="P38" s="59"/>
      <c r="Q38" s="59"/>
      <c r="R38" s="59"/>
      <c r="S38" s="59"/>
      <c r="T38" s="59"/>
      <c r="U38" s="59"/>
      <c r="V38" s="220"/>
      <c r="W38" s="58"/>
    </row>
    <row r="39" spans="1:31" ht="13.05" customHeight="1" x14ac:dyDescent="0.45">
      <c r="A39" s="59"/>
      <c r="B39" s="225"/>
      <c r="C39" s="226"/>
      <c r="D39" s="226"/>
      <c r="E39" s="225"/>
      <c r="F39" s="225"/>
      <c r="G39" s="225"/>
      <c r="H39" s="225"/>
      <c r="I39" s="225"/>
      <c r="J39" s="225"/>
      <c r="K39" s="225"/>
      <c r="L39" s="227"/>
      <c r="M39" s="225"/>
      <c r="N39" s="225"/>
      <c r="O39" s="225"/>
      <c r="P39" s="225"/>
      <c r="Q39" s="225"/>
      <c r="R39" s="225"/>
      <c r="S39" s="225"/>
      <c r="T39" s="225"/>
      <c r="U39" s="225"/>
      <c r="V39" s="227"/>
      <c r="W39" s="17"/>
    </row>
    <row r="40" spans="1:31" ht="13.05" customHeight="1" x14ac:dyDescent="0.45">
      <c r="A40" s="17"/>
      <c r="B40" s="17"/>
      <c r="C40" s="228"/>
      <c r="D40" s="232"/>
      <c r="E40" s="17"/>
      <c r="F40" s="17"/>
      <c r="G40" s="17"/>
      <c r="H40" s="17"/>
      <c r="I40" s="17"/>
      <c r="J40" s="17"/>
      <c r="K40" s="17"/>
      <c r="L40" s="17"/>
      <c r="M40" s="17"/>
      <c r="N40" s="17"/>
      <c r="O40" s="237"/>
      <c r="P40" s="17"/>
      <c r="Q40" s="17"/>
      <c r="R40" s="17"/>
      <c r="S40" s="17"/>
      <c r="T40" s="17"/>
      <c r="U40" s="17"/>
      <c r="V40" s="17"/>
      <c r="W40" s="17"/>
    </row>
    <row r="41" spans="1:31" ht="13.05" customHeight="1" x14ac:dyDescent="0.45"/>
    <row r="42" spans="1:31" ht="13.05" customHeight="1" x14ac:dyDescent="0.45"/>
    <row r="43" spans="1:31" ht="13.05" customHeight="1" x14ac:dyDescent="0.45"/>
    <row r="44" spans="1:31" ht="13.05" customHeight="1" x14ac:dyDescent="0.45"/>
    <row r="45" spans="1:31" ht="13.05" customHeight="1" x14ac:dyDescent="0.45"/>
    <row r="46" spans="1:31" ht="13.05" customHeight="1" x14ac:dyDescent="0.45"/>
  </sheetData>
  <mergeCells count="10">
    <mergeCell ref="A37:AE37"/>
    <mergeCell ref="W7:W8"/>
    <mergeCell ref="A4:F4"/>
    <mergeCell ref="D6:K6"/>
    <mergeCell ref="O6:V6"/>
    <mergeCell ref="D7:K7"/>
    <mergeCell ref="L7:L8"/>
    <mergeCell ref="O7:V7"/>
    <mergeCell ref="A31:S31"/>
    <mergeCell ref="A32:H32"/>
  </mergeCells>
  <hyperlinks>
    <hyperlink ref="A1" location="Contents!A1" display="Return to contents"/>
    <hyperlink ref="A37" r:id="rId1" display="Where qualifications taken by a student are in the same subject area and similar in content, ‘discounting’ rules have been applied to avoid double counting qualifications. More information can be found in  'technical guide' document."/>
    <hyperlink ref="A32:H32" r:id="rId2" display="The full time table for AS and A level reform can be found at Get the facts: AS and A level reform."/>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showGridLines="0" workbookViewId="0">
      <selection activeCell="A2" sqref="A2"/>
    </sheetView>
  </sheetViews>
  <sheetFormatPr defaultRowHeight="14.25" x14ac:dyDescent="0.45"/>
  <cols>
    <col min="1" max="2" width="8.73046875" style="30"/>
    <col min="3" max="3" width="1.73046875" style="138" customWidth="1"/>
    <col min="4" max="4" width="8.53125" style="233" customWidth="1"/>
    <col min="5" max="11" width="8.53125" style="30" customWidth="1"/>
    <col min="12" max="12" width="9.53125" style="30" customWidth="1"/>
    <col min="13" max="13" width="1.73046875" style="30" customWidth="1"/>
    <col min="14" max="14" width="7.46484375" style="30" customWidth="1"/>
    <col min="15" max="15" width="8.53125" style="238" customWidth="1"/>
    <col min="16" max="22" width="8.53125" style="30" customWidth="1"/>
    <col min="23" max="23" width="9.53125" style="30" customWidth="1"/>
  </cols>
  <sheetData>
    <row r="1" spans="1:23" s="622" customFormat="1" x14ac:dyDescent="0.45">
      <c r="A1" s="723" t="s">
        <v>649</v>
      </c>
      <c r="B1" s="634"/>
      <c r="C1" s="634"/>
      <c r="D1" s="634"/>
    </row>
    <row r="2" spans="1:23" x14ac:dyDescent="0.45">
      <c r="A2" s="245" t="s">
        <v>501</v>
      </c>
      <c r="B2" s="245"/>
      <c r="C2" s="246"/>
      <c r="D2" s="247"/>
      <c r="E2" s="245"/>
      <c r="F2" s="245"/>
      <c r="G2" s="86"/>
      <c r="H2" s="86"/>
      <c r="I2" s="87"/>
      <c r="J2" s="87"/>
      <c r="K2" s="87"/>
      <c r="L2" s="171"/>
      <c r="M2" s="171"/>
      <c r="N2" s="171"/>
      <c r="O2" s="234"/>
      <c r="P2" s="85"/>
      <c r="Q2" s="85"/>
      <c r="R2" s="86"/>
      <c r="S2" s="86"/>
      <c r="T2" s="87"/>
      <c r="U2" s="87"/>
      <c r="V2" s="87"/>
      <c r="W2" s="171"/>
    </row>
    <row r="3" spans="1:23" x14ac:dyDescent="0.45">
      <c r="A3" s="250" t="s">
        <v>564</v>
      </c>
      <c r="B3" s="250"/>
      <c r="C3" s="248"/>
      <c r="D3" s="248"/>
      <c r="E3" s="249"/>
      <c r="F3" s="249"/>
      <c r="G3" s="468"/>
      <c r="H3" s="173"/>
      <c r="I3" s="174"/>
      <c r="J3" s="15"/>
      <c r="K3" s="15"/>
      <c r="L3" s="15"/>
      <c r="M3" s="15"/>
      <c r="N3" s="15"/>
      <c r="O3" s="235"/>
      <c r="P3" s="172"/>
      <c r="Q3" s="172"/>
      <c r="R3" s="468"/>
      <c r="S3" s="173"/>
      <c r="T3" s="174"/>
      <c r="U3" s="15"/>
      <c r="V3" s="15"/>
      <c r="W3" s="15"/>
    </row>
    <row r="4" spans="1:23" x14ac:dyDescent="0.45">
      <c r="A4" s="776" t="s">
        <v>0</v>
      </c>
      <c r="B4" s="776"/>
      <c r="C4" s="776"/>
      <c r="D4" s="776"/>
      <c r="E4" s="776"/>
      <c r="F4" s="776"/>
      <c r="G4" s="468"/>
      <c r="H4" s="173"/>
      <c r="I4" s="175"/>
      <c r="J4" s="15"/>
      <c r="K4" s="15"/>
      <c r="L4" s="15"/>
      <c r="M4" s="15"/>
      <c r="N4" s="15"/>
      <c r="O4" s="235"/>
      <c r="P4" s="15"/>
      <c r="Q4" s="15"/>
      <c r="R4" s="468"/>
      <c r="S4" s="173"/>
      <c r="T4" s="175"/>
      <c r="U4" s="15"/>
      <c r="V4" s="15"/>
      <c r="W4" s="15"/>
    </row>
    <row r="5" spans="1:23" x14ac:dyDescent="0.45">
      <c r="A5" s="176"/>
      <c r="B5" s="176"/>
      <c r="C5" s="176"/>
      <c r="D5" s="230"/>
      <c r="E5" s="177"/>
      <c r="F5" s="177"/>
      <c r="G5" s="92"/>
      <c r="H5" s="92"/>
      <c r="I5" s="468"/>
      <c r="J5" s="468"/>
      <c r="K5" s="468"/>
      <c r="L5" s="178"/>
      <c r="M5" s="178"/>
      <c r="N5" s="178"/>
      <c r="O5" s="178"/>
      <c r="P5" s="177"/>
      <c r="Q5" s="177"/>
      <c r="R5" s="92"/>
      <c r="S5" s="92"/>
      <c r="T5" s="468"/>
      <c r="U5" s="468"/>
      <c r="V5" s="468"/>
      <c r="W5" s="178"/>
    </row>
    <row r="6" spans="1:23" x14ac:dyDescent="0.45">
      <c r="A6" s="137"/>
      <c r="B6" s="136"/>
      <c r="C6" s="136"/>
      <c r="D6" s="779" t="s">
        <v>577</v>
      </c>
      <c r="E6" s="779"/>
      <c r="F6" s="779"/>
      <c r="G6" s="779"/>
      <c r="H6" s="779"/>
      <c r="I6" s="779"/>
      <c r="J6" s="779"/>
      <c r="K6" s="779"/>
      <c r="L6" s="229"/>
      <c r="M6" s="179"/>
      <c r="N6" s="179"/>
      <c r="O6" s="780" t="s">
        <v>578</v>
      </c>
      <c r="P6" s="780"/>
      <c r="Q6" s="780"/>
      <c r="R6" s="780"/>
      <c r="S6" s="780"/>
      <c r="T6" s="780"/>
      <c r="U6" s="780"/>
      <c r="V6" s="780"/>
      <c r="W6" s="242"/>
    </row>
    <row r="7" spans="1:23" ht="14.55" customHeight="1" x14ac:dyDescent="0.45">
      <c r="A7" s="181"/>
      <c r="B7" s="181"/>
      <c r="C7" s="181"/>
      <c r="D7" s="779" t="s">
        <v>55</v>
      </c>
      <c r="E7" s="779"/>
      <c r="F7" s="779"/>
      <c r="G7" s="779"/>
      <c r="H7" s="779"/>
      <c r="I7" s="779"/>
      <c r="J7" s="779"/>
      <c r="K7" s="779"/>
      <c r="L7" s="777" t="s">
        <v>56</v>
      </c>
      <c r="M7" s="730"/>
      <c r="N7" s="737"/>
      <c r="O7" s="779" t="s">
        <v>55</v>
      </c>
      <c r="P7" s="779"/>
      <c r="Q7" s="779"/>
      <c r="R7" s="779"/>
      <c r="S7" s="779"/>
      <c r="T7" s="779"/>
      <c r="U7" s="779"/>
      <c r="V7" s="779"/>
      <c r="W7" s="777" t="s">
        <v>56</v>
      </c>
    </row>
    <row r="8" spans="1:23" x14ac:dyDescent="0.45">
      <c r="A8" s="139" t="s">
        <v>54</v>
      </c>
      <c r="B8" s="239"/>
      <c r="C8" s="239"/>
      <c r="D8" s="240" t="s">
        <v>57</v>
      </c>
      <c r="E8" s="185" t="s">
        <v>58</v>
      </c>
      <c r="F8" s="185" t="s">
        <v>59</v>
      </c>
      <c r="G8" s="185" t="s">
        <v>60</v>
      </c>
      <c r="H8" s="185" t="s">
        <v>61</v>
      </c>
      <c r="I8" s="185" t="s">
        <v>62</v>
      </c>
      <c r="J8" s="186" t="s">
        <v>63</v>
      </c>
      <c r="K8" s="187" t="s">
        <v>65</v>
      </c>
      <c r="L8" s="778"/>
      <c r="M8" s="730"/>
      <c r="N8" s="729" t="s">
        <v>676</v>
      </c>
      <c r="O8" s="240" t="s">
        <v>57</v>
      </c>
      <c r="P8" s="185" t="s">
        <v>58</v>
      </c>
      <c r="Q8" s="185" t="s">
        <v>59</v>
      </c>
      <c r="R8" s="185" t="s">
        <v>60</v>
      </c>
      <c r="S8" s="185" t="s">
        <v>61</v>
      </c>
      <c r="T8" s="185" t="s">
        <v>62</v>
      </c>
      <c r="U8" s="186" t="s">
        <v>63</v>
      </c>
      <c r="V8" s="187" t="s">
        <v>65</v>
      </c>
      <c r="W8" s="778"/>
    </row>
    <row r="9" spans="1:23" x14ac:dyDescent="0.45">
      <c r="A9" s="189"/>
      <c r="B9" s="189"/>
      <c r="C9" s="189"/>
      <c r="D9" s="231"/>
      <c r="E9" s="191"/>
      <c r="F9" s="191"/>
      <c r="G9" s="191"/>
      <c r="H9" s="191"/>
      <c r="I9" s="191"/>
      <c r="J9" s="192"/>
      <c r="K9" s="193"/>
      <c r="L9" s="190"/>
      <c r="M9" s="190"/>
      <c r="N9" s="190"/>
      <c r="O9" s="190"/>
      <c r="P9" s="191"/>
      <c r="Q9" s="191"/>
      <c r="R9" s="191"/>
      <c r="S9" s="191"/>
      <c r="T9" s="191"/>
      <c r="U9" s="192"/>
      <c r="V9" s="193"/>
      <c r="W9" s="190"/>
    </row>
    <row r="10" spans="1:23" x14ac:dyDescent="0.45">
      <c r="A10" s="194" t="s">
        <v>66</v>
      </c>
      <c r="B10" s="194"/>
      <c r="C10" s="195"/>
      <c r="D10" s="473">
        <v>10.7</v>
      </c>
      <c r="E10" s="473">
        <v>19.3</v>
      </c>
      <c r="F10" s="473">
        <v>24</v>
      </c>
      <c r="G10" s="473">
        <v>20.7</v>
      </c>
      <c r="H10" s="473">
        <v>15.2</v>
      </c>
      <c r="I10" s="473">
        <v>8.6</v>
      </c>
      <c r="J10" s="473">
        <v>1.4</v>
      </c>
      <c r="K10" s="473">
        <v>98.6</v>
      </c>
      <c r="L10" s="107">
        <v>17567</v>
      </c>
      <c r="M10" s="107"/>
      <c r="N10" s="474">
        <v>1</v>
      </c>
      <c r="O10" s="473">
        <v>8.5</v>
      </c>
      <c r="P10" s="473">
        <v>19.100000000000001</v>
      </c>
      <c r="Q10" s="473">
        <v>22</v>
      </c>
      <c r="R10" s="473">
        <v>21.8</v>
      </c>
      <c r="S10" s="473">
        <v>17.2</v>
      </c>
      <c r="T10" s="473">
        <v>8.3000000000000007</v>
      </c>
      <c r="U10" s="473">
        <v>3.1</v>
      </c>
      <c r="V10" s="473">
        <v>96.9</v>
      </c>
      <c r="W10" s="107">
        <v>18091</v>
      </c>
    </row>
    <row r="11" spans="1:23" x14ac:dyDescent="0.45">
      <c r="A11" s="196" t="s">
        <v>67</v>
      </c>
      <c r="B11" s="196"/>
      <c r="C11" s="197"/>
      <c r="D11" s="473">
        <v>10.9</v>
      </c>
      <c r="E11" s="473">
        <v>26.2</v>
      </c>
      <c r="F11" s="473">
        <v>25.8</v>
      </c>
      <c r="G11" s="473">
        <v>17.399999999999999</v>
      </c>
      <c r="H11" s="473">
        <v>11.6</v>
      </c>
      <c r="I11" s="473">
        <v>6.6</v>
      </c>
      <c r="J11" s="473">
        <v>1.4</v>
      </c>
      <c r="K11" s="473">
        <v>98.6</v>
      </c>
      <c r="L11" s="107">
        <v>18975</v>
      </c>
      <c r="M11" s="107"/>
      <c r="N11" s="474">
        <v>1</v>
      </c>
      <c r="O11" s="473">
        <v>10.7</v>
      </c>
      <c r="P11" s="473">
        <v>25.1</v>
      </c>
      <c r="Q11" s="473">
        <v>22.6</v>
      </c>
      <c r="R11" s="473">
        <v>18.7</v>
      </c>
      <c r="S11" s="473">
        <v>13.4</v>
      </c>
      <c r="T11" s="473">
        <v>6.7</v>
      </c>
      <c r="U11" s="473">
        <v>2.9</v>
      </c>
      <c r="V11" s="473">
        <v>97.1</v>
      </c>
      <c r="W11" s="107">
        <v>19905</v>
      </c>
    </row>
    <row r="12" spans="1:23" x14ac:dyDescent="0.45">
      <c r="A12" s="196" t="s">
        <v>68</v>
      </c>
      <c r="B12" s="196"/>
      <c r="C12" s="197"/>
      <c r="D12" s="473">
        <v>10.3</v>
      </c>
      <c r="E12" s="473">
        <v>21.8</v>
      </c>
      <c r="F12" s="473">
        <v>23</v>
      </c>
      <c r="G12" s="473">
        <v>18.8</v>
      </c>
      <c r="H12" s="473">
        <v>14.4</v>
      </c>
      <c r="I12" s="473">
        <v>9.6</v>
      </c>
      <c r="J12" s="473">
        <v>2</v>
      </c>
      <c r="K12" s="473">
        <v>98</v>
      </c>
      <c r="L12" s="107">
        <v>20830</v>
      </c>
      <c r="M12" s="107"/>
      <c r="N12" s="474">
        <v>1</v>
      </c>
      <c r="O12" s="473">
        <v>10</v>
      </c>
      <c r="P12" s="473">
        <v>20.6</v>
      </c>
      <c r="Q12" s="473">
        <v>20.399999999999999</v>
      </c>
      <c r="R12" s="473">
        <v>19.5</v>
      </c>
      <c r="S12" s="473">
        <v>15.9</v>
      </c>
      <c r="T12" s="473">
        <v>9.8000000000000007</v>
      </c>
      <c r="U12" s="473">
        <v>3.9</v>
      </c>
      <c r="V12" s="473">
        <v>96.1</v>
      </c>
      <c r="W12" s="107">
        <v>22554</v>
      </c>
    </row>
    <row r="13" spans="1:23" x14ac:dyDescent="0.45">
      <c r="A13" s="196" t="s">
        <v>443</v>
      </c>
      <c r="B13" s="196"/>
      <c r="C13" s="197"/>
      <c r="D13" s="473">
        <v>10.199999999999999</v>
      </c>
      <c r="E13" s="473">
        <v>16.5</v>
      </c>
      <c r="F13" s="473">
        <v>27.9</v>
      </c>
      <c r="G13" s="473">
        <v>28.3</v>
      </c>
      <c r="H13" s="473">
        <v>14</v>
      </c>
      <c r="I13" s="473">
        <v>2.8</v>
      </c>
      <c r="J13" s="473">
        <v>0.4</v>
      </c>
      <c r="K13" s="473">
        <v>99.6</v>
      </c>
      <c r="L13" s="107">
        <v>9789</v>
      </c>
      <c r="M13" s="37"/>
      <c r="N13" s="474">
        <v>1</v>
      </c>
      <c r="O13" s="473">
        <v>10.3</v>
      </c>
      <c r="P13" s="473">
        <v>16.2</v>
      </c>
      <c r="Q13" s="473">
        <v>27.5</v>
      </c>
      <c r="R13" s="473">
        <v>25.9</v>
      </c>
      <c r="S13" s="473">
        <v>14.6</v>
      </c>
      <c r="T13" s="473">
        <v>4.4000000000000004</v>
      </c>
      <c r="U13" s="473">
        <v>1.1000000000000001</v>
      </c>
      <c r="V13" s="473">
        <v>98.9</v>
      </c>
      <c r="W13" s="107">
        <v>9458</v>
      </c>
    </row>
    <row r="14" spans="1:23" x14ac:dyDescent="0.45">
      <c r="A14" s="196" t="s">
        <v>438</v>
      </c>
      <c r="B14" s="196"/>
      <c r="C14" s="197"/>
      <c r="D14" s="473">
        <v>1</v>
      </c>
      <c r="E14" s="473">
        <v>7</v>
      </c>
      <c r="F14" s="473">
        <v>26</v>
      </c>
      <c r="G14" s="473">
        <v>39.700000000000003</v>
      </c>
      <c r="H14" s="473">
        <v>21.7</v>
      </c>
      <c r="I14" s="473">
        <v>4.0999999999999996</v>
      </c>
      <c r="J14" s="473">
        <v>0.4</v>
      </c>
      <c r="K14" s="473">
        <v>99.6</v>
      </c>
      <c r="L14" s="107">
        <v>5854</v>
      </c>
      <c r="M14" s="37"/>
      <c r="N14" s="474">
        <v>1</v>
      </c>
      <c r="O14" s="473">
        <v>1.1000000000000001</v>
      </c>
      <c r="P14" s="473">
        <v>6.9</v>
      </c>
      <c r="Q14" s="473">
        <v>23</v>
      </c>
      <c r="R14" s="473">
        <v>38.1</v>
      </c>
      <c r="S14" s="473">
        <v>23.2</v>
      </c>
      <c r="T14" s="473">
        <v>6.4</v>
      </c>
      <c r="U14" s="473">
        <v>1.3</v>
      </c>
      <c r="V14" s="473">
        <v>98.7</v>
      </c>
      <c r="W14" s="107">
        <v>5310</v>
      </c>
    </row>
    <row r="15" spans="1:23" x14ac:dyDescent="0.45">
      <c r="A15" s="196" t="s">
        <v>439</v>
      </c>
      <c r="B15" s="196"/>
      <c r="C15" s="197"/>
      <c r="D15" s="473">
        <v>2.7</v>
      </c>
      <c r="E15" s="473">
        <v>8.6999999999999993</v>
      </c>
      <c r="F15" s="473">
        <v>24.9</v>
      </c>
      <c r="G15" s="473">
        <v>36.799999999999997</v>
      </c>
      <c r="H15" s="473">
        <v>22.6</v>
      </c>
      <c r="I15" s="473">
        <v>3.8</v>
      </c>
      <c r="J15" s="473">
        <v>0.4</v>
      </c>
      <c r="K15" s="473">
        <v>99.6</v>
      </c>
      <c r="L15" s="107">
        <v>2769</v>
      </c>
      <c r="M15" s="37"/>
      <c r="N15" s="474">
        <v>1</v>
      </c>
      <c r="O15" s="473">
        <v>2.9</v>
      </c>
      <c r="P15" s="473">
        <v>8.9</v>
      </c>
      <c r="Q15" s="473">
        <v>26.9</v>
      </c>
      <c r="R15" s="473">
        <v>32.799999999999997</v>
      </c>
      <c r="S15" s="473">
        <v>21.4</v>
      </c>
      <c r="T15" s="473">
        <v>6</v>
      </c>
      <c r="U15" s="473">
        <v>1.2</v>
      </c>
      <c r="V15" s="473">
        <v>98.8</v>
      </c>
      <c r="W15" s="107">
        <v>2614</v>
      </c>
    </row>
    <row r="16" spans="1:23" x14ac:dyDescent="0.45">
      <c r="A16" s="196" t="s">
        <v>77</v>
      </c>
      <c r="B16" s="198"/>
      <c r="C16" s="199"/>
      <c r="D16" s="473">
        <v>2.8</v>
      </c>
      <c r="E16" s="473">
        <v>14.4</v>
      </c>
      <c r="F16" s="473">
        <v>22.8</v>
      </c>
      <c r="G16" s="473">
        <v>22.9</v>
      </c>
      <c r="H16" s="473">
        <v>21.3</v>
      </c>
      <c r="I16" s="473">
        <v>12.8</v>
      </c>
      <c r="J16" s="473">
        <v>3</v>
      </c>
      <c r="K16" s="473">
        <v>97</v>
      </c>
      <c r="L16" s="107">
        <v>4472</v>
      </c>
      <c r="M16" s="107"/>
      <c r="N16" s="474">
        <v>1</v>
      </c>
      <c r="O16" s="473">
        <v>3.2</v>
      </c>
      <c r="P16" s="473">
        <v>14.7</v>
      </c>
      <c r="Q16" s="473">
        <v>20.399999999999999</v>
      </c>
      <c r="R16" s="473">
        <v>23.2</v>
      </c>
      <c r="S16" s="473">
        <v>20.8</v>
      </c>
      <c r="T16" s="473">
        <v>12.3</v>
      </c>
      <c r="U16" s="473">
        <v>5.5</v>
      </c>
      <c r="V16" s="473">
        <v>94.5</v>
      </c>
      <c r="W16" s="107">
        <v>6235</v>
      </c>
    </row>
    <row r="17" spans="1:23" x14ac:dyDescent="0.45">
      <c r="A17" s="196" t="s">
        <v>81</v>
      </c>
      <c r="B17" s="196"/>
      <c r="C17" s="197"/>
      <c r="D17" s="473">
        <v>3</v>
      </c>
      <c r="E17" s="473">
        <v>10.4</v>
      </c>
      <c r="F17" s="473">
        <v>27.8</v>
      </c>
      <c r="G17" s="473">
        <v>31.2</v>
      </c>
      <c r="H17" s="473">
        <v>19.100000000000001</v>
      </c>
      <c r="I17" s="473">
        <v>7.3</v>
      </c>
      <c r="J17" s="473">
        <v>1.2</v>
      </c>
      <c r="K17" s="473">
        <v>98.8</v>
      </c>
      <c r="L17" s="107">
        <v>12603</v>
      </c>
      <c r="M17" s="107"/>
      <c r="N17" s="474">
        <v>1</v>
      </c>
      <c r="O17" s="473">
        <v>3.2</v>
      </c>
      <c r="P17" s="473">
        <v>11.3</v>
      </c>
      <c r="Q17" s="473">
        <v>28.9</v>
      </c>
      <c r="R17" s="473">
        <v>31.4</v>
      </c>
      <c r="S17" s="473">
        <v>17.2</v>
      </c>
      <c r="T17" s="473">
        <v>5.9</v>
      </c>
      <c r="U17" s="473">
        <v>2.1</v>
      </c>
      <c r="V17" s="473">
        <v>97.9</v>
      </c>
      <c r="W17" s="107">
        <v>14222</v>
      </c>
    </row>
    <row r="18" spans="1:23" x14ac:dyDescent="0.45">
      <c r="A18" s="196" t="s">
        <v>82</v>
      </c>
      <c r="B18" s="196"/>
      <c r="C18" s="197"/>
      <c r="D18" s="473">
        <v>7.7</v>
      </c>
      <c r="E18" s="473">
        <v>23.8</v>
      </c>
      <c r="F18" s="473">
        <v>30.3</v>
      </c>
      <c r="G18" s="473">
        <v>21.2</v>
      </c>
      <c r="H18" s="473">
        <v>11.7</v>
      </c>
      <c r="I18" s="473">
        <v>4.4000000000000004</v>
      </c>
      <c r="J18" s="473">
        <v>0.9</v>
      </c>
      <c r="K18" s="473">
        <v>99.1</v>
      </c>
      <c r="L18" s="107">
        <v>15913</v>
      </c>
      <c r="M18" s="107"/>
      <c r="N18" s="474">
        <v>1</v>
      </c>
      <c r="O18" s="473">
        <v>7.4</v>
      </c>
      <c r="P18" s="473">
        <v>24</v>
      </c>
      <c r="Q18" s="473">
        <v>29.3</v>
      </c>
      <c r="R18" s="473">
        <v>23</v>
      </c>
      <c r="S18" s="473">
        <v>11.3</v>
      </c>
      <c r="T18" s="473">
        <v>3.7</v>
      </c>
      <c r="U18" s="473">
        <v>1.4</v>
      </c>
      <c r="V18" s="473">
        <v>98.6</v>
      </c>
      <c r="W18" s="107">
        <v>17177</v>
      </c>
    </row>
    <row r="19" spans="1:23" x14ac:dyDescent="0.45">
      <c r="A19" s="196" t="s">
        <v>85</v>
      </c>
      <c r="B19" s="196"/>
      <c r="C19" s="197"/>
      <c r="D19" s="473">
        <v>5.2</v>
      </c>
      <c r="E19" s="473">
        <v>16.600000000000001</v>
      </c>
      <c r="F19" s="473">
        <v>30.7</v>
      </c>
      <c r="G19" s="473">
        <v>29.1</v>
      </c>
      <c r="H19" s="473">
        <v>14.5</v>
      </c>
      <c r="I19" s="473">
        <v>3.5</v>
      </c>
      <c r="J19" s="473">
        <v>0.4</v>
      </c>
      <c r="K19" s="473">
        <v>99.6</v>
      </c>
      <c r="L19" s="107">
        <v>19936</v>
      </c>
      <c r="M19" s="107"/>
      <c r="N19" s="474">
        <v>1</v>
      </c>
      <c r="O19" s="473">
        <v>5.7</v>
      </c>
      <c r="P19" s="473">
        <v>17.100000000000001</v>
      </c>
      <c r="Q19" s="473">
        <v>31.2</v>
      </c>
      <c r="R19" s="473">
        <v>27.7</v>
      </c>
      <c r="S19" s="473">
        <v>13.9</v>
      </c>
      <c r="T19" s="473">
        <v>3.5</v>
      </c>
      <c r="U19" s="473">
        <v>1.1000000000000001</v>
      </c>
      <c r="V19" s="473">
        <v>98.9</v>
      </c>
      <c r="W19" s="107">
        <v>18871</v>
      </c>
    </row>
    <row r="20" spans="1:23" x14ac:dyDescent="0.45">
      <c r="A20" s="196" t="s">
        <v>87</v>
      </c>
      <c r="B20" s="196"/>
      <c r="C20" s="197"/>
      <c r="D20" s="473">
        <v>3.1</v>
      </c>
      <c r="E20" s="473">
        <v>8.8000000000000007</v>
      </c>
      <c r="F20" s="473">
        <v>23</v>
      </c>
      <c r="G20" s="473">
        <v>29.1</v>
      </c>
      <c r="H20" s="473">
        <v>22.2</v>
      </c>
      <c r="I20" s="473">
        <v>11</v>
      </c>
      <c r="J20" s="473">
        <v>2.8</v>
      </c>
      <c r="K20" s="473">
        <v>97.2</v>
      </c>
      <c r="L20" s="107">
        <v>11192</v>
      </c>
      <c r="M20" s="107"/>
      <c r="N20" s="474">
        <v>1</v>
      </c>
      <c r="O20" s="473">
        <v>2.6</v>
      </c>
      <c r="P20" s="473">
        <v>9.6</v>
      </c>
      <c r="Q20" s="473">
        <v>23.8</v>
      </c>
      <c r="R20" s="473">
        <v>30.1</v>
      </c>
      <c r="S20" s="473">
        <v>20.399999999999999</v>
      </c>
      <c r="T20" s="473">
        <v>9.3000000000000007</v>
      </c>
      <c r="U20" s="473">
        <v>4.2</v>
      </c>
      <c r="V20" s="473">
        <v>95.8</v>
      </c>
      <c r="W20" s="107">
        <v>12268</v>
      </c>
    </row>
    <row r="21" spans="1:23" x14ac:dyDescent="0.45">
      <c r="A21" s="196" t="s">
        <v>88</v>
      </c>
      <c r="B21" s="196"/>
      <c r="C21" s="197"/>
      <c r="D21" s="473">
        <v>4.7</v>
      </c>
      <c r="E21" s="473">
        <v>9.8000000000000007</v>
      </c>
      <c r="F21" s="473">
        <v>24.6</v>
      </c>
      <c r="G21" s="473">
        <v>30.4</v>
      </c>
      <c r="H21" s="473">
        <v>20.5</v>
      </c>
      <c r="I21" s="473">
        <v>8</v>
      </c>
      <c r="J21" s="473">
        <v>2</v>
      </c>
      <c r="K21" s="473">
        <v>98</v>
      </c>
      <c r="L21" s="107">
        <v>5748</v>
      </c>
      <c r="M21" s="107"/>
      <c r="N21" s="474">
        <v>1</v>
      </c>
      <c r="O21" s="473">
        <v>3.3</v>
      </c>
      <c r="P21" s="473">
        <v>11.3</v>
      </c>
      <c r="Q21" s="473">
        <v>30</v>
      </c>
      <c r="R21" s="473">
        <v>28.7</v>
      </c>
      <c r="S21" s="473">
        <v>17.600000000000001</v>
      </c>
      <c r="T21" s="473">
        <v>6.7</v>
      </c>
      <c r="U21" s="473">
        <v>2.4</v>
      </c>
      <c r="V21" s="473">
        <v>97.6</v>
      </c>
      <c r="W21" s="107">
        <v>6356</v>
      </c>
    </row>
    <row r="22" spans="1:23" x14ac:dyDescent="0.45">
      <c r="A22" s="196" t="s">
        <v>143</v>
      </c>
      <c r="B22" s="196"/>
      <c r="C22" s="197"/>
      <c r="D22" s="473">
        <v>11</v>
      </c>
      <c r="E22" s="473">
        <v>12</v>
      </c>
      <c r="F22" s="473">
        <v>26.8</v>
      </c>
      <c r="G22" s="473">
        <v>28.4</v>
      </c>
      <c r="H22" s="473">
        <v>16</v>
      </c>
      <c r="I22" s="473">
        <v>5</v>
      </c>
      <c r="J22" s="473">
        <v>0.8</v>
      </c>
      <c r="K22" s="473">
        <v>99.2</v>
      </c>
      <c r="L22" s="107">
        <v>8353</v>
      </c>
      <c r="M22" s="107"/>
      <c r="N22" s="474">
        <v>1</v>
      </c>
      <c r="O22" s="473">
        <v>11.3</v>
      </c>
      <c r="P22" s="473">
        <v>13.3</v>
      </c>
      <c r="Q22" s="473">
        <v>28.4</v>
      </c>
      <c r="R22" s="473">
        <v>25</v>
      </c>
      <c r="S22" s="473">
        <v>14.4</v>
      </c>
      <c r="T22" s="473">
        <v>5.5</v>
      </c>
      <c r="U22" s="473">
        <v>2.1</v>
      </c>
      <c r="V22" s="473">
        <v>97.9</v>
      </c>
      <c r="W22" s="107">
        <v>8764</v>
      </c>
    </row>
    <row r="23" spans="1:23" x14ac:dyDescent="0.45">
      <c r="A23" s="196"/>
      <c r="B23" s="196"/>
      <c r="C23" s="197"/>
      <c r="D23" s="473"/>
      <c r="E23" s="473"/>
      <c r="F23" s="473"/>
      <c r="G23" s="473"/>
      <c r="H23" s="473"/>
      <c r="I23" s="473"/>
      <c r="J23" s="473"/>
      <c r="K23" s="473"/>
      <c r="L23" s="107"/>
      <c r="M23" s="107"/>
      <c r="N23" s="107"/>
      <c r="O23" s="473"/>
      <c r="P23" s="473"/>
      <c r="Q23" s="473"/>
      <c r="R23" s="473"/>
      <c r="S23" s="473"/>
      <c r="T23" s="473"/>
      <c r="U23" s="473"/>
      <c r="V23" s="473"/>
      <c r="W23" s="107"/>
    </row>
    <row r="24" spans="1:23" x14ac:dyDescent="0.45">
      <c r="A24" s="200" t="s">
        <v>144</v>
      </c>
      <c r="B24" s="200"/>
      <c r="C24" s="475"/>
      <c r="D24" s="33">
        <v>7.5</v>
      </c>
      <c r="E24" s="33">
        <v>17.399999999999999</v>
      </c>
      <c r="F24" s="33">
        <v>26.3</v>
      </c>
      <c r="G24" s="33">
        <v>25</v>
      </c>
      <c r="H24" s="33">
        <v>15.7</v>
      </c>
      <c r="I24" s="33">
        <v>6.7</v>
      </c>
      <c r="J24" s="33">
        <v>1.3</v>
      </c>
      <c r="K24" s="33">
        <v>98.7</v>
      </c>
      <c r="L24" s="32">
        <v>154001</v>
      </c>
      <c r="M24" s="32"/>
      <c r="N24" s="32"/>
      <c r="O24" s="33">
        <v>7.1</v>
      </c>
      <c r="P24" s="33">
        <v>17.399999999999999</v>
      </c>
      <c r="Q24" s="33">
        <v>25.5</v>
      </c>
      <c r="R24" s="33">
        <v>24.8</v>
      </c>
      <c r="S24" s="33">
        <v>15.9</v>
      </c>
      <c r="T24" s="33">
        <v>6.7</v>
      </c>
      <c r="U24" s="33">
        <v>2.6</v>
      </c>
      <c r="V24" s="33">
        <v>97.4</v>
      </c>
      <c r="W24" s="32">
        <v>161825</v>
      </c>
    </row>
    <row r="25" spans="1:23" x14ac:dyDescent="0.45">
      <c r="A25" s="244"/>
      <c r="B25" s="202"/>
      <c r="C25" s="202"/>
      <c r="D25" s="244"/>
      <c r="E25" s="203"/>
      <c r="F25" s="203"/>
      <c r="G25" s="203"/>
      <c r="H25" s="203"/>
      <c r="I25" s="203"/>
      <c r="J25" s="203"/>
      <c r="K25" s="203"/>
      <c r="L25" s="204"/>
      <c r="M25" s="204"/>
      <c r="N25" s="204"/>
      <c r="O25" s="236"/>
      <c r="P25" s="117"/>
      <c r="Q25" s="117"/>
      <c r="R25" s="117"/>
      <c r="S25" s="117"/>
      <c r="T25" s="117"/>
      <c r="U25" s="117"/>
      <c r="V25" s="117"/>
      <c r="W25" s="205"/>
    </row>
    <row r="26" spans="1:23" x14ac:dyDescent="0.45">
      <c r="A26" s="243"/>
      <c r="B26" s="164"/>
      <c r="C26" s="207"/>
      <c r="D26" s="207"/>
      <c r="E26" s="164"/>
      <c r="F26" s="208"/>
      <c r="G26" s="164"/>
      <c r="H26" s="164"/>
      <c r="I26" s="164"/>
      <c r="J26" s="164"/>
      <c r="K26" s="164"/>
      <c r="L26" s="209" t="s">
        <v>444</v>
      </c>
      <c r="M26" s="209"/>
      <c r="N26" s="209"/>
      <c r="O26" s="209"/>
      <c r="P26" s="164"/>
      <c r="Q26" s="208"/>
      <c r="R26" s="164"/>
      <c r="S26" s="164"/>
      <c r="T26" s="164"/>
      <c r="U26" s="164"/>
      <c r="V26" s="164"/>
      <c r="W26" s="209" t="s">
        <v>31</v>
      </c>
    </row>
    <row r="27" spans="1:23" x14ac:dyDescent="0.45">
      <c r="A27" s="164"/>
      <c r="B27" s="164"/>
      <c r="C27" s="207"/>
      <c r="D27" s="207"/>
      <c r="E27" s="164"/>
      <c r="F27" s="208"/>
      <c r="G27" s="164"/>
      <c r="H27" s="164"/>
      <c r="I27" s="164"/>
      <c r="J27" s="164"/>
      <c r="K27" s="164"/>
      <c r="L27" s="209"/>
      <c r="M27" s="209"/>
      <c r="N27" s="209"/>
      <c r="O27" s="209"/>
      <c r="P27" s="164"/>
      <c r="Q27" s="208"/>
      <c r="R27" s="164"/>
      <c r="S27" s="164"/>
      <c r="T27" s="164"/>
      <c r="U27" s="164"/>
      <c r="V27" s="164"/>
      <c r="W27" s="209"/>
    </row>
    <row r="28" spans="1:23" x14ac:dyDescent="0.45">
      <c r="A28" s="164" t="s">
        <v>679</v>
      </c>
      <c r="B28" s="164"/>
      <c r="C28" s="207"/>
      <c r="D28" s="207"/>
      <c r="E28" s="210"/>
      <c r="F28" s="210"/>
      <c r="G28" s="210"/>
      <c r="H28" s="210"/>
      <c r="I28" s="210"/>
      <c r="J28" s="211"/>
      <c r="K28" s="211"/>
      <c r="L28" s="212"/>
      <c r="M28" s="210"/>
      <c r="N28" s="210"/>
      <c r="O28" s="210"/>
      <c r="P28" s="210"/>
      <c r="Q28" s="210"/>
      <c r="R28" s="210"/>
      <c r="S28" s="210"/>
      <c r="T28" s="211"/>
      <c r="U28" s="211"/>
      <c r="V28" s="212"/>
      <c r="W28" s="58"/>
    </row>
    <row r="29" spans="1:23" x14ac:dyDescent="0.45">
      <c r="A29" s="211" t="s">
        <v>145</v>
      </c>
      <c r="B29" s="211"/>
      <c r="C29" s="213"/>
      <c r="D29" s="213"/>
      <c r="E29" s="210"/>
      <c r="F29" s="210"/>
      <c r="G29" s="210"/>
      <c r="H29" s="211"/>
      <c r="I29" s="211"/>
      <c r="J29" s="211"/>
      <c r="K29" s="211"/>
      <c r="L29" s="212"/>
      <c r="M29" s="210"/>
      <c r="N29" s="210"/>
      <c r="O29" s="210"/>
      <c r="P29" s="210"/>
      <c r="Q29" s="210"/>
      <c r="R29" s="211"/>
      <c r="S29" s="211"/>
      <c r="T29" s="211"/>
      <c r="U29" s="211"/>
      <c r="V29" s="212"/>
      <c r="W29" s="58"/>
    </row>
    <row r="30" spans="1:23" x14ac:dyDescent="0.45">
      <c r="A30" s="214" t="s">
        <v>114</v>
      </c>
      <c r="B30" s="214"/>
      <c r="C30" s="215"/>
      <c r="D30" s="215"/>
      <c r="E30" s="216"/>
      <c r="F30" s="216"/>
      <c r="G30" s="216"/>
      <c r="H30" s="211"/>
      <c r="I30" s="211"/>
      <c r="J30" s="211"/>
      <c r="K30" s="211"/>
      <c r="L30" s="212"/>
      <c r="M30" s="216"/>
      <c r="N30" s="216"/>
      <c r="O30" s="216"/>
      <c r="P30" s="216"/>
      <c r="Q30" s="216"/>
      <c r="R30" s="211"/>
      <c r="S30" s="211"/>
      <c r="T30" s="211"/>
      <c r="U30" s="211"/>
      <c r="V30" s="212"/>
      <c r="W30" s="58"/>
    </row>
    <row r="31" spans="1:23" ht="35" customHeight="1" x14ac:dyDescent="0.45">
      <c r="A31" s="781" t="s">
        <v>677</v>
      </c>
      <c r="B31" s="782"/>
      <c r="C31" s="782"/>
      <c r="D31" s="782"/>
      <c r="E31" s="782"/>
      <c r="F31" s="782"/>
      <c r="G31" s="782"/>
      <c r="H31" s="782"/>
      <c r="I31" s="782"/>
      <c r="J31" s="782"/>
      <c r="K31" s="782"/>
      <c r="L31" s="782"/>
      <c r="M31" s="782"/>
      <c r="N31" s="782"/>
      <c r="O31" s="782"/>
      <c r="P31" s="782"/>
      <c r="Q31" s="782"/>
      <c r="R31" s="782"/>
      <c r="S31" s="782"/>
      <c r="T31" s="211"/>
      <c r="U31" s="211"/>
      <c r="V31" s="212"/>
      <c r="W31" s="58"/>
    </row>
    <row r="32" spans="1:23" x14ac:dyDescent="0.45">
      <c r="A32" s="752" t="s">
        <v>675</v>
      </c>
      <c r="B32" s="783"/>
      <c r="C32" s="783"/>
      <c r="D32" s="783"/>
      <c r="E32" s="783"/>
      <c r="F32" s="783"/>
      <c r="G32" s="783"/>
      <c r="H32" s="783"/>
      <c r="I32" s="734"/>
      <c r="J32" s="734"/>
      <c r="K32" s="734"/>
      <c r="L32" s="734"/>
      <c r="M32" s="734"/>
      <c r="N32" s="734"/>
      <c r="O32" s="734"/>
      <c r="P32" s="734"/>
      <c r="Q32" s="734"/>
      <c r="R32" s="734"/>
      <c r="S32" s="734"/>
      <c r="T32" s="211"/>
      <c r="U32" s="211"/>
      <c r="V32" s="212"/>
      <c r="W32" s="58"/>
    </row>
    <row r="33" spans="1:31" x14ac:dyDescent="0.45">
      <c r="A33" s="217"/>
      <c r="B33" s="217"/>
      <c r="C33" s="218"/>
      <c r="D33" s="218"/>
      <c r="E33" s="211"/>
      <c r="F33" s="211"/>
      <c r="G33" s="211"/>
      <c r="H33" s="211"/>
      <c r="I33" s="211"/>
      <c r="J33" s="211"/>
      <c r="K33" s="211"/>
      <c r="L33" s="212"/>
      <c r="M33" s="211"/>
      <c r="N33" s="211"/>
      <c r="O33" s="211"/>
      <c r="P33" s="211"/>
      <c r="Q33" s="211"/>
      <c r="R33" s="211"/>
      <c r="S33" s="211"/>
      <c r="T33" s="211"/>
      <c r="U33" s="211"/>
      <c r="V33" s="212"/>
      <c r="W33" s="58"/>
    </row>
    <row r="34" spans="1:31" ht="13.05" customHeight="1" x14ac:dyDescent="0.45">
      <c r="A34" s="59" t="s">
        <v>23</v>
      </c>
      <c r="B34" s="59"/>
      <c r="C34" s="219"/>
      <c r="D34" s="219"/>
      <c r="E34" s="59"/>
      <c r="F34" s="59"/>
      <c r="G34" s="59"/>
      <c r="H34" s="59"/>
      <c r="I34" s="59"/>
      <c r="J34" s="59"/>
      <c r="K34" s="59"/>
      <c r="L34" s="220"/>
      <c r="M34" s="59"/>
      <c r="N34" s="59"/>
      <c r="O34" s="59"/>
      <c r="P34" s="59"/>
      <c r="Q34" s="59"/>
      <c r="R34" s="59"/>
      <c r="S34" s="59"/>
      <c r="T34" s="59"/>
      <c r="U34" s="59"/>
      <c r="V34" s="220"/>
      <c r="W34" s="58"/>
    </row>
    <row r="35" spans="1:31" ht="13.05" customHeight="1" x14ac:dyDescent="0.45">
      <c r="A35" s="221" t="s">
        <v>26</v>
      </c>
      <c r="B35" s="221"/>
      <c r="C35" s="222"/>
      <c r="D35" s="222"/>
      <c r="E35" s="59"/>
      <c r="F35" s="59"/>
      <c r="G35" s="59"/>
      <c r="H35" s="59"/>
      <c r="I35" s="59"/>
      <c r="J35" s="59"/>
      <c r="K35" s="59"/>
      <c r="L35" s="220"/>
      <c r="M35" s="59"/>
      <c r="N35" s="59"/>
      <c r="O35" s="59"/>
      <c r="P35" s="59"/>
      <c r="Q35" s="59"/>
      <c r="R35" s="59"/>
      <c r="S35" s="59"/>
      <c r="T35" s="59"/>
      <c r="U35" s="59"/>
      <c r="V35" s="220"/>
      <c r="W35" s="58"/>
    </row>
    <row r="36" spans="1:31" ht="13.05" customHeight="1" x14ac:dyDescent="0.45">
      <c r="A36" s="211" t="s">
        <v>118</v>
      </c>
      <c r="B36" s="211"/>
      <c r="C36" s="213"/>
      <c r="D36" s="213"/>
      <c r="E36" s="59"/>
      <c r="F36" s="59"/>
      <c r="G36" s="59"/>
      <c r="H36" s="59"/>
      <c r="I36" s="59"/>
      <c r="J36" s="59"/>
      <c r="K36" s="59"/>
      <c r="L36" s="220"/>
      <c r="M36" s="59"/>
      <c r="N36" s="59"/>
      <c r="O36" s="59"/>
      <c r="P36" s="59"/>
      <c r="Q36" s="59"/>
      <c r="R36" s="59"/>
      <c r="S36" s="59"/>
      <c r="T36" s="59"/>
      <c r="U36" s="59"/>
      <c r="V36" s="220"/>
      <c r="W36" s="58"/>
    </row>
    <row r="37" spans="1:31" ht="13.05" customHeight="1" x14ac:dyDescent="0.45">
      <c r="A37" s="752" t="s">
        <v>652</v>
      </c>
      <c r="B37" s="753"/>
      <c r="C37" s="753"/>
      <c r="D37" s="753"/>
      <c r="E37" s="753"/>
      <c r="F37" s="753"/>
      <c r="G37" s="753"/>
      <c r="H37" s="753"/>
      <c r="I37" s="753"/>
      <c r="J37" s="753"/>
      <c r="K37" s="753"/>
      <c r="L37" s="753"/>
      <c r="M37" s="753"/>
      <c r="N37" s="753"/>
      <c r="O37" s="753"/>
      <c r="P37" s="753"/>
      <c r="Q37" s="754"/>
      <c r="R37" s="754"/>
      <c r="S37" s="754"/>
      <c r="T37" s="754"/>
      <c r="U37" s="754"/>
      <c r="V37" s="754"/>
      <c r="W37" s="754"/>
      <c r="X37" s="754"/>
      <c r="Y37" s="754"/>
      <c r="Z37" s="754"/>
      <c r="AA37" s="754"/>
      <c r="AB37" s="754"/>
      <c r="AC37" s="754"/>
      <c r="AD37" s="754"/>
      <c r="AE37" s="754"/>
    </row>
    <row r="38" spans="1:31" ht="13.05" customHeight="1" x14ac:dyDescent="0.45">
      <c r="A38" s="223"/>
      <c r="B38" s="223"/>
      <c r="C38" s="224"/>
      <c r="D38" s="224"/>
      <c r="E38" s="59"/>
      <c r="F38" s="59"/>
      <c r="G38" s="59"/>
      <c r="H38" s="59"/>
      <c r="I38" s="59"/>
      <c r="J38" s="59"/>
      <c r="K38" s="59"/>
      <c r="L38" s="220"/>
      <c r="M38" s="59"/>
      <c r="N38" s="59"/>
      <c r="O38" s="59"/>
      <c r="P38" s="59"/>
      <c r="Q38" s="59"/>
      <c r="R38" s="59"/>
      <c r="S38" s="59"/>
      <c r="T38" s="59"/>
      <c r="U38" s="59"/>
      <c r="V38" s="220"/>
      <c r="W38" s="58"/>
    </row>
    <row r="39" spans="1:31" ht="13.05" customHeight="1" x14ac:dyDescent="0.45">
      <c r="A39" s="59"/>
      <c r="B39" s="225"/>
      <c r="C39" s="226"/>
      <c r="D39" s="226"/>
      <c r="E39" s="225"/>
      <c r="F39" s="225"/>
      <c r="G39" s="225"/>
      <c r="H39" s="225"/>
      <c r="I39" s="225"/>
      <c r="J39" s="225"/>
      <c r="K39" s="225"/>
      <c r="L39" s="227"/>
      <c r="M39" s="225"/>
      <c r="N39" s="225"/>
      <c r="O39" s="225"/>
      <c r="P39" s="225"/>
      <c r="Q39" s="225"/>
      <c r="R39" s="225"/>
      <c r="S39" s="225"/>
      <c r="T39" s="225"/>
      <c r="U39" s="225"/>
      <c r="V39" s="227"/>
      <c r="W39" s="17"/>
    </row>
    <row r="40" spans="1:31" ht="13.05" customHeight="1" x14ac:dyDescent="0.45">
      <c r="A40" s="17"/>
      <c r="B40" s="17"/>
      <c r="C40" s="228"/>
      <c r="D40" s="232"/>
      <c r="E40" s="17"/>
      <c r="F40" s="17"/>
      <c r="G40" s="17"/>
      <c r="H40" s="17"/>
      <c r="I40" s="17"/>
      <c r="J40" s="17"/>
      <c r="K40" s="17"/>
      <c r="L40" s="17"/>
      <c r="M40" s="17"/>
      <c r="N40" s="17"/>
      <c r="O40" s="237"/>
      <c r="P40" s="17"/>
      <c r="Q40" s="17"/>
      <c r="R40" s="17"/>
      <c r="S40" s="17"/>
      <c r="T40" s="17"/>
      <c r="U40" s="17"/>
      <c r="V40" s="17"/>
      <c r="W40" s="17"/>
    </row>
    <row r="41" spans="1:31" ht="13.05" customHeight="1" x14ac:dyDescent="0.45"/>
    <row r="42" spans="1:31" ht="13.05" customHeight="1" x14ac:dyDescent="0.45"/>
    <row r="43" spans="1:31" ht="13.05" customHeight="1" x14ac:dyDescent="0.45"/>
    <row r="44" spans="1:31" ht="13.05" customHeight="1" x14ac:dyDescent="0.45"/>
    <row r="45" spans="1:31" ht="13.05" customHeight="1" x14ac:dyDescent="0.45"/>
    <row r="46" spans="1:31" ht="13.05" customHeight="1" x14ac:dyDescent="0.45"/>
  </sheetData>
  <mergeCells count="10">
    <mergeCell ref="A37:AE37"/>
    <mergeCell ref="W7:W8"/>
    <mergeCell ref="A4:F4"/>
    <mergeCell ref="D6:K6"/>
    <mergeCell ref="O6:V6"/>
    <mergeCell ref="D7:K7"/>
    <mergeCell ref="L7:L8"/>
    <mergeCell ref="O7:V7"/>
    <mergeCell ref="A31:S31"/>
    <mergeCell ref="A32:H32"/>
  </mergeCells>
  <hyperlinks>
    <hyperlink ref="A1" location="Contents!A1" display="Return to contents"/>
    <hyperlink ref="A37" r:id="rId1" display="Where qualifications taken by a student are in the same subject area and similar in content, ‘discounting’ rules have been applied to avoid double counting qualifications. More information can be found in  'technical guide' document."/>
    <hyperlink ref="A32:H32" r:id="rId2" display="The full time table for AS and A level reform can be found at Get the facts: AS and A level reform."/>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showGridLines="0" workbookViewId="0">
      <selection activeCell="A2" sqref="A2"/>
    </sheetView>
  </sheetViews>
  <sheetFormatPr defaultRowHeight="14.25" x14ac:dyDescent="0.45"/>
  <cols>
    <col min="1" max="1" width="46.19921875" style="30" customWidth="1"/>
    <col min="2" max="2" width="17" style="30" bestFit="1" customWidth="1"/>
    <col min="3" max="10" width="9.19921875" style="30"/>
    <col min="11" max="11" width="9.19921875" style="30" customWidth="1"/>
    <col min="12" max="12" width="10.796875" style="30" customWidth="1"/>
  </cols>
  <sheetData>
    <row r="1" spans="1:12" s="622" customFormat="1" x14ac:dyDescent="0.45">
      <c r="A1" s="723" t="s">
        <v>649</v>
      </c>
      <c r="B1" s="634"/>
      <c r="C1" s="634"/>
      <c r="D1" s="634"/>
      <c r="E1" s="634"/>
    </row>
    <row r="2" spans="1:12" x14ac:dyDescent="0.45">
      <c r="A2" s="143" t="s">
        <v>598</v>
      </c>
      <c r="B2" s="143"/>
      <c r="C2" s="13"/>
      <c r="D2" s="13"/>
      <c r="E2" s="13"/>
      <c r="F2" s="13"/>
      <c r="G2" s="13"/>
      <c r="H2" s="13"/>
      <c r="I2" s="13"/>
      <c r="J2" s="15"/>
      <c r="K2" s="15"/>
      <c r="L2" s="13"/>
    </row>
    <row r="3" spans="1:12" x14ac:dyDescent="0.45">
      <c r="A3" s="141" t="s">
        <v>30</v>
      </c>
      <c r="B3" s="141"/>
      <c r="C3" s="90"/>
      <c r="D3" s="90"/>
      <c r="E3" s="90"/>
      <c r="F3" s="90"/>
      <c r="G3" s="90"/>
      <c r="H3" s="90"/>
      <c r="I3" s="90"/>
      <c r="J3" s="13"/>
      <c r="K3" s="13"/>
      <c r="L3" s="90"/>
    </row>
    <row r="4" spans="1:12" x14ac:dyDescent="0.45">
      <c r="A4" s="454" t="s">
        <v>0</v>
      </c>
      <c r="B4" s="499"/>
      <c r="C4" s="21"/>
      <c r="D4" s="21"/>
      <c r="E4" s="21"/>
      <c r="F4" s="21"/>
      <c r="G4" s="21"/>
      <c r="H4" s="21"/>
      <c r="I4" s="21"/>
      <c r="J4" s="90"/>
      <c r="K4" s="145"/>
      <c r="L4" s="21"/>
    </row>
    <row r="5" spans="1:12" x14ac:dyDescent="0.45">
      <c r="A5" s="21"/>
      <c r="B5" s="1"/>
      <c r="C5" s="21"/>
      <c r="D5" s="21"/>
      <c r="E5" s="21"/>
      <c r="F5" s="21"/>
      <c r="G5" s="21"/>
      <c r="H5" s="21"/>
      <c r="I5" s="21"/>
      <c r="J5" s="21"/>
      <c r="K5" s="146"/>
      <c r="L5" s="21"/>
    </row>
    <row r="6" spans="1:12" ht="14.55" customHeight="1" x14ac:dyDescent="0.45">
      <c r="A6" s="147"/>
      <c r="B6" s="785" t="s">
        <v>533</v>
      </c>
      <c r="C6" s="773" t="s">
        <v>55</v>
      </c>
      <c r="D6" s="773"/>
      <c r="E6" s="773"/>
      <c r="F6" s="773"/>
      <c r="G6" s="773"/>
      <c r="H6" s="773"/>
      <c r="I6" s="773"/>
      <c r="J6" s="773"/>
      <c r="K6" s="773"/>
      <c r="L6" s="774" t="s">
        <v>56</v>
      </c>
    </row>
    <row r="7" spans="1:12" x14ac:dyDescent="0.45">
      <c r="A7" s="149" t="s">
        <v>7</v>
      </c>
      <c r="B7" s="786"/>
      <c r="C7" s="150" t="s">
        <v>57</v>
      </c>
      <c r="D7" s="150" t="s">
        <v>58</v>
      </c>
      <c r="E7" s="150" t="s">
        <v>59</v>
      </c>
      <c r="F7" s="150" t="s">
        <v>60</v>
      </c>
      <c r="G7" s="150" t="s">
        <v>61</v>
      </c>
      <c r="H7" s="150" t="s">
        <v>62</v>
      </c>
      <c r="I7" s="151" t="s">
        <v>121</v>
      </c>
      <c r="J7" s="151" t="s">
        <v>122</v>
      </c>
      <c r="K7" s="151" t="s">
        <v>123</v>
      </c>
      <c r="L7" s="775"/>
    </row>
    <row r="8" spans="1:12" x14ac:dyDescent="0.45">
      <c r="A8" s="25"/>
      <c r="B8" s="7"/>
      <c r="C8" s="25"/>
      <c r="D8" s="25"/>
      <c r="E8" s="25"/>
      <c r="F8" s="25"/>
      <c r="G8" s="25"/>
      <c r="H8" s="25"/>
      <c r="I8" s="25"/>
      <c r="J8" s="25"/>
      <c r="K8" s="25"/>
      <c r="L8" s="25"/>
    </row>
    <row r="9" spans="1:12" s="510" customFormat="1" x14ac:dyDescent="0.45">
      <c r="A9" s="152" t="s">
        <v>124</v>
      </c>
      <c r="B9" s="524">
        <v>2187</v>
      </c>
      <c r="C9" s="34">
        <v>7.4</v>
      </c>
      <c r="D9" s="34">
        <v>17</v>
      </c>
      <c r="E9" s="34">
        <v>26.7</v>
      </c>
      <c r="F9" s="34">
        <v>25.4</v>
      </c>
      <c r="G9" s="34">
        <v>15.4</v>
      </c>
      <c r="H9" s="34">
        <v>6.2</v>
      </c>
      <c r="I9" s="34">
        <v>1.9</v>
      </c>
      <c r="J9" s="34">
        <v>24.3</v>
      </c>
      <c r="K9" s="34">
        <v>98.1</v>
      </c>
      <c r="L9" s="32">
        <v>444387</v>
      </c>
    </row>
    <row r="10" spans="1:12" x14ac:dyDescent="0.45">
      <c r="A10" s="153" t="s">
        <v>8</v>
      </c>
      <c r="B10" s="484"/>
      <c r="C10" s="106" t="s">
        <v>496</v>
      </c>
      <c r="D10" s="106" t="s">
        <v>496</v>
      </c>
      <c r="E10" s="106" t="s">
        <v>496</v>
      </c>
      <c r="F10" s="106" t="s">
        <v>496</v>
      </c>
      <c r="G10" s="106" t="s">
        <v>496</v>
      </c>
      <c r="H10" s="106" t="s">
        <v>496</v>
      </c>
      <c r="I10" s="106" t="s">
        <v>496</v>
      </c>
      <c r="J10" s="106" t="s">
        <v>496</v>
      </c>
      <c r="K10" s="106" t="s">
        <v>496</v>
      </c>
      <c r="L10" s="107" t="s">
        <v>496</v>
      </c>
    </row>
    <row r="11" spans="1:12" x14ac:dyDescent="0.45">
      <c r="A11" s="154" t="s">
        <v>125</v>
      </c>
      <c r="B11" s="517">
        <v>606</v>
      </c>
      <c r="C11" s="511">
        <v>6.5</v>
      </c>
      <c r="D11" s="511">
        <v>15.5</v>
      </c>
      <c r="E11" s="511">
        <v>26.5</v>
      </c>
      <c r="F11" s="511">
        <v>26.5</v>
      </c>
      <c r="G11" s="511">
        <v>16.3</v>
      </c>
      <c r="H11" s="511">
        <v>6.6</v>
      </c>
      <c r="I11" s="511">
        <v>2.2000000000000002</v>
      </c>
      <c r="J11" s="511">
        <v>22</v>
      </c>
      <c r="K11" s="511">
        <v>97.8</v>
      </c>
      <c r="L11" s="37">
        <v>112383</v>
      </c>
    </row>
    <row r="12" spans="1:12" x14ac:dyDescent="0.45">
      <c r="A12" s="153" t="s">
        <v>126</v>
      </c>
      <c r="B12" s="517">
        <v>405</v>
      </c>
      <c r="C12" s="511">
        <v>4.2</v>
      </c>
      <c r="D12" s="511">
        <v>11.3</v>
      </c>
      <c r="E12" s="511">
        <v>23.8</v>
      </c>
      <c r="F12" s="511">
        <v>27.8</v>
      </c>
      <c r="G12" s="511">
        <v>19.8</v>
      </c>
      <c r="H12" s="511">
        <v>9.4</v>
      </c>
      <c r="I12" s="511">
        <v>3.6</v>
      </c>
      <c r="J12" s="511">
        <v>15.5</v>
      </c>
      <c r="K12" s="511">
        <v>96.4</v>
      </c>
      <c r="L12" s="37">
        <v>37077</v>
      </c>
    </row>
    <row r="13" spans="1:12" x14ac:dyDescent="0.45">
      <c r="A13" s="153" t="s">
        <v>127</v>
      </c>
      <c r="B13" s="517">
        <v>1043</v>
      </c>
      <c r="C13" s="511">
        <v>8.1</v>
      </c>
      <c r="D13" s="511">
        <v>18.3</v>
      </c>
      <c r="E13" s="511">
        <v>27.3</v>
      </c>
      <c r="F13" s="511">
        <v>24.8</v>
      </c>
      <c r="G13" s="511">
        <v>14.4</v>
      </c>
      <c r="H13" s="511">
        <v>5.6</v>
      </c>
      <c r="I13" s="511">
        <v>1.5</v>
      </c>
      <c r="J13" s="511">
        <v>26.4</v>
      </c>
      <c r="K13" s="511">
        <v>98.5</v>
      </c>
      <c r="L13" s="37">
        <v>285631</v>
      </c>
    </row>
    <row r="14" spans="1:12" x14ac:dyDescent="0.45">
      <c r="A14" s="153" t="s">
        <v>9</v>
      </c>
      <c r="B14" s="517">
        <v>25</v>
      </c>
      <c r="C14" s="511">
        <v>4.9000000000000004</v>
      </c>
      <c r="D14" s="511">
        <v>13.2</v>
      </c>
      <c r="E14" s="511">
        <v>25.2</v>
      </c>
      <c r="F14" s="511">
        <v>26.6</v>
      </c>
      <c r="G14" s="511">
        <v>17.600000000000001</v>
      </c>
      <c r="H14" s="511">
        <v>7.6</v>
      </c>
      <c r="I14" s="511">
        <v>4.8</v>
      </c>
      <c r="J14" s="511">
        <v>18.100000000000001</v>
      </c>
      <c r="K14" s="511">
        <v>95.2</v>
      </c>
      <c r="L14" s="37">
        <v>2103</v>
      </c>
    </row>
    <row r="15" spans="1:12" x14ac:dyDescent="0.45">
      <c r="A15" s="155" t="s">
        <v>10</v>
      </c>
      <c r="B15" s="517">
        <v>16</v>
      </c>
      <c r="C15" s="511">
        <v>12.6</v>
      </c>
      <c r="D15" s="511">
        <v>20.9</v>
      </c>
      <c r="E15" s="511">
        <v>26</v>
      </c>
      <c r="F15" s="511">
        <v>21.1</v>
      </c>
      <c r="G15" s="511">
        <v>12.9</v>
      </c>
      <c r="H15" s="511">
        <v>5.2</v>
      </c>
      <c r="I15" s="511">
        <v>1.4</v>
      </c>
      <c r="J15" s="511">
        <v>33.5</v>
      </c>
      <c r="K15" s="511">
        <v>98.6</v>
      </c>
      <c r="L15" s="37">
        <v>3973</v>
      </c>
    </row>
    <row r="16" spans="1:12" x14ac:dyDescent="0.45">
      <c r="A16" s="155" t="s">
        <v>395</v>
      </c>
      <c r="B16" s="517">
        <v>40</v>
      </c>
      <c r="C16" s="511">
        <v>3.5</v>
      </c>
      <c r="D16" s="511">
        <v>6.6</v>
      </c>
      <c r="E16" s="511">
        <v>13.8</v>
      </c>
      <c r="F16" s="511">
        <v>23.8</v>
      </c>
      <c r="G16" s="511">
        <v>22.8</v>
      </c>
      <c r="H16" s="511">
        <v>16.3</v>
      </c>
      <c r="I16" s="511">
        <v>13.2</v>
      </c>
      <c r="J16" s="511">
        <v>10.1</v>
      </c>
      <c r="K16" s="511">
        <v>86.8</v>
      </c>
      <c r="L16" s="37">
        <v>1917</v>
      </c>
    </row>
    <row r="17" spans="1:12" x14ac:dyDescent="0.45">
      <c r="A17" s="155" t="s">
        <v>11</v>
      </c>
      <c r="B17" s="517">
        <v>35</v>
      </c>
      <c r="C17" s="511">
        <v>3.4</v>
      </c>
      <c r="D17" s="511">
        <v>10.8</v>
      </c>
      <c r="E17" s="511">
        <v>15.5</v>
      </c>
      <c r="F17" s="511">
        <v>24.8</v>
      </c>
      <c r="G17" s="511">
        <v>23.7</v>
      </c>
      <c r="H17" s="511">
        <v>14.4</v>
      </c>
      <c r="I17" s="511">
        <v>7.4</v>
      </c>
      <c r="J17" s="511">
        <v>14.2</v>
      </c>
      <c r="K17" s="511">
        <v>92.6</v>
      </c>
      <c r="L17" s="37">
        <v>472</v>
      </c>
    </row>
    <row r="18" spans="1:12" x14ac:dyDescent="0.45">
      <c r="A18" s="156"/>
      <c r="B18" s="484"/>
      <c r="C18" s="106" t="s">
        <v>496</v>
      </c>
      <c r="D18" s="106" t="s">
        <v>496</v>
      </c>
      <c r="E18" s="106" t="s">
        <v>496</v>
      </c>
      <c r="F18" s="106" t="s">
        <v>496</v>
      </c>
      <c r="G18" s="106" t="s">
        <v>496</v>
      </c>
      <c r="H18" s="106" t="s">
        <v>496</v>
      </c>
      <c r="I18" s="106" t="s">
        <v>496</v>
      </c>
      <c r="J18" s="106" t="s">
        <v>496</v>
      </c>
      <c r="K18" s="106" t="s">
        <v>496</v>
      </c>
      <c r="L18" s="107" t="s">
        <v>496</v>
      </c>
    </row>
    <row r="19" spans="1:12" s="241" customFormat="1" x14ac:dyDescent="0.45">
      <c r="A19" s="159" t="s">
        <v>12</v>
      </c>
      <c r="B19" s="524">
        <v>633</v>
      </c>
      <c r="C19" s="106">
        <v>16.899999999999999</v>
      </c>
      <c r="D19" s="106">
        <v>28.8</v>
      </c>
      <c r="E19" s="106">
        <v>26.9</v>
      </c>
      <c r="F19" s="106">
        <v>15.7</v>
      </c>
      <c r="G19" s="106">
        <v>7.4</v>
      </c>
      <c r="H19" s="106">
        <v>3</v>
      </c>
      <c r="I19" s="106">
        <v>1.3</v>
      </c>
      <c r="J19" s="106">
        <v>45.6</v>
      </c>
      <c r="K19" s="106">
        <v>98.7</v>
      </c>
      <c r="L19" s="107">
        <v>108490</v>
      </c>
    </row>
    <row r="20" spans="1:12" x14ac:dyDescent="0.45">
      <c r="A20" s="158" t="s">
        <v>8</v>
      </c>
      <c r="B20" s="484"/>
      <c r="C20" s="106" t="s">
        <v>496</v>
      </c>
      <c r="D20" s="106" t="s">
        <v>496</v>
      </c>
      <c r="E20" s="106" t="s">
        <v>496</v>
      </c>
      <c r="F20" s="106" t="s">
        <v>496</v>
      </c>
      <c r="G20" s="106" t="s">
        <v>496</v>
      </c>
      <c r="H20" s="106" t="s">
        <v>496</v>
      </c>
      <c r="I20" s="106" t="s">
        <v>496</v>
      </c>
      <c r="J20" s="106" t="s">
        <v>496</v>
      </c>
      <c r="K20" s="106" t="s">
        <v>496</v>
      </c>
      <c r="L20" s="107" t="s">
        <v>496</v>
      </c>
    </row>
    <row r="21" spans="1:12" x14ac:dyDescent="0.45">
      <c r="A21" s="154" t="s">
        <v>13</v>
      </c>
      <c r="B21" s="517">
        <v>608</v>
      </c>
      <c r="C21" s="511">
        <v>16.899999999999999</v>
      </c>
      <c r="D21" s="511">
        <v>28.8</v>
      </c>
      <c r="E21" s="511">
        <v>26.9</v>
      </c>
      <c r="F21" s="511">
        <v>15.7</v>
      </c>
      <c r="G21" s="511">
        <v>7.4</v>
      </c>
      <c r="H21" s="511">
        <v>3</v>
      </c>
      <c r="I21" s="511">
        <v>1.2</v>
      </c>
      <c r="J21" s="511">
        <v>45.7</v>
      </c>
      <c r="K21" s="511">
        <v>98.8</v>
      </c>
      <c r="L21" s="37">
        <v>108389</v>
      </c>
    </row>
    <row r="22" spans="1:12" x14ac:dyDescent="0.45">
      <c r="A22" s="154" t="s">
        <v>390</v>
      </c>
      <c r="B22" s="517">
        <v>25</v>
      </c>
      <c r="C22" s="511" t="s">
        <v>428</v>
      </c>
      <c r="D22" s="511" t="s">
        <v>428</v>
      </c>
      <c r="E22" s="511">
        <v>20.8</v>
      </c>
      <c r="F22" s="511">
        <v>26.7</v>
      </c>
      <c r="G22" s="511">
        <v>17.8</v>
      </c>
      <c r="H22" s="511">
        <v>11.9</v>
      </c>
      <c r="I22" s="511">
        <v>9.9</v>
      </c>
      <c r="J22" s="511">
        <v>12.9</v>
      </c>
      <c r="K22" s="511">
        <v>90.1</v>
      </c>
      <c r="L22" s="37">
        <v>101</v>
      </c>
    </row>
    <row r="23" spans="1:12" x14ac:dyDescent="0.45">
      <c r="A23" s="154"/>
      <c r="B23" s="484"/>
      <c r="C23" s="106" t="s">
        <v>496</v>
      </c>
      <c r="D23" s="106" t="s">
        <v>496</v>
      </c>
      <c r="E23" s="106" t="s">
        <v>496</v>
      </c>
      <c r="F23" s="106" t="s">
        <v>496</v>
      </c>
      <c r="G23" s="106" t="s">
        <v>496</v>
      </c>
      <c r="H23" s="106" t="s">
        <v>496</v>
      </c>
      <c r="I23" s="106" t="s">
        <v>496</v>
      </c>
      <c r="J23" s="106" t="s">
        <v>496</v>
      </c>
      <c r="K23" s="106" t="s">
        <v>496</v>
      </c>
      <c r="L23" s="107" t="s">
        <v>496</v>
      </c>
    </row>
    <row r="24" spans="1:12" s="510" customFormat="1" x14ac:dyDescent="0.45">
      <c r="A24" s="157" t="s">
        <v>128</v>
      </c>
      <c r="B24" s="484">
        <v>2839</v>
      </c>
      <c r="C24" s="34">
        <v>9.1999999999999993</v>
      </c>
      <c r="D24" s="34">
        <v>19.3</v>
      </c>
      <c r="E24" s="34">
        <v>26.8</v>
      </c>
      <c r="F24" s="34">
        <v>23.5</v>
      </c>
      <c r="G24" s="34">
        <v>13.8</v>
      </c>
      <c r="H24" s="34">
        <v>5.6</v>
      </c>
      <c r="I24" s="34">
        <v>1.8</v>
      </c>
      <c r="J24" s="34">
        <v>28.5</v>
      </c>
      <c r="K24" s="34">
        <v>98.2</v>
      </c>
      <c r="L24" s="32">
        <v>552943</v>
      </c>
    </row>
    <row r="25" spans="1:12" x14ac:dyDescent="0.45">
      <c r="A25" s="159"/>
      <c r="B25" s="484"/>
      <c r="C25" s="106" t="s">
        <v>496</v>
      </c>
      <c r="D25" s="106" t="s">
        <v>496</v>
      </c>
      <c r="E25" s="106" t="s">
        <v>496</v>
      </c>
      <c r="F25" s="106" t="s">
        <v>496</v>
      </c>
      <c r="G25" s="106" t="s">
        <v>496</v>
      </c>
      <c r="H25" s="106" t="s">
        <v>496</v>
      </c>
      <c r="I25" s="106" t="s">
        <v>496</v>
      </c>
      <c r="J25" s="106" t="s">
        <v>496</v>
      </c>
      <c r="K25" s="106" t="s">
        <v>496</v>
      </c>
      <c r="L25" s="107" t="s">
        <v>496</v>
      </c>
    </row>
    <row r="26" spans="1:12" s="510" customFormat="1" x14ac:dyDescent="0.45">
      <c r="A26" s="157" t="s">
        <v>14</v>
      </c>
      <c r="B26" s="524">
        <v>335</v>
      </c>
      <c r="C26" s="34">
        <v>6</v>
      </c>
      <c r="D26" s="34">
        <v>14.8</v>
      </c>
      <c r="E26" s="34">
        <v>26.6</v>
      </c>
      <c r="F26" s="34">
        <v>26.8</v>
      </c>
      <c r="G26" s="34">
        <v>16.899999999999999</v>
      </c>
      <c r="H26" s="34">
        <v>6.8</v>
      </c>
      <c r="I26" s="34">
        <v>2</v>
      </c>
      <c r="J26" s="34">
        <v>20.8</v>
      </c>
      <c r="K26" s="34">
        <v>98</v>
      </c>
      <c r="L26" s="32">
        <v>189039</v>
      </c>
    </row>
    <row r="27" spans="1:12" x14ac:dyDescent="0.45">
      <c r="A27" s="158" t="s">
        <v>8</v>
      </c>
      <c r="B27" s="484"/>
      <c r="C27" s="106" t="s">
        <v>496</v>
      </c>
      <c r="D27" s="106" t="s">
        <v>496</v>
      </c>
      <c r="E27" s="106" t="s">
        <v>496</v>
      </c>
      <c r="F27" s="106" t="s">
        <v>496</v>
      </c>
      <c r="G27" s="106" t="s">
        <v>496</v>
      </c>
      <c r="H27" s="106" t="s">
        <v>496</v>
      </c>
      <c r="I27" s="106" t="s">
        <v>496</v>
      </c>
      <c r="J27" s="106" t="s">
        <v>496</v>
      </c>
      <c r="K27" s="106" t="s">
        <v>496</v>
      </c>
      <c r="L27" s="107" t="s">
        <v>496</v>
      </c>
    </row>
    <row r="28" spans="1:12" x14ac:dyDescent="0.45">
      <c r="A28" s="154" t="s">
        <v>15</v>
      </c>
      <c r="B28" s="517">
        <v>93</v>
      </c>
      <c r="C28" s="511">
        <v>6.6</v>
      </c>
      <c r="D28" s="511">
        <v>16</v>
      </c>
      <c r="E28" s="511">
        <v>27.1</v>
      </c>
      <c r="F28" s="511">
        <v>26</v>
      </c>
      <c r="G28" s="511">
        <v>16.100000000000001</v>
      </c>
      <c r="H28" s="511">
        <v>6.4</v>
      </c>
      <c r="I28" s="511">
        <v>1.7</v>
      </c>
      <c r="J28" s="511">
        <v>22.6</v>
      </c>
      <c r="K28" s="511">
        <v>98.3</v>
      </c>
      <c r="L28" s="37">
        <v>139063</v>
      </c>
    </row>
    <row r="29" spans="1:12" x14ac:dyDescent="0.45">
      <c r="A29" s="160" t="s">
        <v>129</v>
      </c>
      <c r="B29" s="517">
        <v>242</v>
      </c>
      <c r="C29" s="511">
        <v>4.3</v>
      </c>
      <c r="D29" s="511">
        <v>11.5</v>
      </c>
      <c r="E29" s="511">
        <v>25.4</v>
      </c>
      <c r="F29" s="511">
        <v>29.1</v>
      </c>
      <c r="G29" s="511">
        <v>19.100000000000001</v>
      </c>
      <c r="H29" s="511">
        <v>7.8</v>
      </c>
      <c r="I29" s="511">
        <v>2.9</v>
      </c>
      <c r="J29" s="511">
        <v>15.8</v>
      </c>
      <c r="K29" s="511">
        <v>97.1</v>
      </c>
      <c r="L29" s="37">
        <v>49976</v>
      </c>
    </row>
    <row r="30" spans="1:12" x14ac:dyDescent="0.45">
      <c r="A30" s="161"/>
      <c r="B30" s="484"/>
      <c r="C30" s="106" t="s">
        <v>496</v>
      </c>
      <c r="D30" s="106" t="s">
        <v>496</v>
      </c>
      <c r="E30" s="106" t="s">
        <v>496</v>
      </c>
      <c r="F30" s="106" t="s">
        <v>496</v>
      </c>
      <c r="G30" s="106" t="s">
        <v>496</v>
      </c>
      <c r="H30" s="106" t="s">
        <v>496</v>
      </c>
      <c r="I30" s="106" t="s">
        <v>496</v>
      </c>
      <c r="J30" s="106" t="s">
        <v>496</v>
      </c>
      <c r="K30" s="106" t="s">
        <v>496</v>
      </c>
      <c r="L30" s="107" t="s">
        <v>496</v>
      </c>
    </row>
    <row r="31" spans="1:12" s="510" customFormat="1" x14ac:dyDescent="0.45">
      <c r="A31" s="152" t="s">
        <v>130</v>
      </c>
      <c r="B31" s="524">
        <v>2521</v>
      </c>
      <c r="C31" s="34">
        <v>6.9</v>
      </c>
      <c r="D31" s="34">
        <v>16.3</v>
      </c>
      <c r="E31" s="34">
        <v>26.7</v>
      </c>
      <c r="F31" s="34">
        <v>25.8</v>
      </c>
      <c r="G31" s="34">
        <v>15.8</v>
      </c>
      <c r="H31" s="34">
        <v>6.4</v>
      </c>
      <c r="I31" s="34">
        <v>2</v>
      </c>
      <c r="J31" s="34">
        <v>23.3</v>
      </c>
      <c r="K31" s="34">
        <v>98</v>
      </c>
      <c r="L31" s="32">
        <v>632951</v>
      </c>
    </row>
    <row r="32" spans="1:12" x14ac:dyDescent="0.45">
      <c r="A32" s="152"/>
      <c r="B32" s="484"/>
      <c r="C32" s="106" t="s">
        <v>496</v>
      </c>
      <c r="D32" s="106" t="s">
        <v>496</v>
      </c>
      <c r="E32" s="106" t="s">
        <v>496</v>
      </c>
      <c r="F32" s="106" t="s">
        <v>496</v>
      </c>
      <c r="G32" s="106" t="s">
        <v>496</v>
      </c>
      <c r="H32" s="106" t="s">
        <v>496</v>
      </c>
      <c r="I32" s="106" t="s">
        <v>496</v>
      </c>
      <c r="J32" s="106" t="s">
        <v>496</v>
      </c>
      <c r="K32" s="106" t="s">
        <v>496</v>
      </c>
      <c r="L32" s="107" t="s">
        <v>496</v>
      </c>
    </row>
    <row r="33" spans="1:12" s="510" customFormat="1" x14ac:dyDescent="0.45">
      <c r="A33" s="152" t="s">
        <v>131</v>
      </c>
      <c r="B33" s="524">
        <v>3174</v>
      </c>
      <c r="C33" s="34">
        <v>8.4</v>
      </c>
      <c r="D33" s="34">
        <v>18.2</v>
      </c>
      <c r="E33" s="34">
        <v>26.7</v>
      </c>
      <c r="F33" s="34">
        <v>24.4</v>
      </c>
      <c r="G33" s="34">
        <v>14.6</v>
      </c>
      <c r="H33" s="34">
        <v>5.9</v>
      </c>
      <c r="I33" s="34">
        <v>1.9</v>
      </c>
      <c r="J33" s="34">
        <v>26.5</v>
      </c>
      <c r="K33" s="34">
        <v>98.1</v>
      </c>
      <c r="L33" s="32">
        <v>741982</v>
      </c>
    </row>
    <row r="34" spans="1:12" x14ac:dyDescent="0.45">
      <c r="A34" s="162"/>
      <c r="B34" s="3"/>
      <c r="C34" s="463"/>
      <c r="D34" s="463"/>
      <c r="E34" s="463"/>
      <c r="F34" s="463"/>
      <c r="G34" s="463"/>
      <c r="H34" s="463"/>
      <c r="I34" s="463"/>
      <c r="J34" s="463"/>
      <c r="K34" s="463"/>
      <c r="L34" s="464"/>
    </row>
    <row r="35" spans="1:12" x14ac:dyDescent="0.45">
      <c r="A35" s="54"/>
      <c r="B35" s="2"/>
      <c r="C35" s="54"/>
      <c r="D35" s="54"/>
      <c r="E35" s="54"/>
      <c r="F35" s="54"/>
      <c r="G35" s="54"/>
      <c r="H35" s="54"/>
      <c r="I35" s="54"/>
      <c r="J35" s="54"/>
      <c r="K35" s="54"/>
      <c r="L35" s="10" t="s">
        <v>31</v>
      </c>
    </row>
    <row r="36" spans="1:12" x14ac:dyDescent="0.45">
      <c r="A36" s="163"/>
      <c r="B36" s="163"/>
      <c r="C36" s="163"/>
      <c r="D36" s="163"/>
      <c r="E36" s="163"/>
      <c r="F36" s="163"/>
      <c r="G36" s="163"/>
      <c r="H36" s="163"/>
      <c r="I36" s="163"/>
      <c r="J36" s="163"/>
      <c r="K36" s="163"/>
      <c r="L36" s="163"/>
    </row>
    <row r="37" spans="1:12" x14ac:dyDescent="0.45">
      <c r="A37" s="44" t="s">
        <v>119</v>
      </c>
      <c r="B37" s="44"/>
      <c r="C37" s="164"/>
      <c r="D37" s="164"/>
      <c r="E37" s="164"/>
      <c r="F37" s="164"/>
      <c r="G37" s="164"/>
      <c r="H37" s="164"/>
      <c r="I37" s="164"/>
      <c r="J37" s="164"/>
      <c r="K37" s="164"/>
      <c r="L37" s="164"/>
    </row>
    <row r="38" spans="1:12" x14ac:dyDescent="0.45">
      <c r="A38" s="126" t="s">
        <v>120</v>
      </c>
      <c r="B38" s="126"/>
      <c r="C38" s="164"/>
      <c r="D38" s="164"/>
      <c r="E38" s="164"/>
      <c r="F38" s="164"/>
      <c r="G38" s="164"/>
      <c r="H38" s="164"/>
      <c r="I38" s="164"/>
      <c r="J38" s="164"/>
      <c r="K38" s="164"/>
      <c r="L38" s="164"/>
    </row>
    <row r="39" spans="1:12" x14ac:dyDescent="0.45">
      <c r="A39" s="44" t="s">
        <v>680</v>
      </c>
      <c r="B39" s="44"/>
      <c r="C39" s="165"/>
      <c r="D39" s="165"/>
      <c r="E39" s="165"/>
      <c r="F39" s="165"/>
      <c r="G39" s="165"/>
      <c r="H39" s="165"/>
      <c r="I39" s="165"/>
      <c r="J39" s="165"/>
      <c r="K39" s="165"/>
      <c r="L39" s="165"/>
    </row>
    <row r="40" spans="1:12" x14ac:dyDescent="0.45">
      <c r="A40" s="44" t="s">
        <v>132</v>
      </c>
      <c r="B40" s="44"/>
      <c r="C40" s="165"/>
      <c r="D40" s="165"/>
      <c r="E40" s="165"/>
      <c r="F40" s="165"/>
      <c r="G40" s="165"/>
      <c r="H40" s="165"/>
      <c r="I40" s="165"/>
      <c r="J40" s="165"/>
      <c r="K40" s="165"/>
      <c r="L40" s="165"/>
    </row>
    <row r="41" spans="1:12" ht="14.55" customHeight="1" x14ac:dyDescent="0.45">
      <c r="A41" s="784" t="s">
        <v>133</v>
      </c>
      <c r="B41" s="784"/>
      <c r="C41" s="784"/>
      <c r="D41" s="784"/>
      <c r="E41" s="784"/>
      <c r="F41" s="784"/>
      <c r="G41" s="784"/>
      <c r="H41" s="784"/>
      <c r="I41" s="784"/>
      <c r="J41" s="784"/>
      <c r="K41" s="784"/>
      <c r="L41" s="784"/>
    </row>
    <row r="42" spans="1:12" ht="11.25" customHeight="1" x14ac:dyDescent="0.45">
      <c r="A42" s="784"/>
      <c r="B42" s="784"/>
      <c r="C42" s="784"/>
      <c r="D42" s="784"/>
      <c r="E42" s="784"/>
      <c r="F42" s="784"/>
      <c r="G42" s="784"/>
      <c r="H42" s="784"/>
      <c r="I42" s="784"/>
      <c r="J42" s="784"/>
      <c r="K42" s="784"/>
      <c r="L42" s="784"/>
    </row>
    <row r="43" spans="1:12" x14ac:dyDescent="0.45">
      <c r="A43" s="41" t="s">
        <v>134</v>
      </c>
      <c r="B43" s="41"/>
      <c r="C43" s="41"/>
      <c r="D43" s="41"/>
      <c r="E43" s="41"/>
      <c r="F43" s="41"/>
      <c r="G43" s="41"/>
      <c r="H43" s="41"/>
      <c r="I43" s="41"/>
      <c r="J43" s="41"/>
      <c r="K43" s="41"/>
      <c r="L43" s="41"/>
    </row>
    <row r="44" spans="1:12" x14ac:dyDescent="0.45">
      <c r="A44" s="46" t="s">
        <v>135</v>
      </c>
      <c r="B44" s="46"/>
      <c r="C44" s="41"/>
      <c r="D44" s="41"/>
      <c r="E44" s="41"/>
      <c r="F44" s="41"/>
      <c r="G44" s="41"/>
      <c r="H44" s="41"/>
      <c r="I44" s="41"/>
      <c r="J44" s="41"/>
      <c r="K44" s="41"/>
      <c r="L44" s="41"/>
    </row>
    <row r="45" spans="1:12" x14ac:dyDescent="0.45">
      <c r="A45" s="46" t="s">
        <v>136</v>
      </c>
      <c r="B45" s="46"/>
      <c r="C45" s="41"/>
      <c r="D45" s="41"/>
      <c r="E45" s="41"/>
      <c r="F45" s="41"/>
      <c r="G45" s="41"/>
      <c r="H45" s="41"/>
      <c r="I45" s="41"/>
      <c r="J45" s="41"/>
      <c r="K45" s="41"/>
      <c r="L45" s="41"/>
    </row>
    <row r="46" spans="1:12" x14ac:dyDescent="0.45">
      <c r="A46" s="41" t="s">
        <v>140</v>
      </c>
      <c r="B46" s="41"/>
      <c r="C46" s="41"/>
      <c r="D46" s="41"/>
      <c r="E46" s="41"/>
      <c r="F46" s="41"/>
      <c r="G46" s="41"/>
      <c r="H46" s="41"/>
      <c r="I46" s="41"/>
      <c r="J46" s="41"/>
      <c r="K46" s="41"/>
      <c r="L46" s="41"/>
    </row>
    <row r="47" spans="1:12" ht="14.55" customHeight="1" x14ac:dyDescent="0.45">
      <c r="A47" s="784" t="s">
        <v>141</v>
      </c>
      <c r="B47" s="784"/>
      <c r="C47" s="784"/>
      <c r="D47" s="784"/>
      <c r="E47" s="784"/>
      <c r="F47" s="784"/>
      <c r="G47" s="784"/>
      <c r="H47" s="784"/>
      <c r="I47" s="784"/>
      <c r="J47" s="784"/>
      <c r="K47" s="784"/>
      <c r="L47" s="784"/>
    </row>
    <row r="48" spans="1:12" ht="9.4" customHeight="1" x14ac:dyDescent="0.45">
      <c r="A48" s="784"/>
      <c r="B48" s="784"/>
      <c r="C48" s="784"/>
      <c r="D48" s="784"/>
      <c r="E48" s="784"/>
      <c r="F48" s="784"/>
      <c r="G48" s="784"/>
      <c r="H48" s="784"/>
      <c r="I48" s="784"/>
      <c r="J48" s="784"/>
      <c r="K48" s="784"/>
      <c r="L48" s="784"/>
    </row>
    <row r="49" spans="1:31" x14ac:dyDescent="0.45">
      <c r="A49" s="41" t="s">
        <v>137</v>
      </c>
      <c r="B49" s="41"/>
      <c r="C49" s="41"/>
      <c r="D49" s="41"/>
      <c r="E49" s="41"/>
      <c r="F49" s="41"/>
      <c r="G49" s="41"/>
      <c r="H49" s="41"/>
      <c r="I49" s="41"/>
      <c r="J49" s="41"/>
      <c r="K49" s="41"/>
      <c r="L49" s="41"/>
    </row>
    <row r="50" spans="1:31" ht="14.55" customHeight="1" x14ac:dyDescent="0.45">
      <c r="A50" s="784" t="s">
        <v>138</v>
      </c>
      <c r="B50" s="784"/>
      <c r="C50" s="784"/>
      <c r="D50" s="784"/>
      <c r="E50" s="784"/>
      <c r="F50" s="784"/>
      <c r="G50" s="784"/>
      <c r="H50" s="784"/>
      <c r="I50" s="784"/>
      <c r="J50" s="784"/>
      <c r="K50" s="784"/>
      <c r="L50" s="784"/>
    </row>
    <row r="51" spans="1:31" ht="12" customHeight="1" x14ac:dyDescent="0.45">
      <c r="A51" s="784"/>
      <c r="B51" s="784"/>
      <c r="C51" s="784"/>
      <c r="D51" s="784"/>
      <c r="E51" s="784"/>
      <c r="F51" s="784"/>
      <c r="G51" s="784"/>
      <c r="H51" s="784"/>
      <c r="I51" s="784"/>
      <c r="J51" s="784"/>
      <c r="K51" s="784"/>
      <c r="L51" s="784"/>
    </row>
    <row r="52" spans="1:31" ht="12" customHeight="1" x14ac:dyDescent="0.45">
      <c r="A52" s="166" t="s">
        <v>139</v>
      </c>
      <c r="B52" s="166"/>
      <c r="C52" s="167"/>
      <c r="D52" s="167"/>
      <c r="E52" s="167"/>
      <c r="F52" s="167"/>
      <c r="G52" s="167"/>
      <c r="H52" s="167"/>
      <c r="I52" s="167"/>
      <c r="J52" s="167"/>
      <c r="K52" s="167"/>
      <c r="L52" s="167"/>
    </row>
    <row r="53" spans="1:31" x14ac:dyDescent="0.45">
      <c r="A53" s="166"/>
      <c r="B53" s="166"/>
      <c r="C53" s="167"/>
      <c r="D53" s="167"/>
      <c r="E53" s="167"/>
      <c r="F53" s="167"/>
      <c r="G53" s="167"/>
      <c r="H53" s="167"/>
      <c r="I53" s="167"/>
      <c r="J53" s="167"/>
      <c r="K53" s="167"/>
      <c r="L53" s="167"/>
    </row>
    <row r="54" spans="1:31" x14ac:dyDescent="0.45">
      <c r="A54" s="168" t="s">
        <v>23</v>
      </c>
      <c r="B54" s="168"/>
      <c r="C54" s="54"/>
      <c r="D54" s="54"/>
      <c r="E54" s="54"/>
      <c r="F54" s="54"/>
      <c r="G54" s="54"/>
      <c r="H54" s="54"/>
      <c r="I54" s="169"/>
      <c r="J54" s="169"/>
      <c r="K54" s="169"/>
      <c r="L54" s="169"/>
    </row>
    <row r="55" spans="1:31" x14ac:dyDescent="0.45">
      <c r="A55" s="170" t="s">
        <v>26</v>
      </c>
      <c r="B55" s="170"/>
      <c r="C55" s="169"/>
      <c r="D55" s="169"/>
      <c r="E55" s="169"/>
      <c r="F55" s="169"/>
      <c r="G55" s="169"/>
      <c r="H55" s="169"/>
      <c r="I55" s="54"/>
      <c r="J55" s="54"/>
      <c r="K55" s="54"/>
      <c r="L55" s="54"/>
    </row>
    <row r="56" spans="1:31" x14ac:dyDescent="0.45">
      <c r="A56" s="164" t="s">
        <v>118</v>
      </c>
      <c r="B56" s="164"/>
      <c r="C56" s="54"/>
      <c r="D56" s="54"/>
      <c r="E56" s="54"/>
      <c r="F56" s="54"/>
      <c r="G56" s="54"/>
      <c r="H56" s="54"/>
      <c r="I56" s="54"/>
      <c r="J56" s="54"/>
      <c r="K56" s="54"/>
      <c r="L56" s="54"/>
    </row>
    <row r="57" spans="1:31" ht="25.5" customHeight="1" x14ac:dyDescent="0.45">
      <c r="A57" s="752" t="s">
        <v>652</v>
      </c>
      <c r="B57" s="753"/>
      <c r="C57" s="753"/>
      <c r="D57" s="753"/>
      <c r="E57" s="753"/>
      <c r="F57" s="753"/>
      <c r="G57" s="753"/>
      <c r="H57" s="753"/>
      <c r="I57" s="753"/>
      <c r="J57" s="753"/>
      <c r="K57" s="753"/>
      <c r="L57" s="753"/>
      <c r="M57" s="724"/>
      <c r="N57" s="724"/>
      <c r="O57" s="724"/>
      <c r="P57" s="724"/>
      <c r="Q57" s="725"/>
      <c r="R57" s="725"/>
      <c r="S57" s="725"/>
      <c r="T57" s="725"/>
      <c r="U57" s="725"/>
      <c r="V57" s="725"/>
      <c r="W57" s="725"/>
      <c r="X57" s="725"/>
      <c r="Y57" s="725"/>
      <c r="Z57" s="725"/>
      <c r="AA57" s="725"/>
      <c r="AB57" s="725"/>
      <c r="AC57" s="725"/>
      <c r="AD57" s="725"/>
      <c r="AE57" s="725"/>
    </row>
    <row r="58" spans="1:31" x14ac:dyDescent="0.45">
      <c r="A58" s="63"/>
      <c r="B58" s="63"/>
      <c r="C58" s="54"/>
      <c r="D58" s="54"/>
      <c r="E58" s="54"/>
      <c r="F58" s="54"/>
      <c r="G58" s="54"/>
      <c r="H58" s="54"/>
      <c r="I58" s="54"/>
      <c r="J58" s="54"/>
      <c r="K58" s="54"/>
      <c r="L58" s="54"/>
    </row>
    <row r="59" spans="1:31" x14ac:dyDescent="0.45">
      <c r="A59" s="17"/>
      <c r="B59" s="17"/>
      <c r="C59" s="17"/>
      <c r="D59" s="17"/>
      <c r="E59" s="17"/>
      <c r="F59" s="17"/>
      <c r="G59" s="17"/>
      <c r="H59" s="17"/>
      <c r="I59" s="17"/>
      <c r="J59" s="17"/>
      <c r="K59" s="17"/>
      <c r="L59" s="17"/>
    </row>
    <row r="60" spans="1:31" x14ac:dyDescent="0.45">
      <c r="A60" s="17"/>
      <c r="B60" s="17"/>
      <c r="C60" s="17"/>
      <c r="D60" s="17"/>
      <c r="E60" s="17"/>
      <c r="F60" s="17"/>
      <c r="G60" s="17"/>
      <c r="H60" s="17"/>
      <c r="I60" s="17"/>
      <c r="J60" s="17"/>
      <c r="K60" s="17"/>
      <c r="L60" s="17"/>
    </row>
    <row r="61" spans="1:31" x14ac:dyDescent="0.45">
      <c r="A61" s="17"/>
      <c r="B61" s="17"/>
      <c r="C61" s="17"/>
      <c r="D61" s="17"/>
      <c r="E61" s="17"/>
      <c r="F61" s="17"/>
      <c r="G61" s="17"/>
      <c r="H61" s="17"/>
      <c r="I61" s="17"/>
      <c r="J61" s="17"/>
      <c r="K61" s="17"/>
      <c r="L61" s="17"/>
    </row>
  </sheetData>
  <mergeCells count="7">
    <mergeCell ref="A57:L57"/>
    <mergeCell ref="C6:K6"/>
    <mergeCell ref="L6:L7"/>
    <mergeCell ref="A41:L42"/>
    <mergeCell ref="A47:L48"/>
    <mergeCell ref="A50:L51"/>
    <mergeCell ref="B6:B7"/>
  </mergeCells>
  <hyperlinks>
    <hyperlink ref="A1" location="Contents!A1" display="Return to contents"/>
    <hyperlink ref="A57"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showGridLines="0" workbookViewId="0">
      <selection activeCell="A2" sqref="A2"/>
    </sheetView>
  </sheetViews>
  <sheetFormatPr defaultRowHeight="14.25" x14ac:dyDescent="0.45"/>
  <cols>
    <col min="1" max="1" width="46.19921875" style="30" customWidth="1"/>
    <col min="2" max="2" width="17" style="30" bestFit="1" customWidth="1"/>
    <col min="3" max="10" width="9.19921875" style="30"/>
    <col min="11" max="11" width="9.19921875" style="30" customWidth="1"/>
    <col min="12" max="12" width="10.796875" style="30" customWidth="1"/>
  </cols>
  <sheetData>
    <row r="1" spans="1:12" s="622" customFormat="1" x14ac:dyDescent="0.45">
      <c r="A1" s="723" t="s">
        <v>649</v>
      </c>
      <c r="B1" s="634"/>
      <c r="C1" s="634"/>
      <c r="D1" s="634"/>
      <c r="E1" s="634"/>
    </row>
    <row r="2" spans="1:12" x14ac:dyDescent="0.45">
      <c r="A2" s="245" t="s">
        <v>599</v>
      </c>
      <c r="B2" s="143"/>
      <c r="C2" s="13"/>
      <c r="D2" s="13"/>
      <c r="E2" s="13"/>
      <c r="F2" s="13"/>
      <c r="G2" s="13"/>
      <c r="H2" s="13"/>
      <c r="I2" s="13"/>
      <c r="J2" s="15"/>
      <c r="K2" s="15"/>
      <c r="L2" s="13"/>
    </row>
    <row r="3" spans="1:12" x14ac:dyDescent="0.45">
      <c r="A3" s="141" t="s">
        <v>30</v>
      </c>
      <c r="B3" s="141"/>
      <c r="C3" s="90"/>
      <c r="D3" s="90"/>
      <c r="E3" s="90"/>
      <c r="F3" s="90"/>
      <c r="G3" s="90"/>
      <c r="H3" s="90"/>
      <c r="I3" s="90"/>
      <c r="J3" s="13"/>
      <c r="K3" s="13"/>
      <c r="L3" s="90"/>
    </row>
    <row r="4" spans="1:12" x14ac:dyDescent="0.45">
      <c r="A4" s="454" t="s">
        <v>0</v>
      </c>
      <c r="B4" s="499"/>
      <c r="C4" s="21"/>
      <c r="D4" s="21"/>
      <c r="E4" s="21"/>
      <c r="F4" s="21"/>
      <c r="G4" s="21"/>
      <c r="H4" s="21"/>
      <c r="I4" s="21"/>
      <c r="J4" s="90"/>
      <c r="K4" s="145"/>
      <c r="L4" s="21"/>
    </row>
    <row r="5" spans="1:12" x14ac:dyDescent="0.45">
      <c r="A5" s="21"/>
      <c r="B5" s="1"/>
      <c r="C5" s="21"/>
      <c r="D5" s="21"/>
      <c r="E5" s="21"/>
      <c r="F5" s="21"/>
      <c r="G5" s="21"/>
      <c r="H5" s="21"/>
      <c r="I5" s="21"/>
      <c r="J5" s="21"/>
      <c r="K5" s="146"/>
      <c r="L5" s="21"/>
    </row>
    <row r="6" spans="1:12" ht="14.55" customHeight="1" x14ac:dyDescent="0.45">
      <c r="A6" s="147"/>
      <c r="B6" s="785" t="s">
        <v>533</v>
      </c>
      <c r="C6" s="773" t="s">
        <v>55</v>
      </c>
      <c r="D6" s="773"/>
      <c r="E6" s="773"/>
      <c r="F6" s="773"/>
      <c r="G6" s="773"/>
      <c r="H6" s="773"/>
      <c r="I6" s="773"/>
      <c r="J6" s="773"/>
      <c r="K6" s="773"/>
      <c r="L6" s="774" t="s">
        <v>56</v>
      </c>
    </row>
    <row r="7" spans="1:12" x14ac:dyDescent="0.45">
      <c r="A7" s="149" t="s">
        <v>7</v>
      </c>
      <c r="B7" s="786"/>
      <c r="C7" s="150" t="s">
        <v>57</v>
      </c>
      <c r="D7" s="150" t="s">
        <v>58</v>
      </c>
      <c r="E7" s="150" t="s">
        <v>59</v>
      </c>
      <c r="F7" s="150" t="s">
        <v>60</v>
      </c>
      <c r="G7" s="150" t="s">
        <v>61</v>
      </c>
      <c r="H7" s="150" t="s">
        <v>62</v>
      </c>
      <c r="I7" s="151" t="s">
        <v>121</v>
      </c>
      <c r="J7" s="151" t="s">
        <v>122</v>
      </c>
      <c r="K7" s="151" t="s">
        <v>123</v>
      </c>
      <c r="L7" s="775"/>
    </row>
    <row r="8" spans="1:12" x14ac:dyDescent="0.45">
      <c r="A8" s="25"/>
      <c r="B8" s="7"/>
      <c r="C8" s="25"/>
      <c r="D8" s="25"/>
      <c r="E8" s="25"/>
      <c r="F8" s="25"/>
      <c r="G8" s="25"/>
      <c r="H8" s="25"/>
      <c r="I8" s="25"/>
      <c r="J8" s="25"/>
      <c r="K8" s="25"/>
      <c r="L8" s="25"/>
    </row>
    <row r="9" spans="1:12" s="510" customFormat="1" x14ac:dyDescent="0.45">
      <c r="A9" s="152" t="s">
        <v>124</v>
      </c>
      <c r="B9" s="524">
        <v>2187</v>
      </c>
      <c r="C9" s="34">
        <v>6.9</v>
      </c>
      <c r="D9" s="34">
        <v>17.2</v>
      </c>
      <c r="E9" s="34">
        <v>28.4</v>
      </c>
      <c r="F9" s="34">
        <v>25.9</v>
      </c>
      <c r="G9" s="34">
        <v>14.6</v>
      </c>
      <c r="H9" s="34">
        <v>5.3</v>
      </c>
      <c r="I9" s="34">
        <v>1.6</v>
      </c>
      <c r="J9" s="34">
        <v>24.1</v>
      </c>
      <c r="K9" s="34">
        <v>98.4</v>
      </c>
      <c r="L9" s="32">
        <v>243231</v>
      </c>
    </row>
    <row r="10" spans="1:12" x14ac:dyDescent="0.45">
      <c r="A10" s="153" t="s">
        <v>8</v>
      </c>
      <c r="B10" s="484"/>
      <c r="C10" s="106" t="s">
        <v>496</v>
      </c>
      <c r="D10" s="106" t="s">
        <v>496</v>
      </c>
      <c r="E10" s="106" t="s">
        <v>496</v>
      </c>
      <c r="F10" s="106" t="s">
        <v>496</v>
      </c>
      <c r="G10" s="106" t="s">
        <v>496</v>
      </c>
      <c r="H10" s="106" t="s">
        <v>496</v>
      </c>
      <c r="I10" s="106" t="s">
        <v>496</v>
      </c>
      <c r="J10" s="106" t="s">
        <v>496</v>
      </c>
      <c r="K10" s="106" t="s">
        <v>496</v>
      </c>
      <c r="L10" s="107" t="s">
        <v>496</v>
      </c>
    </row>
    <row r="11" spans="1:12" x14ac:dyDescent="0.45">
      <c r="A11" s="154" t="s">
        <v>125</v>
      </c>
      <c r="B11" s="517">
        <v>606</v>
      </c>
      <c r="C11" s="511">
        <v>6</v>
      </c>
      <c r="D11" s="511">
        <v>15.7</v>
      </c>
      <c r="E11" s="511">
        <v>28.2</v>
      </c>
      <c r="F11" s="511">
        <v>27</v>
      </c>
      <c r="G11" s="511">
        <v>15.6</v>
      </c>
      <c r="H11" s="511">
        <v>5.7</v>
      </c>
      <c r="I11" s="511">
        <v>1.8</v>
      </c>
      <c r="J11" s="511">
        <v>21.7</v>
      </c>
      <c r="K11" s="511">
        <v>98.2</v>
      </c>
      <c r="L11" s="37">
        <v>62093</v>
      </c>
    </row>
    <row r="12" spans="1:12" x14ac:dyDescent="0.45">
      <c r="A12" s="153" t="s">
        <v>126</v>
      </c>
      <c r="B12" s="517">
        <v>405</v>
      </c>
      <c r="C12" s="511">
        <v>3.8</v>
      </c>
      <c r="D12" s="511">
        <v>11.4</v>
      </c>
      <c r="E12" s="511">
        <v>25.4</v>
      </c>
      <c r="F12" s="511">
        <v>28.8</v>
      </c>
      <c r="G12" s="511">
        <v>19.2</v>
      </c>
      <c r="H12" s="511">
        <v>8.4</v>
      </c>
      <c r="I12" s="511">
        <v>3</v>
      </c>
      <c r="J12" s="511">
        <v>15.2</v>
      </c>
      <c r="K12" s="511">
        <v>97</v>
      </c>
      <c r="L12" s="37">
        <v>20672</v>
      </c>
    </row>
    <row r="13" spans="1:12" x14ac:dyDescent="0.45">
      <c r="A13" s="153" t="s">
        <v>127</v>
      </c>
      <c r="B13" s="517">
        <v>1043</v>
      </c>
      <c r="C13" s="511">
        <v>7.6</v>
      </c>
      <c r="D13" s="511">
        <v>18.7</v>
      </c>
      <c r="E13" s="511">
        <v>29</v>
      </c>
      <c r="F13" s="511">
        <v>25.2</v>
      </c>
      <c r="G13" s="511">
        <v>13.6</v>
      </c>
      <c r="H13" s="511">
        <v>4.7</v>
      </c>
      <c r="I13" s="511">
        <v>1.2</v>
      </c>
      <c r="J13" s="511">
        <v>26.3</v>
      </c>
      <c r="K13" s="511">
        <v>98.8</v>
      </c>
      <c r="L13" s="37">
        <v>155973</v>
      </c>
    </row>
    <row r="14" spans="1:12" x14ac:dyDescent="0.45">
      <c r="A14" s="153" t="s">
        <v>9</v>
      </c>
      <c r="B14" s="517">
        <v>25</v>
      </c>
      <c r="C14" s="511">
        <v>4.5999999999999996</v>
      </c>
      <c r="D14" s="511">
        <v>13</v>
      </c>
      <c r="E14" s="511">
        <v>26.3</v>
      </c>
      <c r="F14" s="511">
        <v>27.5</v>
      </c>
      <c r="G14" s="511">
        <v>16.600000000000001</v>
      </c>
      <c r="H14" s="511">
        <v>7.1</v>
      </c>
      <c r="I14" s="511">
        <v>4.9000000000000004</v>
      </c>
      <c r="J14" s="511">
        <v>17.600000000000001</v>
      </c>
      <c r="K14" s="511">
        <v>95.1</v>
      </c>
      <c r="L14" s="37">
        <v>1017</v>
      </c>
    </row>
    <row r="15" spans="1:12" x14ac:dyDescent="0.45">
      <c r="A15" s="155" t="s">
        <v>10</v>
      </c>
      <c r="B15" s="517">
        <v>16</v>
      </c>
      <c r="C15" s="511">
        <v>9.9</v>
      </c>
      <c r="D15" s="511">
        <v>21</v>
      </c>
      <c r="E15" s="511">
        <v>28.7</v>
      </c>
      <c r="F15" s="511">
        <v>21.6</v>
      </c>
      <c r="G15" s="511">
        <v>12.5</v>
      </c>
      <c r="H15" s="511">
        <v>4.9000000000000004</v>
      </c>
      <c r="I15" s="511">
        <v>1.4</v>
      </c>
      <c r="J15" s="511">
        <v>30.9</v>
      </c>
      <c r="K15" s="511">
        <v>98.6</v>
      </c>
      <c r="L15" s="37">
        <v>2162</v>
      </c>
    </row>
    <row r="16" spans="1:12" x14ac:dyDescent="0.45">
      <c r="A16" s="155" t="s">
        <v>395</v>
      </c>
      <c r="B16" s="517">
        <v>40</v>
      </c>
      <c r="C16" s="511">
        <v>2.8</v>
      </c>
      <c r="D16" s="511">
        <v>5.7</v>
      </c>
      <c r="E16" s="511">
        <v>14.9</v>
      </c>
      <c r="F16" s="511">
        <v>27.6</v>
      </c>
      <c r="G16" s="511">
        <v>22.2</v>
      </c>
      <c r="H16" s="511">
        <v>15.3</v>
      </c>
      <c r="I16" s="511">
        <v>11.5</v>
      </c>
      <c r="J16" s="511">
        <v>8.5</v>
      </c>
      <c r="K16" s="511">
        <v>88.5</v>
      </c>
      <c r="L16" s="37">
        <v>609</v>
      </c>
    </row>
    <row r="17" spans="1:12" x14ac:dyDescent="0.45">
      <c r="A17" s="155" t="s">
        <v>11</v>
      </c>
      <c r="B17" s="517">
        <v>35</v>
      </c>
      <c r="C17" s="511">
        <v>4.4000000000000004</v>
      </c>
      <c r="D17" s="511">
        <v>14.1</v>
      </c>
      <c r="E17" s="511">
        <v>17.100000000000001</v>
      </c>
      <c r="F17" s="511">
        <v>24.4</v>
      </c>
      <c r="G17" s="511">
        <v>22.4</v>
      </c>
      <c r="H17" s="511">
        <v>8.3000000000000007</v>
      </c>
      <c r="I17" s="511">
        <v>9.3000000000000007</v>
      </c>
      <c r="J17" s="511">
        <v>18.5</v>
      </c>
      <c r="K17" s="511">
        <v>90.7</v>
      </c>
      <c r="L17" s="37">
        <v>205</v>
      </c>
    </row>
    <row r="18" spans="1:12" x14ac:dyDescent="0.45">
      <c r="A18" s="156"/>
      <c r="B18" s="484"/>
      <c r="C18" s="106" t="s">
        <v>496</v>
      </c>
      <c r="D18" s="106" t="s">
        <v>496</v>
      </c>
      <c r="E18" s="106" t="s">
        <v>496</v>
      </c>
      <c r="F18" s="106" t="s">
        <v>496</v>
      </c>
      <c r="G18" s="106" t="s">
        <v>496</v>
      </c>
      <c r="H18" s="106" t="s">
        <v>496</v>
      </c>
      <c r="I18" s="106" t="s">
        <v>496</v>
      </c>
      <c r="J18" s="106" t="s">
        <v>496</v>
      </c>
      <c r="K18" s="106" t="s">
        <v>496</v>
      </c>
      <c r="L18" s="107" t="s">
        <v>496</v>
      </c>
    </row>
    <row r="19" spans="1:12" s="510" customFormat="1" x14ac:dyDescent="0.45">
      <c r="A19" s="157" t="s">
        <v>12</v>
      </c>
      <c r="B19" s="524">
        <v>633</v>
      </c>
      <c r="C19" s="34">
        <v>16.7</v>
      </c>
      <c r="D19" s="34">
        <v>30</v>
      </c>
      <c r="E19" s="34">
        <v>27.8</v>
      </c>
      <c r="F19" s="34">
        <v>15.1</v>
      </c>
      <c r="G19" s="34">
        <v>6.8</v>
      </c>
      <c r="H19" s="34">
        <v>2.5</v>
      </c>
      <c r="I19" s="34">
        <v>1</v>
      </c>
      <c r="J19" s="34">
        <v>46.7</v>
      </c>
      <c r="K19" s="34">
        <v>99</v>
      </c>
      <c r="L19" s="32">
        <v>54290</v>
      </c>
    </row>
    <row r="20" spans="1:12" x14ac:dyDescent="0.45">
      <c r="A20" s="158" t="s">
        <v>8</v>
      </c>
      <c r="B20" s="484"/>
      <c r="C20" s="106" t="s">
        <v>496</v>
      </c>
      <c r="D20" s="106" t="s">
        <v>496</v>
      </c>
      <c r="E20" s="106" t="s">
        <v>496</v>
      </c>
      <c r="F20" s="106" t="s">
        <v>496</v>
      </c>
      <c r="G20" s="106" t="s">
        <v>496</v>
      </c>
      <c r="H20" s="106" t="s">
        <v>496</v>
      </c>
      <c r="I20" s="106" t="s">
        <v>496</v>
      </c>
      <c r="J20" s="106" t="s">
        <v>496</v>
      </c>
      <c r="K20" s="106" t="s">
        <v>496</v>
      </c>
      <c r="L20" s="107" t="s">
        <v>496</v>
      </c>
    </row>
    <row r="21" spans="1:12" x14ac:dyDescent="0.45">
      <c r="A21" s="154" t="s">
        <v>13</v>
      </c>
      <c r="B21" s="517">
        <v>608</v>
      </c>
      <c r="C21" s="511">
        <v>16.7</v>
      </c>
      <c r="D21" s="511">
        <v>30</v>
      </c>
      <c r="E21" s="511">
        <v>27.8</v>
      </c>
      <c r="F21" s="511">
        <v>15.1</v>
      </c>
      <c r="G21" s="511">
        <v>6.8</v>
      </c>
      <c r="H21" s="511">
        <v>2.5</v>
      </c>
      <c r="I21" s="511">
        <v>1</v>
      </c>
      <c r="J21" s="511">
        <v>46.7</v>
      </c>
      <c r="K21" s="511">
        <v>99</v>
      </c>
      <c r="L21" s="37">
        <v>54265</v>
      </c>
    </row>
    <row r="22" spans="1:12" x14ac:dyDescent="0.45">
      <c r="A22" s="154" t="s">
        <v>390</v>
      </c>
      <c r="B22" s="517">
        <v>25</v>
      </c>
      <c r="C22" s="511">
        <v>0</v>
      </c>
      <c r="D22" s="511" t="s">
        <v>428</v>
      </c>
      <c r="E22" s="511">
        <v>36</v>
      </c>
      <c r="F22" s="511">
        <v>12</v>
      </c>
      <c r="G22" s="511">
        <v>24</v>
      </c>
      <c r="H22" s="511" t="s">
        <v>428</v>
      </c>
      <c r="I22" s="511">
        <v>16</v>
      </c>
      <c r="J22" s="511" t="s">
        <v>428</v>
      </c>
      <c r="K22" s="511">
        <v>84</v>
      </c>
      <c r="L22" s="37">
        <v>25</v>
      </c>
    </row>
    <row r="23" spans="1:12" x14ac:dyDescent="0.45">
      <c r="A23" s="154"/>
      <c r="B23" s="484"/>
      <c r="C23" s="106" t="s">
        <v>496</v>
      </c>
      <c r="D23" s="106" t="s">
        <v>496</v>
      </c>
      <c r="E23" s="106" t="s">
        <v>496</v>
      </c>
      <c r="F23" s="106" t="s">
        <v>496</v>
      </c>
      <c r="G23" s="106" t="s">
        <v>496</v>
      </c>
      <c r="H23" s="106" t="s">
        <v>496</v>
      </c>
      <c r="I23" s="106" t="s">
        <v>496</v>
      </c>
      <c r="J23" s="106" t="s">
        <v>496</v>
      </c>
      <c r="K23" s="106" t="s">
        <v>496</v>
      </c>
      <c r="L23" s="107" t="s">
        <v>496</v>
      </c>
    </row>
    <row r="24" spans="1:12" s="510" customFormat="1" x14ac:dyDescent="0.45">
      <c r="A24" s="157" t="s">
        <v>128</v>
      </c>
      <c r="B24" s="484">
        <v>2839</v>
      </c>
      <c r="C24" s="34">
        <v>8.6999999999999993</v>
      </c>
      <c r="D24" s="34">
        <v>19.600000000000001</v>
      </c>
      <c r="E24" s="34">
        <v>28.3</v>
      </c>
      <c r="F24" s="34">
        <v>24</v>
      </c>
      <c r="G24" s="34">
        <v>13.2</v>
      </c>
      <c r="H24" s="34">
        <v>4.8</v>
      </c>
      <c r="I24" s="34">
        <v>1.5</v>
      </c>
      <c r="J24" s="34">
        <v>28.2</v>
      </c>
      <c r="K24" s="34">
        <v>98.5</v>
      </c>
      <c r="L24" s="32">
        <v>297535</v>
      </c>
    </row>
    <row r="25" spans="1:12" x14ac:dyDescent="0.45">
      <c r="A25" s="159"/>
      <c r="B25" s="484"/>
      <c r="C25" s="106" t="s">
        <v>496</v>
      </c>
      <c r="D25" s="106" t="s">
        <v>496</v>
      </c>
      <c r="E25" s="106" t="s">
        <v>496</v>
      </c>
      <c r="F25" s="106" t="s">
        <v>496</v>
      </c>
      <c r="G25" s="106" t="s">
        <v>496</v>
      </c>
      <c r="H25" s="106" t="s">
        <v>496</v>
      </c>
      <c r="I25" s="106" t="s">
        <v>496</v>
      </c>
      <c r="J25" s="106" t="s">
        <v>496</v>
      </c>
      <c r="K25" s="106" t="s">
        <v>496</v>
      </c>
      <c r="L25" s="107" t="s">
        <v>496</v>
      </c>
    </row>
    <row r="26" spans="1:12" s="510" customFormat="1" x14ac:dyDescent="0.45">
      <c r="A26" s="157" t="s">
        <v>14</v>
      </c>
      <c r="B26" s="524">
        <v>335</v>
      </c>
      <c r="C26" s="34">
        <v>5.7</v>
      </c>
      <c r="D26" s="34">
        <v>15.1</v>
      </c>
      <c r="E26" s="34">
        <v>28.1</v>
      </c>
      <c r="F26" s="34">
        <v>27.3</v>
      </c>
      <c r="G26" s="34">
        <v>16.100000000000001</v>
      </c>
      <c r="H26" s="34">
        <v>6</v>
      </c>
      <c r="I26" s="34">
        <v>1.7</v>
      </c>
      <c r="J26" s="34">
        <v>20.8</v>
      </c>
      <c r="K26" s="34">
        <v>98.3</v>
      </c>
      <c r="L26" s="32">
        <v>110249</v>
      </c>
    </row>
    <row r="27" spans="1:12" x14ac:dyDescent="0.45">
      <c r="A27" s="158" t="s">
        <v>8</v>
      </c>
      <c r="B27" s="484"/>
      <c r="C27" s="106" t="s">
        <v>496</v>
      </c>
      <c r="D27" s="106" t="s">
        <v>496</v>
      </c>
      <c r="E27" s="106" t="s">
        <v>496</v>
      </c>
      <c r="F27" s="106" t="s">
        <v>496</v>
      </c>
      <c r="G27" s="106" t="s">
        <v>496</v>
      </c>
      <c r="H27" s="106" t="s">
        <v>496</v>
      </c>
      <c r="I27" s="106" t="s">
        <v>496</v>
      </c>
      <c r="J27" s="106" t="s">
        <v>496</v>
      </c>
      <c r="K27" s="106" t="s">
        <v>496</v>
      </c>
      <c r="L27" s="107" t="s">
        <v>496</v>
      </c>
    </row>
    <row r="28" spans="1:12" x14ac:dyDescent="0.45">
      <c r="A28" s="154" t="s">
        <v>15</v>
      </c>
      <c r="B28" s="517">
        <v>93</v>
      </c>
      <c r="C28" s="511">
        <v>6.5</v>
      </c>
      <c r="D28" s="511">
        <v>16.5</v>
      </c>
      <c r="E28" s="511">
        <v>28.6</v>
      </c>
      <c r="F28" s="511">
        <v>26.3</v>
      </c>
      <c r="G28" s="511">
        <v>15.2</v>
      </c>
      <c r="H28" s="511">
        <v>5.5</v>
      </c>
      <c r="I28" s="511">
        <v>1.4</v>
      </c>
      <c r="J28" s="511">
        <v>23</v>
      </c>
      <c r="K28" s="511">
        <v>98.6</v>
      </c>
      <c r="L28" s="37">
        <v>80209</v>
      </c>
    </row>
    <row r="29" spans="1:12" x14ac:dyDescent="0.45">
      <c r="A29" s="160" t="s">
        <v>129</v>
      </c>
      <c r="B29" s="517">
        <v>242</v>
      </c>
      <c r="C29" s="511">
        <v>3.6</v>
      </c>
      <c r="D29" s="511">
        <v>11.3</v>
      </c>
      <c r="E29" s="511">
        <v>26.9</v>
      </c>
      <c r="F29" s="511">
        <v>29.8</v>
      </c>
      <c r="G29" s="511">
        <v>18.600000000000001</v>
      </c>
      <c r="H29" s="511">
        <v>7.3</v>
      </c>
      <c r="I29" s="511">
        <v>2.6</v>
      </c>
      <c r="J29" s="511">
        <v>14.9</v>
      </c>
      <c r="K29" s="511">
        <v>97.4</v>
      </c>
      <c r="L29" s="37">
        <v>30040</v>
      </c>
    </row>
    <row r="30" spans="1:12" x14ac:dyDescent="0.45">
      <c r="A30" s="161"/>
      <c r="B30" s="484"/>
      <c r="C30" s="106" t="s">
        <v>496</v>
      </c>
      <c r="D30" s="106" t="s">
        <v>496</v>
      </c>
      <c r="E30" s="106" t="s">
        <v>496</v>
      </c>
      <c r="F30" s="106" t="s">
        <v>496</v>
      </c>
      <c r="G30" s="106" t="s">
        <v>496</v>
      </c>
      <c r="H30" s="106" t="s">
        <v>496</v>
      </c>
      <c r="I30" s="106" t="s">
        <v>496</v>
      </c>
      <c r="J30" s="106" t="s">
        <v>496</v>
      </c>
      <c r="K30" s="106" t="s">
        <v>496</v>
      </c>
      <c r="L30" s="107" t="s">
        <v>496</v>
      </c>
    </row>
    <row r="31" spans="1:12" x14ac:dyDescent="0.45">
      <c r="A31" s="152" t="s">
        <v>130</v>
      </c>
      <c r="B31" s="524">
        <v>2521</v>
      </c>
      <c r="C31" s="106">
        <v>6.5</v>
      </c>
      <c r="D31" s="106">
        <v>16.600000000000001</v>
      </c>
      <c r="E31" s="106">
        <v>28.3</v>
      </c>
      <c r="F31" s="106">
        <v>26.4</v>
      </c>
      <c r="G31" s="106">
        <v>15.1</v>
      </c>
      <c r="H31" s="106">
        <v>5.5</v>
      </c>
      <c r="I31" s="106">
        <v>1.6</v>
      </c>
      <c r="J31" s="106">
        <v>23.1</v>
      </c>
      <c r="K31" s="106">
        <v>98.4</v>
      </c>
      <c r="L31" s="107">
        <v>353333</v>
      </c>
    </row>
    <row r="32" spans="1:12" x14ac:dyDescent="0.45">
      <c r="A32" s="152"/>
      <c r="B32" s="484"/>
      <c r="C32" s="106" t="s">
        <v>496</v>
      </c>
      <c r="D32" s="106" t="s">
        <v>496</v>
      </c>
      <c r="E32" s="106" t="s">
        <v>496</v>
      </c>
      <c r="F32" s="106" t="s">
        <v>496</v>
      </c>
      <c r="G32" s="106" t="s">
        <v>496</v>
      </c>
      <c r="H32" s="106" t="s">
        <v>496</v>
      </c>
      <c r="I32" s="106" t="s">
        <v>496</v>
      </c>
      <c r="J32" s="106" t="s">
        <v>496</v>
      </c>
      <c r="K32" s="106" t="s">
        <v>496</v>
      </c>
      <c r="L32" s="107" t="s">
        <v>496</v>
      </c>
    </row>
    <row r="33" spans="1:12" x14ac:dyDescent="0.45">
      <c r="A33" s="152" t="s">
        <v>131</v>
      </c>
      <c r="B33" s="524">
        <v>3174</v>
      </c>
      <c r="C33" s="106">
        <v>7.9</v>
      </c>
      <c r="D33" s="106">
        <v>18.399999999999999</v>
      </c>
      <c r="E33" s="106">
        <v>28.3</v>
      </c>
      <c r="F33" s="106">
        <v>24.9</v>
      </c>
      <c r="G33" s="106">
        <v>14</v>
      </c>
      <c r="H33" s="106">
        <v>5.0999999999999996</v>
      </c>
      <c r="I33" s="106">
        <v>1.5</v>
      </c>
      <c r="J33" s="106">
        <v>26.2</v>
      </c>
      <c r="K33" s="106">
        <v>98.5</v>
      </c>
      <c r="L33" s="107">
        <v>407784</v>
      </c>
    </row>
    <row r="34" spans="1:12" x14ac:dyDescent="0.45">
      <c r="A34" s="162"/>
      <c r="B34" s="3"/>
      <c r="C34" s="463"/>
      <c r="D34" s="463"/>
      <c r="E34" s="463"/>
      <c r="F34" s="463"/>
      <c r="G34" s="463"/>
      <c r="H34" s="463"/>
      <c r="I34" s="463"/>
      <c r="J34" s="463"/>
      <c r="K34" s="463"/>
      <c r="L34" s="464"/>
    </row>
    <row r="35" spans="1:12" x14ac:dyDescent="0.45">
      <c r="A35" s="54"/>
      <c r="B35" s="2"/>
      <c r="C35" s="54"/>
      <c r="D35" s="54"/>
      <c r="E35" s="54"/>
      <c r="F35" s="54"/>
      <c r="G35" s="54"/>
      <c r="H35" s="54"/>
      <c r="I35" s="54"/>
      <c r="J35" s="54"/>
      <c r="K35" s="54"/>
      <c r="L35" s="10" t="s">
        <v>31</v>
      </c>
    </row>
    <row r="36" spans="1:12" x14ac:dyDescent="0.45">
      <c r="A36" s="163"/>
      <c r="B36" s="163"/>
      <c r="C36" s="163"/>
      <c r="D36" s="163"/>
      <c r="E36" s="163"/>
      <c r="F36" s="163"/>
      <c r="G36" s="163"/>
      <c r="H36" s="163"/>
      <c r="I36" s="163"/>
      <c r="J36" s="163"/>
      <c r="K36" s="163"/>
      <c r="L36" s="163"/>
    </row>
    <row r="37" spans="1:12" x14ac:dyDescent="0.45">
      <c r="A37" s="44" t="s">
        <v>119</v>
      </c>
      <c r="B37" s="44"/>
      <c r="C37" s="164"/>
      <c r="D37" s="164"/>
      <c r="E37" s="164"/>
      <c r="F37" s="164"/>
      <c r="G37" s="164"/>
      <c r="H37" s="164"/>
      <c r="I37" s="164"/>
      <c r="J37" s="164"/>
      <c r="K37" s="164"/>
      <c r="L37" s="164"/>
    </row>
    <row r="38" spans="1:12" x14ac:dyDescent="0.45">
      <c r="A38" s="126" t="s">
        <v>120</v>
      </c>
      <c r="B38" s="126"/>
      <c r="C38" s="164"/>
      <c r="D38" s="164"/>
      <c r="E38" s="164"/>
      <c r="F38" s="164"/>
      <c r="G38" s="164"/>
      <c r="H38" s="164"/>
      <c r="I38" s="164"/>
      <c r="J38" s="164"/>
      <c r="K38" s="164"/>
      <c r="L38" s="164"/>
    </row>
    <row r="39" spans="1:12" x14ac:dyDescent="0.45">
      <c r="A39" s="44" t="s">
        <v>680</v>
      </c>
      <c r="B39" s="44"/>
      <c r="C39" s="165"/>
      <c r="D39" s="165"/>
      <c r="E39" s="165"/>
      <c r="F39" s="165"/>
      <c r="G39" s="165"/>
      <c r="H39" s="165"/>
      <c r="I39" s="165"/>
      <c r="J39" s="165"/>
      <c r="K39" s="165"/>
      <c r="L39" s="165"/>
    </row>
    <row r="40" spans="1:12" x14ac:dyDescent="0.45">
      <c r="A40" s="44" t="s">
        <v>132</v>
      </c>
      <c r="B40" s="44"/>
      <c r="C40" s="165"/>
      <c r="D40" s="165"/>
      <c r="E40" s="165"/>
      <c r="F40" s="165"/>
      <c r="G40" s="165"/>
      <c r="H40" s="165"/>
      <c r="I40" s="165"/>
      <c r="J40" s="165"/>
      <c r="K40" s="165"/>
      <c r="L40" s="165"/>
    </row>
    <row r="41" spans="1:12" ht="14.55" customHeight="1" x14ac:dyDescent="0.45">
      <c r="A41" s="784" t="s">
        <v>133</v>
      </c>
      <c r="B41" s="784"/>
      <c r="C41" s="784"/>
      <c r="D41" s="784"/>
      <c r="E41" s="784"/>
      <c r="F41" s="784"/>
      <c r="G41" s="784"/>
      <c r="H41" s="784"/>
      <c r="I41" s="784"/>
      <c r="J41" s="784"/>
      <c r="K41" s="784"/>
      <c r="L41" s="784"/>
    </row>
    <row r="42" spans="1:12" ht="12.5" customHeight="1" x14ac:dyDescent="0.45">
      <c r="A42" s="784"/>
      <c r="B42" s="784"/>
      <c r="C42" s="784"/>
      <c r="D42" s="784"/>
      <c r="E42" s="784"/>
      <c r="F42" s="784"/>
      <c r="G42" s="784"/>
      <c r="H42" s="784"/>
      <c r="I42" s="784"/>
      <c r="J42" s="784"/>
      <c r="K42" s="784"/>
      <c r="L42" s="784"/>
    </row>
    <row r="43" spans="1:12" x14ac:dyDescent="0.45">
      <c r="A43" s="41" t="s">
        <v>134</v>
      </c>
      <c r="B43" s="41"/>
      <c r="C43" s="41"/>
      <c r="D43" s="41"/>
      <c r="E43" s="41"/>
      <c r="F43" s="41"/>
      <c r="G43" s="41"/>
      <c r="H43" s="41"/>
      <c r="I43" s="41"/>
      <c r="J43" s="41"/>
      <c r="K43" s="41"/>
      <c r="L43" s="41"/>
    </row>
    <row r="44" spans="1:12" x14ac:dyDescent="0.45">
      <c r="A44" s="46" t="s">
        <v>135</v>
      </c>
      <c r="B44" s="46"/>
      <c r="C44" s="41"/>
      <c r="D44" s="41"/>
      <c r="E44" s="41"/>
      <c r="F44" s="41"/>
      <c r="G44" s="41"/>
      <c r="H44" s="41"/>
      <c r="I44" s="41"/>
      <c r="J44" s="41"/>
      <c r="K44" s="41"/>
      <c r="L44" s="41"/>
    </row>
    <row r="45" spans="1:12" x14ac:dyDescent="0.45">
      <c r="A45" s="46" t="s">
        <v>136</v>
      </c>
      <c r="B45" s="46"/>
      <c r="C45" s="41"/>
      <c r="D45" s="41"/>
      <c r="E45" s="41"/>
      <c r="F45" s="41"/>
      <c r="G45" s="41"/>
      <c r="H45" s="41"/>
      <c r="I45" s="41"/>
      <c r="J45" s="41"/>
      <c r="K45" s="41"/>
      <c r="L45" s="41"/>
    </row>
    <row r="46" spans="1:12" x14ac:dyDescent="0.45">
      <c r="A46" s="41" t="s">
        <v>140</v>
      </c>
      <c r="B46" s="41"/>
      <c r="C46" s="41"/>
      <c r="D46" s="41"/>
      <c r="E46" s="41"/>
      <c r="F46" s="41"/>
      <c r="G46" s="41"/>
      <c r="H46" s="41"/>
      <c r="I46" s="41"/>
      <c r="J46" s="41"/>
      <c r="K46" s="41"/>
      <c r="L46" s="41"/>
    </row>
    <row r="47" spans="1:12" ht="14.55" customHeight="1" x14ac:dyDescent="0.45">
      <c r="A47" s="784" t="s">
        <v>141</v>
      </c>
      <c r="B47" s="784"/>
      <c r="C47" s="784"/>
      <c r="D47" s="784"/>
      <c r="E47" s="784"/>
      <c r="F47" s="784"/>
      <c r="G47" s="784"/>
      <c r="H47" s="784"/>
      <c r="I47" s="784"/>
      <c r="J47" s="784"/>
      <c r="K47" s="784"/>
      <c r="L47" s="784"/>
    </row>
    <row r="48" spans="1:12" x14ac:dyDescent="0.45">
      <c r="A48" s="784"/>
      <c r="B48" s="784"/>
      <c r="C48" s="784"/>
      <c r="D48" s="784"/>
      <c r="E48" s="784"/>
      <c r="F48" s="784"/>
      <c r="G48" s="784"/>
      <c r="H48" s="784"/>
      <c r="I48" s="784"/>
      <c r="J48" s="784"/>
      <c r="K48" s="784"/>
      <c r="L48" s="784"/>
    </row>
    <row r="49" spans="1:31" x14ac:dyDescent="0.45">
      <c r="A49" s="41" t="s">
        <v>137</v>
      </c>
      <c r="B49" s="41"/>
      <c r="C49" s="41"/>
      <c r="D49" s="41"/>
      <c r="E49" s="41"/>
      <c r="F49" s="41"/>
      <c r="G49" s="41"/>
      <c r="H49" s="41"/>
      <c r="I49" s="41"/>
      <c r="J49" s="41"/>
      <c r="K49" s="41"/>
      <c r="L49" s="41"/>
    </row>
    <row r="50" spans="1:31" ht="14.55" customHeight="1" x14ac:dyDescent="0.45">
      <c r="A50" s="784" t="s">
        <v>138</v>
      </c>
      <c r="B50" s="784"/>
      <c r="C50" s="784"/>
      <c r="D50" s="784"/>
      <c r="E50" s="784"/>
      <c r="F50" s="784"/>
      <c r="G50" s="784"/>
      <c r="H50" s="784"/>
      <c r="I50" s="784"/>
      <c r="J50" s="784"/>
      <c r="K50" s="784"/>
      <c r="L50" s="784"/>
    </row>
    <row r="51" spans="1:31" x14ac:dyDescent="0.45">
      <c r="A51" s="784"/>
      <c r="B51" s="784"/>
      <c r="C51" s="784"/>
      <c r="D51" s="784"/>
      <c r="E51" s="784"/>
      <c r="F51" s="784"/>
      <c r="G51" s="784"/>
      <c r="H51" s="784"/>
      <c r="I51" s="784"/>
      <c r="J51" s="784"/>
      <c r="K51" s="784"/>
      <c r="L51" s="784"/>
    </row>
    <row r="52" spans="1:31" x14ac:dyDescent="0.45">
      <c r="A52" s="166" t="s">
        <v>139</v>
      </c>
      <c r="B52" s="166"/>
      <c r="C52" s="167"/>
      <c r="D52" s="167"/>
      <c r="E52" s="167"/>
      <c r="F52" s="167"/>
      <c r="G52" s="167"/>
      <c r="H52" s="167"/>
      <c r="I52" s="167"/>
      <c r="J52" s="167"/>
      <c r="K52" s="167"/>
      <c r="L52" s="167"/>
    </row>
    <row r="53" spans="1:31" x14ac:dyDescent="0.45">
      <c r="A53" s="166"/>
      <c r="B53" s="166"/>
      <c r="C53" s="167"/>
      <c r="D53" s="167"/>
      <c r="E53" s="167"/>
      <c r="F53" s="167"/>
      <c r="G53" s="167"/>
      <c r="H53" s="167"/>
      <c r="I53" s="167"/>
      <c r="J53" s="167"/>
      <c r="K53" s="167"/>
      <c r="L53" s="167"/>
    </row>
    <row r="54" spans="1:31" x14ac:dyDescent="0.45">
      <c r="A54" s="168" t="s">
        <v>23</v>
      </c>
      <c r="B54" s="168"/>
      <c r="C54" s="54"/>
      <c r="D54" s="54"/>
      <c r="E54" s="54"/>
      <c r="F54" s="54"/>
      <c r="G54" s="54"/>
      <c r="H54" s="54"/>
      <c r="I54" s="169"/>
      <c r="J54" s="169"/>
      <c r="K54" s="169"/>
      <c r="L54" s="169"/>
    </row>
    <row r="55" spans="1:31" x14ac:dyDescent="0.45">
      <c r="A55" s="170" t="s">
        <v>26</v>
      </c>
      <c r="B55" s="170"/>
      <c r="C55" s="169"/>
      <c r="D55" s="169"/>
      <c r="E55" s="169"/>
      <c r="F55" s="169"/>
      <c r="G55" s="169"/>
      <c r="H55" s="169"/>
      <c r="I55" s="54"/>
      <c r="J55" s="54"/>
      <c r="K55" s="54"/>
      <c r="L55" s="54"/>
    </row>
    <row r="56" spans="1:31" x14ac:dyDescent="0.45">
      <c r="A56" s="164" t="s">
        <v>118</v>
      </c>
      <c r="B56" s="164"/>
      <c r="C56" s="54"/>
      <c r="D56" s="54"/>
      <c r="E56" s="54"/>
      <c r="F56" s="54"/>
      <c r="G56" s="54"/>
      <c r="H56" s="54"/>
      <c r="I56" s="54"/>
      <c r="J56" s="54"/>
      <c r="K56" s="54"/>
      <c r="L56" s="54"/>
    </row>
    <row r="57" spans="1:31" ht="24.5" customHeight="1" x14ac:dyDescent="0.45">
      <c r="A57" s="752" t="s">
        <v>652</v>
      </c>
      <c r="B57" s="753"/>
      <c r="C57" s="753"/>
      <c r="D57" s="753"/>
      <c r="E57" s="753"/>
      <c r="F57" s="753"/>
      <c r="G57" s="753"/>
      <c r="H57" s="753"/>
      <c r="I57" s="753"/>
      <c r="J57" s="753"/>
      <c r="K57" s="753"/>
      <c r="L57" s="753"/>
      <c r="M57" s="724"/>
      <c r="N57" s="724"/>
      <c r="O57" s="724"/>
      <c r="P57" s="724"/>
      <c r="Q57" s="725"/>
      <c r="R57" s="725"/>
      <c r="S57" s="725"/>
      <c r="T57" s="725"/>
      <c r="U57" s="725"/>
      <c r="V57" s="725"/>
      <c r="W57" s="725"/>
      <c r="X57" s="725"/>
      <c r="Y57" s="725"/>
      <c r="Z57" s="725"/>
      <c r="AA57" s="725"/>
      <c r="AB57" s="725"/>
      <c r="AC57" s="725"/>
      <c r="AD57" s="725"/>
      <c r="AE57" s="725"/>
    </row>
    <row r="58" spans="1:31" x14ac:dyDescent="0.45">
      <c r="A58" s="63"/>
      <c r="B58" s="63"/>
      <c r="C58" s="54"/>
      <c r="D58" s="54"/>
      <c r="E58" s="54"/>
      <c r="F58" s="54"/>
      <c r="G58" s="54"/>
      <c r="H58" s="54"/>
      <c r="I58" s="54"/>
      <c r="J58" s="54"/>
      <c r="K58" s="54"/>
      <c r="L58" s="54"/>
    </row>
    <row r="59" spans="1:31" x14ac:dyDescent="0.45">
      <c r="A59" s="17"/>
      <c r="B59" s="17"/>
      <c r="C59" s="17"/>
      <c r="D59" s="17"/>
      <c r="E59" s="17"/>
      <c r="F59" s="17"/>
      <c r="G59" s="17"/>
      <c r="H59" s="17"/>
      <c r="I59" s="17"/>
      <c r="J59" s="17"/>
      <c r="K59" s="17"/>
      <c r="L59" s="17"/>
    </row>
    <row r="60" spans="1:31" x14ac:dyDescent="0.45">
      <c r="A60" s="17"/>
      <c r="B60" s="17"/>
      <c r="C60" s="17"/>
      <c r="D60" s="17"/>
      <c r="E60" s="17"/>
      <c r="F60" s="17"/>
      <c r="G60" s="17"/>
      <c r="H60" s="17"/>
      <c r="I60" s="17"/>
      <c r="J60" s="17"/>
      <c r="K60" s="17"/>
      <c r="L60" s="17"/>
    </row>
    <row r="61" spans="1:31" x14ac:dyDescent="0.45">
      <c r="A61" s="17"/>
      <c r="B61" s="17"/>
      <c r="C61" s="17"/>
      <c r="D61" s="17"/>
      <c r="E61" s="17"/>
      <c r="F61" s="17"/>
      <c r="G61" s="17"/>
      <c r="H61" s="17"/>
      <c r="I61" s="17"/>
      <c r="J61" s="17"/>
      <c r="K61" s="17"/>
      <c r="L61" s="17"/>
    </row>
  </sheetData>
  <mergeCells count="7">
    <mergeCell ref="A57:L57"/>
    <mergeCell ref="C6:K6"/>
    <mergeCell ref="L6:L7"/>
    <mergeCell ref="A41:L42"/>
    <mergeCell ref="A47:L48"/>
    <mergeCell ref="A50:L51"/>
    <mergeCell ref="B6:B7"/>
  </mergeCells>
  <hyperlinks>
    <hyperlink ref="A1" location="Contents!A1" display="Return to contents"/>
    <hyperlink ref="A57"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showGridLines="0" workbookViewId="0">
      <selection activeCell="A2" sqref="A2"/>
    </sheetView>
  </sheetViews>
  <sheetFormatPr defaultRowHeight="14.25" x14ac:dyDescent="0.45"/>
  <cols>
    <col min="1" max="1" width="46.19921875" style="30" customWidth="1"/>
    <col min="2" max="2" width="13.19921875" style="30" customWidth="1"/>
    <col min="3" max="10" width="9.19921875" style="30"/>
    <col min="11" max="11" width="9.19921875" style="30" customWidth="1"/>
    <col min="12" max="12" width="10.796875" style="30" customWidth="1"/>
  </cols>
  <sheetData>
    <row r="1" spans="1:12" s="622" customFormat="1" x14ac:dyDescent="0.45">
      <c r="A1" s="723" t="s">
        <v>649</v>
      </c>
      <c r="B1" s="634"/>
      <c r="C1" s="634"/>
      <c r="D1" s="634"/>
      <c r="E1" s="634"/>
    </row>
    <row r="2" spans="1:12" x14ac:dyDescent="0.45">
      <c r="A2" s="245" t="s">
        <v>600</v>
      </c>
      <c r="B2" s="143"/>
      <c r="C2" s="13"/>
      <c r="D2" s="13"/>
      <c r="E2" s="13"/>
      <c r="F2" s="13"/>
      <c r="G2" s="13"/>
      <c r="H2" s="13"/>
      <c r="I2" s="13"/>
      <c r="J2" s="15"/>
      <c r="K2" s="15"/>
      <c r="L2" s="13"/>
    </row>
    <row r="3" spans="1:12" x14ac:dyDescent="0.45">
      <c r="A3" s="141" t="s">
        <v>30</v>
      </c>
      <c r="B3" s="141"/>
      <c r="C3" s="90"/>
      <c r="D3" s="90"/>
      <c r="E3" s="90"/>
      <c r="F3" s="90"/>
      <c r="G3" s="90"/>
      <c r="H3" s="90"/>
      <c r="I3" s="90"/>
      <c r="J3" s="13"/>
      <c r="K3" s="13"/>
      <c r="L3" s="90"/>
    </row>
    <row r="4" spans="1:12" x14ac:dyDescent="0.45">
      <c r="A4" s="454" t="s">
        <v>0</v>
      </c>
      <c r="B4" s="499"/>
      <c r="C4" s="21"/>
      <c r="D4" s="21"/>
      <c r="E4" s="21"/>
      <c r="F4" s="21"/>
      <c r="G4" s="21"/>
      <c r="H4" s="21"/>
      <c r="I4" s="21"/>
      <c r="J4" s="90"/>
      <c r="K4" s="145"/>
      <c r="L4" s="21"/>
    </row>
    <row r="5" spans="1:12" x14ac:dyDescent="0.45">
      <c r="A5" s="21"/>
      <c r="B5" s="1"/>
      <c r="C5" s="21"/>
      <c r="D5" s="21"/>
      <c r="E5" s="21"/>
      <c r="F5" s="21"/>
      <c r="G5" s="21"/>
      <c r="H5" s="21"/>
      <c r="I5" s="21"/>
      <c r="J5" s="21"/>
      <c r="K5" s="146"/>
      <c r="L5" s="21"/>
    </row>
    <row r="6" spans="1:12" ht="14.55" customHeight="1" x14ac:dyDescent="0.45">
      <c r="A6" s="147"/>
      <c r="B6" s="785" t="s">
        <v>533</v>
      </c>
      <c r="C6" s="773" t="s">
        <v>55</v>
      </c>
      <c r="D6" s="773"/>
      <c r="E6" s="773"/>
      <c r="F6" s="773"/>
      <c r="G6" s="773"/>
      <c r="H6" s="773"/>
      <c r="I6" s="773"/>
      <c r="J6" s="773"/>
      <c r="K6" s="773"/>
      <c r="L6" s="774" t="s">
        <v>56</v>
      </c>
    </row>
    <row r="7" spans="1:12" x14ac:dyDescent="0.45">
      <c r="A7" s="149" t="s">
        <v>7</v>
      </c>
      <c r="B7" s="786"/>
      <c r="C7" s="150" t="s">
        <v>57</v>
      </c>
      <c r="D7" s="150" t="s">
        <v>58</v>
      </c>
      <c r="E7" s="150" t="s">
        <v>59</v>
      </c>
      <c r="F7" s="150" t="s">
        <v>60</v>
      </c>
      <c r="G7" s="150" t="s">
        <v>61</v>
      </c>
      <c r="H7" s="150" t="s">
        <v>62</v>
      </c>
      <c r="I7" s="151" t="s">
        <v>121</v>
      </c>
      <c r="J7" s="151" t="s">
        <v>122</v>
      </c>
      <c r="K7" s="151" t="s">
        <v>123</v>
      </c>
      <c r="L7" s="775"/>
    </row>
    <row r="8" spans="1:12" x14ac:dyDescent="0.45">
      <c r="A8" s="25"/>
      <c r="B8" s="7"/>
      <c r="C8" s="25"/>
      <c r="D8" s="25"/>
      <c r="E8" s="25"/>
      <c r="F8" s="25"/>
      <c r="G8" s="25"/>
      <c r="H8" s="25"/>
      <c r="I8" s="25"/>
      <c r="J8" s="25"/>
      <c r="K8" s="25"/>
      <c r="L8" s="25"/>
    </row>
    <row r="9" spans="1:12" s="510" customFormat="1" x14ac:dyDescent="0.45">
      <c r="A9" s="152" t="s">
        <v>124</v>
      </c>
      <c r="B9" s="524">
        <v>2187</v>
      </c>
      <c r="C9" s="34">
        <v>7.9</v>
      </c>
      <c r="D9" s="34">
        <v>16.600000000000001</v>
      </c>
      <c r="E9" s="34">
        <v>24.7</v>
      </c>
      <c r="F9" s="34">
        <v>24.8</v>
      </c>
      <c r="G9" s="34">
        <v>16.3</v>
      </c>
      <c r="H9" s="34">
        <v>7.3</v>
      </c>
      <c r="I9" s="34">
        <v>2.4</v>
      </c>
      <c r="J9" s="34">
        <v>24.6</v>
      </c>
      <c r="K9" s="34">
        <v>97.6</v>
      </c>
      <c r="L9" s="32">
        <v>201156</v>
      </c>
    </row>
    <row r="10" spans="1:12" x14ac:dyDescent="0.45">
      <c r="A10" s="153" t="s">
        <v>8</v>
      </c>
      <c r="B10" s="484"/>
      <c r="C10" s="106" t="s">
        <v>496</v>
      </c>
      <c r="D10" s="106" t="s">
        <v>496</v>
      </c>
      <c r="E10" s="106" t="s">
        <v>496</v>
      </c>
      <c r="F10" s="106" t="s">
        <v>496</v>
      </c>
      <c r="G10" s="106" t="s">
        <v>496</v>
      </c>
      <c r="H10" s="106" t="s">
        <v>496</v>
      </c>
      <c r="I10" s="106" t="s">
        <v>496</v>
      </c>
      <c r="J10" s="106" t="s">
        <v>496</v>
      </c>
      <c r="K10" s="106" t="s">
        <v>496</v>
      </c>
      <c r="L10" s="107" t="s">
        <v>496</v>
      </c>
    </row>
    <row r="11" spans="1:12" x14ac:dyDescent="0.45">
      <c r="A11" s="154" t="s">
        <v>125</v>
      </c>
      <c r="B11" s="517">
        <v>606</v>
      </c>
      <c r="C11" s="511">
        <v>7.1</v>
      </c>
      <c r="D11" s="511">
        <v>15.4</v>
      </c>
      <c r="E11" s="511">
        <v>24.3</v>
      </c>
      <c r="F11" s="511">
        <v>25.8</v>
      </c>
      <c r="G11" s="511">
        <v>17.100000000000001</v>
      </c>
      <c r="H11" s="511">
        <v>7.8</v>
      </c>
      <c r="I11" s="511">
        <v>2.6</v>
      </c>
      <c r="J11" s="511">
        <v>22.5</v>
      </c>
      <c r="K11" s="511">
        <v>97.4</v>
      </c>
      <c r="L11" s="37">
        <v>50290</v>
      </c>
    </row>
    <row r="12" spans="1:12" x14ac:dyDescent="0.45">
      <c r="A12" s="153" t="s">
        <v>126</v>
      </c>
      <c r="B12" s="517">
        <v>405</v>
      </c>
      <c r="C12" s="511">
        <v>4.7</v>
      </c>
      <c r="D12" s="511">
        <v>11.2</v>
      </c>
      <c r="E12" s="511">
        <v>21.8</v>
      </c>
      <c r="F12" s="511">
        <v>26.7</v>
      </c>
      <c r="G12" s="511">
        <v>20.5</v>
      </c>
      <c r="H12" s="511">
        <v>10.8</v>
      </c>
      <c r="I12" s="511">
        <v>4.4000000000000004</v>
      </c>
      <c r="J12" s="511">
        <v>15.9</v>
      </c>
      <c r="K12" s="511">
        <v>95.6</v>
      </c>
      <c r="L12" s="37">
        <v>16405</v>
      </c>
    </row>
    <row r="13" spans="1:12" x14ac:dyDescent="0.45">
      <c r="A13" s="153" t="s">
        <v>127</v>
      </c>
      <c r="B13" s="517">
        <v>1043</v>
      </c>
      <c r="C13" s="511">
        <v>8.6</v>
      </c>
      <c r="D13" s="511">
        <v>17.899999999999999</v>
      </c>
      <c r="E13" s="511">
        <v>25.3</v>
      </c>
      <c r="F13" s="511">
        <v>24.2</v>
      </c>
      <c r="G13" s="511">
        <v>15.4</v>
      </c>
      <c r="H13" s="511">
        <v>6.6</v>
      </c>
      <c r="I13" s="511">
        <v>1.9</v>
      </c>
      <c r="J13" s="511">
        <v>26.6</v>
      </c>
      <c r="K13" s="511">
        <v>98.1</v>
      </c>
      <c r="L13" s="37">
        <v>129658</v>
      </c>
    </row>
    <row r="14" spans="1:12" x14ac:dyDescent="0.45">
      <c r="A14" s="153" t="s">
        <v>9</v>
      </c>
      <c r="B14" s="517">
        <v>25</v>
      </c>
      <c r="C14" s="511">
        <v>5.2</v>
      </c>
      <c r="D14" s="511">
        <v>13.4</v>
      </c>
      <c r="E14" s="511">
        <v>24.2</v>
      </c>
      <c r="F14" s="511">
        <v>25.8</v>
      </c>
      <c r="G14" s="511">
        <v>18.600000000000001</v>
      </c>
      <c r="H14" s="511">
        <v>8.1</v>
      </c>
      <c r="I14" s="511">
        <v>4.7</v>
      </c>
      <c r="J14" s="511">
        <v>18.600000000000001</v>
      </c>
      <c r="K14" s="511">
        <v>95.3</v>
      </c>
      <c r="L14" s="37">
        <v>1086</v>
      </c>
    </row>
    <row r="15" spans="1:12" x14ac:dyDescent="0.45">
      <c r="A15" s="155" t="s">
        <v>10</v>
      </c>
      <c r="B15" s="517">
        <v>16</v>
      </c>
      <c r="C15" s="511">
        <v>15.8</v>
      </c>
      <c r="D15" s="511">
        <v>20.8</v>
      </c>
      <c r="E15" s="511">
        <v>22.8</v>
      </c>
      <c r="F15" s="511">
        <v>20.399999999999999</v>
      </c>
      <c r="G15" s="511">
        <v>13.3</v>
      </c>
      <c r="H15" s="511">
        <v>5.6</v>
      </c>
      <c r="I15" s="511">
        <v>1.4</v>
      </c>
      <c r="J15" s="511">
        <v>36.6</v>
      </c>
      <c r="K15" s="511">
        <v>98.6</v>
      </c>
      <c r="L15" s="37">
        <v>1811</v>
      </c>
    </row>
    <row r="16" spans="1:12" x14ac:dyDescent="0.45">
      <c r="A16" s="155" t="s">
        <v>395</v>
      </c>
      <c r="B16" s="517">
        <v>40</v>
      </c>
      <c r="C16" s="511">
        <v>3.8</v>
      </c>
      <c r="D16" s="511">
        <v>7</v>
      </c>
      <c r="E16" s="511">
        <v>13.2</v>
      </c>
      <c r="F16" s="511">
        <v>22</v>
      </c>
      <c r="G16" s="511">
        <v>23.1</v>
      </c>
      <c r="H16" s="511">
        <v>16.8</v>
      </c>
      <c r="I16" s="511">
        <v>14.1</v>
      </c>
      <c r="J16" s="511">
        <v>10.8</v>
      </c>
      <c r="K16" s="511">
        <v>85.9</v>
      </c>
      <c r="L16" s="37">
        <v>1308</v>
      </c>
    </row>
    <row r="17" spans="1:12" x14ac:dyDescent="0.45">
      <c r="A17" s="155" t="s">
        <v>11</v>
      </c>
      <c r="B17" s="517">
        <v>35</v>
      </c>
      <c r="C17" s="511">
        <v>2.6</v>
      </c>
      <c r="D17" s="511">
        <v>8.1999999999999993</v>
      </c>
      <c r="E17" s="511">
        <v>14.2</v>
      </c>
      <c r="F17" s="511">
        <v>25.1</v>
      </c>
      <c r="G17" s="511">
        <v>24.7</v>
      </c>
      <c r="H17" s="511">
        <v>19.100000000000001</v>
      </c>
      <c r="I17" s="511">
        <v>6</v>
      </c>
      <c r="J17" s="511">
        <v>10.9</v>
      </c>
      <c r="K17" s="511">
        <v>94</v>
      </c>
      <c r="L17" s="37">
        <v>267</v>
      </c>
    </row>
    <row r="18" spans="1:12" x14ac:dyDescent="0.45">
      <c r="A18" s="156"/>
      <c r="B18" s="484"/>
      <c r="C18" s="106" t="s">
        <v>496</v>
      </c>
      <c r="D18" s="106" t="s">
        <v>496</v>
      </c>
      <c r="E18" s="106" t="s">
        <v>496</v>
      </c>
      <c r="F18" s="106" t="s">
        <v>496</v>
      </c>
      <c r="G18" s="106" t="s">
        <v>496</v>
      </c>
      <c r="H18" s="106" t="s">
        <v>496</v>
      </c>
      <c r="I18" s="106" t="s">
        <v>496</v>
      </c>
      <c r="J18" s="106" t="s">
        <v>496</v>
      </c>
      <c r="K18" s="106" t="s">
        <v>496</v>
      </c>
      <c r="L18" s="107" t="s">
        <v>496</v>
      </c>
    </row>
    <row r="19" spans="1:12" s="510" customFormat="1" x14ac:dyDescent="0.45">
      <c r="A19" s="157" t="s">
        <v>12</v>
      </c>
      <c r="B19" s="524">
        <v>633</v>
      </c>
      <c r="C19" s="34">
        <v>17</v>
      </c>
      <c r="D19" s="34">
        <v>27.5</v>
      </c>
      <c r="E19" s="34">
        <v>26</v>
      </c>
      <c r="F19" s="34">
        <v>16.399999999999999</v>
      </c>
      <c r="G19" s="34">
        <v>8</v>
      </c>
      <c r="H19" s="34">
        <v>3.5</v>
      </c>
      <c r="I19" s="34">
        <v>1.5</v>
      </c>
      <c r="J19" s="34">
        <v>44.6</v>
      </c>
      <c r="K19" s="34">
        <v>98.5</v>
      </c>
      <c r="L19" s="32">
        <v>54200</v>
      </c>
    </row>
    <row r="20" spans="1:12" x14ac:dyDescent="0.45">
      <c r="A20" s="158" t="s">
        <v>8</v>
      </c>
      <c r="B20" s="484"/>
      <c r="C20" s="106" t="s">
        <v>496</v>
      </c>
      <c r="D20" s="106" t="s">
        <v>496</v>
      </c>
      <c r="E20" s="106" t="s">
        <v>496</v>
      </c>
      <c r="F20" s="106" t="s">
        <v>496</v>
      </c>
      <c r="G20" s="106" t="s">
        <v>496</v>
      </c>
      <c r="H20" s="106" t="s">
        <v>496</v>
      </c>
      <c r="I20" s="106" t="s">
        <v>496</v>
      </c>
      <c r="J20" s="106" t="s">
        <v>496</v>
      </c>
      <c r="K20" s="106" t="s">
        <v>496</v>
      </c>
      <c r="L20" s="107" t="s">
        <v>496</v>
      </c>
    </row>
    <row r="21" spans="1:12" x14ac:dyDescent="0.45">
      <c r="A21" s="154" t="s">
        <v>13</v>
      </c>
      <c r="B21" s="517">
        <v>608</v>
      </c>
      <c r="C21" s="511">
        <v>17.100000000000001</v>
      </c>
      <c r="D21" s="511">
        <v>27.6</v>
      </c>
      <c r="E21" s="511">
        <v>26</v>
      </c>
      <c r="F21" s="511">
        <v>16.399999999999999</v>
      </c>
      <c r="G21" s="511">
        <v>8</v>
      </c>
      <c r="H21" s="511">
        <v>3.5</v>
      </c>
      <c r="I21" s="511">
        <v>1.5</v>
      </c>
      <c r="J21" s="511">
        <v>44.6</v>
      </c>
      <c r="K21" s="511">
        <v>98.5</v>
      </c>
      <c r="L21" s="37">
        <v>54124</v>
      </c>
    </row>
    <row r="22" spans="1:12" x14ac:dyDescent="0.45">
      <c r="A22" s="154" t="s">
        <v>390</v>
      </c>
      <c r="B22" s="517">
        <v>25</v>
      </c>
      <c r="C22" s="511" t="s">
        <v>428</v>
      </c>
      <c r="D22" s="511" t="s">
        <v>428</v>
      </c>
      <c r="E22" s="511">
        <v>15.8</v>
      </c>
      <c r="F22" s="511">
        <v>31.6</v>
      </c>
      <c r="G22" s="511">
        <v>15.8</v>
      </c>
      <c r="H22" s="511" t="s">
        <v>428</v>
      </c>
      <c r="I22" s="511">
        <v>7.9</v>
      </c>
      <c r="J22" s="511" t="s">
        <v>428</v>
      </c>
      <c r="K22" s="511">
        <v>92.1</v>
      </c>
      <c r="L22" s="37">
        <v>76</v>
      </c>
    </row>
    <row r="23" spans="1:12" x14ac:dyDescent="0.45">
      <c r="A23" s="154"/>
      <c r="B23" s="484"/>
      <c r="C23" s="106" t="s">
        <v>496</v>
      </c>
      <c r="D23" s="106" t="s">
        <v>496</v>
      </c>
      <c r="E23" s="106" t="s">
        <v>496</v>
      </c>
      <c r="F23" s="106" t="s">
        <v>496</v>
      </c>
      <c r="G23" s="106" t="s">
        <v>496</v>
      </c>
      <c r="H23" s="106" t="s">
        <v>496</v>
      </c>
      <c r="I23" s="106" t="s">
        <v>496</v>
      </c>
      <c r="J23" s="106" t="s">
        <v>496</v>
      </c>
      <c r="K23" s="106" t="s">
        <v>496</v>
      </c>
      <c r="L23" s="107" t="s">
        <v>496</v>
      </c>
    </row>
    <row r="24" spans="1:12" s="510" customFormat="1" x14ac:dyDescent="0.45">
      <c r="A24" s="157" t="s">
        <v>128</v>
      </c>
      <c r="B24" s="524">
        <v>2839</v>
      </c>
      <c r="C24" s="34">
        <v>9.9</v>
      </c>
      <c r="D24" s="34">
        <v>19</v>
      </c>
      <c r="E24" s="34">
        <v>25</v>
      </c>
      <c r="F24" s="34">
        <v>23</v>
      </c>
      <c r="G24" s="34">
        <v>14.6</v>
      </c>
      <c r="H24" s="34">
        <v>6.5</v>
      </c>
      <c r="I24" s="34">
        <v>2.2000000000000002</v>
      </c>
      <c r="J24" s="34">
        <v>28.8</v>
      </c>
      <c r="K24" s="34">
        <v>97.8</v>
      </c>
      <c r="L24" s="32">
        <v>255408</v>
      </c>
    </row>
    <row r="25" spans="1:12" x14ac:dyDescent="0.45">
      <c r="A25" s="159"/>
      <c r="B25" s="484"/>
      <c r="C25" s="106" t="s">
        <v>496</v>
      </c>
      <c r="D25" s="106" t="s">
        <v>496</v>
      </c>
      <c r="E25" s="106" t="s">
        <v>496</v>
      </c>
      <c r="F25" s="106" t="s">
        <v>496</v>
      </c>
      <c r="G25" s="106" t="s">
        <v>496</v>
      </c>
      <c r="H25" s="106" t="s">
        <v>496</v>
      </c>
      <c r="I25" s="106" t="s">
        <v>496</v>
      </c>
      <c r="J25" s="106" t="s">
        <v>496</v>
      </c>
      <c r="K25" s="106" t="s">
        <v>496</v>
      </c>
      <c r="L25" s="107" t="s">
        <v>496</v>
      </c>
    </row>
    <row r="26" spans="1:12" s="510" customFormat="1" x14ac:dyDescent="0.45">
      <c r="A26" s="157" t="s">
        <v>14</v>
      </c>
      <c r="B26" s="524">
        <v>335</v>
      </c>
      <c r="C26" s="34">
        <v>6.3</v>
      </c>
      <c r="D26" s="34">
        <v>14.5</v>
      </c>
      <c r="E26" s="34">
        <v>24.6</v>
      </c>
      <c r="F26" s="34">
        <v>26.3</v>
      </c>
      <c r="G26" s="34">
        <v>18</v>
      </c>
      <c r="H26" s="34">
        <v>7.9</v>
      </c>
      <c r="I26" s="34">
        <v>2.5</v>
      </c>
      <c r="J26" s="34">
        <v>20.8</v>
      </c>
      <c r="K26" s="34">
        <v>97.5</v>
      </c>
      <c r="L26" s="32">
        <v>78790</v>
      </c>
    </row>
    <row r="27" spans="1:12" x14ac:dyDescent="0.45">
      <c r="A27" s="158" t="s">
        <v>8</v>
      </c>
      <c r="B27" s="484"/>
      <c r="C27" s="106" t="s">
        <v>496</v>
      </c>
      <c r="D27" s="106" t="s">
        <v>496</v>
      </c>
      <c r="E27" s="106" t="s">
        <v>496</v>
      </c>
      <c r="F27" s="106" t="s">
        <v>496</v>
      </c>
      <c r="G27" s="106" t="s">
        <v>496</v>
      </c>
      <c r="H27" s="106" t="s">
        <v>496</v>
      </c>
      <c r="I27" s="106" t="s">
        <v>496</v>
      </c>
      <c r="J27" s="106" t="s">
        <v>496</v>
      </c>
      <c r="K27" s="106" t="s">
        <v>496</v>
      </c>
      <c r="L27" s="107" t="s">
        <v>496</v>
      </c>
    </row>
    <row r="28" spans="1:12" x14ac:dyDescent="0.45">
      <c r="A28" s="154" t="s">
        <v>15</v>
      </c>
      <c r="B28" s="517">
        <v>93</v>
      </c>
      <c r="C28" s="511">
        <v>6.7</v>
      </c>
      <c r="D28" s="511">
        <v>15.4</v>
      </c>
      <c r="E28" s="511">
        <v>25.1</v>
      </c>
      <c r="F28" s="511">
        <v>25.7</v>
      </c>
      <c r="G28" s="511">
        <v>17.399999999999999</v>
      </c>
      <c r="H28" s="511">
        <v>7.7</v>
      </c>
      <c r="I28" s="511">
        <v>2.1</v>
      </c>
      <c r="J28" s="511">
        <v>22.1</v>
      </c>
      <c r="K28" s="511">
        <v>97.9</v>
      </c>
      <c r="L28" s="37">
        <v>58854</v>
      </c>
    </row>
    <row r="29" spans="1:12" x14ac:dyDescent="0.45">
      <c r="A29" s="160" t="s">
        <v>129</v>
      </c>
      <c r="B29" s="517">
        <v>242</v>
      </c>
      <c r="C29" s="511">
        <v>5.3</v>
      </c>
      <c r="D29" s="511">
        <v>11.7</v>
      </c>
      <c r="E29" s="511">
        <v>23.1</v>
      </c>
      <c r="F29" s="511">
        <v>28.1</v>
      </c>
      <c r="G29" s="511">
        <v>19.8</v>
      </c>
      <c r="H29" s="511">
        <v>8.5</v>
      </c>
      <c r="I29" s="511">
        <v>3.5</v>
      </c>
      <c r="J29" s="511">
        <v>17</v>
      </c>
      <c r="K29" s="511">
        <v>96.5</v>
      </c>
      <c r="L29" s="37">
        <v>19936</v>
      </c>
    </row>
    <row r="30" spans="1:12" x14ac:dyDescent="0.45">
      <c r="A30" s="161"/>
      <c r="B30" s="484"/>
      <c r="C30" s="106" t="s">
        <v>496</v>
      </c>
      <c r="D30" s="106" t="s">
        <v>496</v>
      </c>
      <c r="E30" s="106" t="s">
        <v>496</v>
      </c>
      <c r="F30" s="106" t="s">
        <v>496</v>
      </c>
      <c r="G30" s="106" t="s">
        <v>496</v>
      </c>
      <c r="H30" s="106" t="s">
        <v>496</v>
      </c>
      <c r="I30" s="106" t="s">
        <v>496</v>
      </c>
      <c r="J30" s="106" t="s">
        <v>496</v>
      </c>
      <c r="K30" s="106" t="s">
        <v>496</v>
      </c>
      <c r="L30" s="107" t="s">
        <v>496</v>
      </c>
    </row>
    <row r="31" spans="1:12" s="510" customFormat="1" x14ac:dyDescent="0.45">
      <c r="A31" s="152" t="s">
        <v>130</v>
      </c>
      <c r="B31" s="524">
        <v>2521</v>
      </c>
      <c r="C31" s="34">
        <v>7.5</v>
      </c>
      <c r="D31" s="34">
        <v>16</v>
      </c>
      <c r="E31" s="34">
        <v>24.7</v>
      </c>
      <c r="F31" s="34">
        <v>25.2</v>
      </c>
      <c r="G31" s="34">
        <v>16.8</v>
      </c>
      <c r="H31" s="34">
        <v>7.5</v>
      </c>
      <c r="I31" s="34">
        <v>2.4</v>
      </c>
      <c r="J31" s="34">
        <v>23.5</v>
      </c>
      <c r="K31" s="34">
        <v>97.6</v>
      </c>
      <c r="L31" s="32">
        <v>279618</v>
      </c>
    </row>
    <row r="32" spans="1:12" x14ac:dyDescent="0.45">
      <c r="A32" s="152"/>
      <c r="B32" s="484"/>
      <c r="C32" s="106" t="s">
        <v>496</v>
      </c>
      <c r="D32" s="106" t="s">
        <v>496</v>
      </c>
      <c r="E32" s="106" t="s">
        <v>496</v>
      </c>
      <c r="F32" s="106" t="s">
        <v>496</v>
      </c>
      <c r="G32" s="106" t="s">
        <v>496</v>
      </c>
      <c r="H32" s="106" t="s">
        <v>496</v>
      </c>
      <c r="I32" s="106" t="s">
        <v>496</v>
      </c>
      <c r="J32" s="106" t="s">
        <v>496</v>
      </c>
      <c r="K32" s="106" t="s">
        <v>496</v>
      </c>
      <c r="L32" s="107" t="s">
        <v>496</v>
      </c>
    </row>
    <row r="33" spans="1:12" s="510" customFormat="1" x14ac:dyDescent="0.45">
      <c r="A33" s="152" t="s">
        <v>131</v>
      </c>
      <c r="B33" s="524">
        <v>3174</v>
      </c>
      <c r="C33" s="34">
        <v>9</v>
      </c>
      <c r="D33" s="34">
        <v>17.899999999999999</v>
      </c>
      <c r="E33" s="34">
        <v>24.9</v>
      </c>
      <c r="F33" s="34">
        <v>23.8</v>
      </c>
      <c r="G33" s="34">
        <v>15.4</v>
      </c>
      <c r="H33" s="34">
        <v>6.8</v>
      </c>
      <c r="I33" s="34">
        <v>2.2000000000000002</v>
      </c>
      <c r="J33" s="34">
        <v>26.9</v>
      </c>
      <c r="K33" s="34">
        <v>97.8</v>
      </c>
      <c r="L33" s="32">
        <v>334198</v>
      </c>
    </row>
    <row r="34" spans="1:12" x14ac:dyDescent="0.45">
      <c r="A34" s="162"/>
      <c r="B34" s="3"/>
      <c r="C34" s="463"/>
      <c r="D34" s="463"/>
      <c r="E34" s="463"/>
      <c r="F34" s="463"/>
      <c r="G34" s="463"/>
      <c r="H34" s="463"/>
      <c r="I34" s="463"/>
      <c r="J34" s="463"/>
      <c r="K34" s="463"/>
      <c r="L34" s="464"/>
    </row>
    <row r="35" spans="1:12" ht="12.85" customHeight="1" x14ac:dyDescent="0.45">
      <c r="A35" s="54"/>
      <c r="B35" s="2"/>
      <c r="C35" s="54"/>
      <c r="D35" s="54"/>
      <c r="E35" s="54"/>
      <c r="F35" s="54"/>
      <c r="G35" s="54"/>
      <c r="H35" s="54"/>
      <c r="I35" s="54"/>
      <c r="J35" s="54"/>
      <c r="K35" s="54"/>
      <c r="L35" s="10" t="s">
        <v>31</v>
      </c>
    </row>
    <row r="36" spans="1:12" ht="12.85" customHeight="1" x14ac:dyDescent="0.45">
      <c r="A36" s="163"/>
      <c r="B36" s="163"/>
      <c r="C36" s="163"/>
      <c r="D36" s="163"/>
      <c r="E36" s="163"/>
      <c r="F36" s="163"/>
      <c r="G36" s="163"/>
      <c r="H36" s="163"/>
      <c r="I36" s="163"/>
      <c r="J36" s="163"/>
      <c r="K36" s="163"/>
      <c r="L36" s="163"/>
    </row>
    <row r="37" spans="1:12" ht="12.85" customHeight="1" x14ac:dyDescent="0.45">
      <c r="A37" s="44" t="s">
        <v>119</v>
      </c>
      <c r="B37" s="44"/>
      <c r="C37" s="164"/>
      <c r="D37" s="164"/>
      <c r="E37" s="164"/>
      <c r="F37" s="164"/>
      <c r="G37" s="164"/>
      <c r="H37" s="164"/>
      <c r="I37" s="164"/>
      <c r="J37" s="164"/>
      <c r="K37" s="164"/>
      <c r="L37" s="164"/>
    </row>
    <row r="38" spans="1:12" ht="12.85" customHeight="1" x14ac:dyDescent="0.45">
      <c r="A38" s="126" t="s">
        <v>120</v>
      </c>
      <c r="B38" s="126"/>
      <c r="C38" s="164"/>
      <c r="D38" s="164"/>
      <c r="E38" s="164"/>
      <c r="F38" s="164"/>
      <c r="G38" s="164"/>
      <c r="H38" s="164"/>
      <c r="I38" s="164"/>
      <c r="J38" s="164"/>
      <c r="K38" s="164"/>
      <c r="L38" s="164"/>
    </row>
    <row r="39" spans="1:12" ht="12.85" customHeight="1" x14ac:dyDescent="0.45">
      <c r="A39" s="44" t="s">
        <v>680</v>
      </c>
      <c r="B39" s="44"/>
      <c r="C39" s="165"/>
      <c r="D39" s="165"/>
      <c r="E39" s="165"/>
      <c r="F39" s="165"/>
      <c r="G39" s="165"/>
      <c r="H39" s="165"/>
      <c r="I39" s="165"/>
      <c r="J39" s="165"/>
      <c r="K39" s="165"/>
      <c r="L39" s="165"/>
    </row>
    <row r="40" spans="1:12" ht="12.85" customHeight="1" x14ac:dyDescent="0.45">
      <c r="A40" s="44" t="s">
        <v>132</v>
      </c>
      <c r="B40" s="44"/>
      <c r="C40" s="165"/>
      <c r="D40" s="165"/>
      <c r="E40" s="165"/>
      <c r="F40" s="165"/>
      <c r="G40" s="165"/>
      <c r="H40" s="165"/>
      <c r="I40" s="165"/>
      <c r="J40" s="165"/>
      <c r="K40" s="165"/>
      <c r="L40" s="165"/>
    </row>
    <row r="41" spans="1:12" ht="12.85" customHeight="1" x14ac:dyDescent="0.45">
      <c r="A41" s="784" t="s">
        <v>133</v>
      </c>
      <c r="B41" s="784"/>
      <c r="C41" s="784"/>
      <c r="D41" s="784"/>
      <c r="E41" s="784"/>
      <c r="F41" s="784"/>
      <c r="G41" s="784"/>
      <c r="H41" s="784"/>
      <c r="I41" s="784"/>
      <c r="J41" s="784"/>
      <c r="K41" s="784"/>
      <c r="L41" s="784"/>
    </row>
    <row r="42" spans="1:12" ht="12.85" customHeight="1" x14ac:dyDescent="0.45">
      <c r="A42" s="784"/>
      <c r="B42" s="784"/>
      <c r="C42" s="784"/>
      <c r="D42" s="784"/>
      <c r="E42" s="784"/>
      <c r="F42" s="784"/>
      <c r="G42" s="784"/>
      <c r="H42" s="784"/>
      <c r="I42" s="784"/>
      <c r="J42" s="784"/>
      <c r="K42" s="784"/>
      <c r="L42" s="784"/>
    </row>
    <row r="43" spans="1:12" ht="12.85" customHeight="1" x14ac:dyDescent="0.45">
      <c r="A43" s="41" t="s">
        <v>134</v>
      </c>
      <c r="B43" s="41"/>
      <c r="C43" s="41"/>
      <c r="D43" s="41"/>
      <c r="E43" s="41"/>
      <c r="F43" s="41"/>
      <c r="G43" s="41"/>
      <c r="H43" s="41"/>
      <c r="I43" s="41"/>
      <c r="J43" s="41"/>
      <c r="K43" s="41"/>
      <c r="L43" s="41"/>
    </row>
    <row r="44" spans="1:12" ht="12.85" customHeight="1" x14ac:dyDescent="0.45">
      <c r="A44" s="46" t="s">
        <v>135</v>
      </c>
      <c r="B44" s="46"/>
      <c r="C44" s="41"/>
      <c r="D44" s="41"/>
      <c r="E44" s="41"/>
      <c r="F44" s="41"/>
      <c r="G44" s="41"/>
      <c r="H44" s="41"/>
      <c r="I44" s="41"/>
      <c r="J44" s="41"/>
      <c r="K44" s="41"/>
      <c r="L44" s="41"/>
    </row>
    <row r="45" spans="1:12" ht="12.85" customHeight="1" x14ac:dyDescent="0.45">
      <c r="A45" s="46" t="s">
        <v>136</v>
      </c>
      <c r="B45" s="46"/>
      <c r="C45" s="41"/>
      <c r="D45" s="41"/>
      <c r="E45" s="41"/>
      <c r="F45" s="41"/>
      <c r="G45" s="41"/>
      <c r="H45" s="41"/>
      <c r="I45" s="41"/>
      <c r="J45" s="41"/>
      <c r="K45" s="41"/>
      <c r="L45" s="41"/>
    </row>
    <row r="46" spans="1:12" ht="12.85" customHeight="1" x14ac:dyDescent="0.45">
      <c r="A46" s="41" t="s">
        <v>140</v>
      </c>
      <c r="B46" s="41"/>
      <c r="C46" s="41"/>
      <c r="D46" s="41"/>
      <c r="E46" s="41"/>
      <c r="F46" s="41"/>
      <c r="G46" s="41"/>
      <c r="H46" s="41"/>
      <c r="I46" s="41"/>
      <c r="J46" s="41"/>
      <c r="K46" s="41"/>
      <c r="L46" s="41"/>
    </row>
    <row r="47" spans="1:12" ht="12.85" customHeight="1" x14ac:dyDescent="0.45">
      <c r="A47" s="784" t="s">
        <v>141</v>
      </c>
      <c r="B47" s="784"/>
      <c r="C47" s="784"/>
      <c r="D47" s="784"/>
      <c r="E47" s="784"/>
      <c r="F47" s="784"/>
      <c r="G47" s="784"/>
      <c r="H47" s="784"/>
      <c r="I47" s="784"/>
      <c r="J47" s="784"/>
      <c r="K47" s="784"/>
      <c r="L47" s="784"/>
    </row>
    <row r="48" spans="1:12" ht="12.85" customHeight="1" x14ac:dyDescent="0.45">
      <c r="A48" s="784"/>
      <c r="B48" s="784"/>
      <c r="C48" s="784"/>
      <c r="D48" s="784"/>
      <c r="E48" s="784"/>
      <c r="F48" s="784"/>
      <c r="G48" s="784"/>
      <c r="H48" s="784"/>
      <c r="I48" s="784"/>
      <c r="J48" s="784"/>
      <c r="K48" s="784"/>
      <c r="L48" s="784"/>
    </row>
    <row r="49" spans="1:31" ht="12.85" customHeight="1" x14ac:dyDescent="0.45">
      <c r="A49" s="41" t="s">
        <v>137</v>
      </c>
      <c r="B49" s="41"/>
      <c r="C49" s="41"/>
      <c r="D49" s="41"/>
      <c r="E49" s="41"/>
      <c r="F49" s="41"/>
      <c r="G49" s="41"/>
      <c r="H49" s="41"/>
      <c r="I49" s="41"/>
      <c r="J49" s="41"/>
      <c r="K49" s="41"/>
      <c r="L49" s="41"/>
    </row>
    <row r="50" spans="1:31" ht="12.85" customHeight="1" x14ac:dyDescent="0.45">
      <c r="A50" s="784" t="s">
        <v>138</v>
      </c>
      <c r="B50" s="784"/>
      <c r="C50" s="784"/>
      <c r="D50" s="784"/>
      <c r="E50" s="784"/>
      <c r="F50" s="784"/>
      <c r="G50" s="784"/>
      <c r="H50" s="784"/>
      <c r="I50" s="784"/>
      <c r="J50" s="784"/>
      <c r="K50" s="784"/>
      <c r="L50" s="784"/>
    </row>
    <row r="51" spans="1:31" ht="12.85" customHeight="1" x14ac:dyDescent="0.45">
      <c r="A51" s="784"/>
      <c r="B51" s="784"/>
      <c r="C51" s="784"/>
      <c r="D51" s="784"/>
      <c r="E51" s="784"/>
      <c r="F51" s="784"/>
      <c r="G51" s="784"/>
      <c r="H51" s="784"/>
      <c r="I51" s="784"/>
      <c r="J51" s="784"/>
      <c r="K51" s="784"/>
      <c r="L51" s="784"/>
    </row>
    <row r="52" spans="1:31" ht="12.85" customHeight="1" x14ac:dyDescent="0.45">
      <c r="A52" s="166" t="s">
        <v>139</v>
      </c>
      <c r="B52" s="166"/>
      <c r="C52" s="167"/>
      <c r="D52" s="167"/>
      <c r="E52" s="167"/>
      <c r="F52" s="167"/>
      <c r="G52" s="167"/>
      <c r="H52" s="167"/>
      <c r="I52" s="167"/>
      <c r="J52" s="167"/>
      <c r="K52" s="167"/>
      <c r="L52" s="167"/>
    </row>
    <row r="53" spans="1:31" ht="12.85" customHeight="1" x14ac:dyDescent="0.45">
      <c r="A53" s="166"/>
      <c r="B53" s="166"/>
      <c r="C53" s="167"/>
      <c r="D53" s="167"/>
      <c r="E53" s="167"/>
      <c r="F53" s="167"/>
      <c r="G53" s="167"/>
      <c r="H53" s="167"/>
      <c r="I53" s="167"/>
      <c r="J53" s="167"/>
      <c r="K53" s="167"/>
      <c r="L53" s="167"/>
    </row>
    <row r="54" spans="1:31" ht="12.85" customHeight="1" x14ac:dyDescent="0.45">
      <c r="A54" s="168" t="s">
        <v>23</v>
      </c>
      <c r="B54" s="168"/>
      <c r="C54" s="54"/>
      <c r="D54" s="54"/>
      <c r="E54" s="54"/>
      <c r="F54" s="54"/>
      <c r="G54" s="54"/>
      <c r="H54" s="54"/>
      <c r="I54" s="169"/>
      <c r="J54" s="169"/>
      <c r="K54" s="169"/>
      <c r="L54" s="169"/>
    </row>
    <row r="55" spans="1:31" ht="12.85" customHeight="1" x14ac:dyDescent="0.45">
      <c r="A55" s="170" t="s">
        <v>26</v>
      </c>
      <c r="B55" s="170"/>
      <c r="C55" s="169"/>
      <c r="D55" s="169"/>
      <c r="E55" s="169"/>
      <c r="F55" s="169"/>
      <c r="G55" s="169"/>
      <c r="H55" s="169"/>
      <c r="I55" s="54"/>
      <c r="J55" s="54"/>
      <c r="K55" s="54"/>
      <c r="L55" s="54"/>
    </row>
    <row r="56" spans="1:31" ht="12.85" customHeight="1" x14ac:dyDescent="0.45">
      <c r="A56" s="164" t="s">
        <v>118</v>
      </c>
      <c r="B56" s="164"/>
      <c r="C56" s="54"/>
      <c r="D56" s="54"/>
      <c r="E56" s="54"/>
      <c r="F56" s="54"/>
      <c r="G56" s="54"/>
      <c r="H56" s="54"/>
      <c r="I56" s="54"/>
      <c r="J56" s="54"/>
      <c r="K56" s="54"/>
      <c r="L56" s="54"/>
    </row>
    <row r="57" spans="1:31" ht="12.85" customHeight="1" x14ac:dyDescent="0.45">
      <c r="A57" s="752" t="s">
        <v>652</v>
      </c>
      <c r="B57" s="753"/>
      <c r="C57" s="753"/>
      <c r="D57" s="753"/>
      <c r="E57" s="753"/>
      <c r="F57" s="753"/>
      <c r="G57" s="753"/>
      <c r="H57" s="753"/>
      <c r="I57" s="753"/>
      <c r="J57" s="753"/>
      <c r="K57" s="753"/>
      <c r="L57" s="753"/>
      <c r="M57" s="724"/>
      <c r="N57" s="724"/>
      <c r="O57" s="724"/>
      <c r="P57" s="724"/>
      <c r="Q57" s="725"/>
      <c r="R57" s="725"/>
      <c r="S57" s="725"/>
      <c r="T57" s="725"/>
      <c r="U57" s="725"/>
      <c r="V57" s="725"/>
      <c r="W57" s="725"/>
      <c r="X57" s="725"/>
      <c r="Y57" s="725"/>
      <c r="Z57" s="725"/>
      <c r="AA57" s="725"/>
      <c r="AB57" s="725"/>
      <c r="AC57" s="725"/>
      <c r="AD57" s="725"/>
      <c r="AE57" s="725"/>
    </row>
    <row r="58" spans="1:31" ht="12.85" customHeight="1" x14ac:dyDescent="0.45">
      <c r="A58" s="63"/>
      <c r="B58" s="63"/>
      <c r="C58" s="54"/>
      <c r="D58" s="54"/>
      <c r="E58" s="54"/>
      <c r="F58" s="54"/>
      <c r="G58" s="54"/>
      <c r="H58" s="54"/>
      <c r="I58" s="54"/>
      <c r="J58" s="54"/>
      <c r="K58" s="54"/>
      <c r="L58" s="54"/>
    </row>
    <row r="59" spans="1:31" ht="12.85" customHeight="1" x14ac:dyDescent="0.45">
      <c r="A59" s="17"/>
      <c r="B59" s="17"/>
      <c r="C59" s="17"/>
      <c r="D59" s="17"/>
      <c r="E59" s="17"/>
      <c r="F59" s="17"/>
      <c r="G59" s="17"/>
      <c r="H59" s="17"/>
      <c r="I59" s="17"/>
      <c r="J59" s="17"/>
      <c r="K59" s="17"/>
      <c r="L59" s="17"/>
    </row>
    <row r="60" spans="1:31" ht="12.85" customHeight="1" x14ac:dyDescent="0.45">
      <c r="A60" s="17"/>
      <c r="B60" s="17"/>
      <c r="C60" s="17"/>
      <c r="D60" s="17"/>
      <c r="E60" s="17"/>
      <c r="F60" s="17"/>
      <c r="G60" s="17"/>
      <c r="H60" s="17"/>
      <c r="I60" s="17"/>
      <c r="J60" s="17"/>
      <c r="K60" s="17"/>
      <c r="L60" s="17"/>
    </row>
    <row r="61" spans="1:31" ht="12.85" customHeight="1" x14ac:dyDescent="0.45">
      <c r="A61" s="17"/>
      <c r="B61" s="17"/>
      <c r="C61" s="17"/>
      <c r="D61" s="17"/>
      <c r="E61" s="17"/>
      <c r="F61" s="17"/>
      <c r="G61" s="17"/>
      <c r="H61" s="17"/>
      <c r="I61" s="17"/>
      <c r="J61" s="17"/>
      <c r="K61" s="17"/>
      <c r="L61" s="17"/>
    </row>
  </sheetData>
  <mergeCells count="7">
    <mergeCell ref="A57:L57"/>
    <mergeCell ref="C6:K6"/>
    <mergeCell ref="L6:L7"/>
    <mergeCell ref="A41:L42"/>
    <mergeCell ref="A47:L48"/>
    <mergeCell ref="A50:L51"/>
    <mergeCell ref="B6:B7"/>
  </mergeCells>
  <hyperlinks>
    <hyperlink ref="A1" location="Contents!A1" display="Return to contents"/>
    <hyperlink ref="A57"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workbookViewId="0">
      <selection activeCell="A2" sqref="A2"/>
    </sheetView>
  </sheetViews>
  <sheetFormatPr defaultRowHeight="14.25" x14ac:dyDescent="0.45"/>
  <cols>
    <col min="1" max="1" width="4.53125" style="30" customWidth="1"/>
    <col min="2" max="2" width="48.33203125" style="30" customWidth="1"/>
    <col min="3" max="3" width="10.73046875" style="30" customWidth="1"/>
    <col min="4" max="13" width="9.73046875" style="30" customWidth="1"/>
  </cols>
  <sheetData>
    <row r="1" spans="1:13" s="622" customFormat="1" x14ac:dyDescent="0.45">
      <c r="A1" s="723" t="s">
        <v>649</v>
      </c>
      <c r="B1" s="634"/>
      <c r="C1" s="634"/>
      <c r="D1" s="634"/>
      <c r="E1" s="634"/>
    </row>
    <row r="2" spans="1:13" ht="15" customHeight="1" x14ac:dyDescent="0.45">
      <c r="A2" s="143" t="s">
        <v>601</v>
      </c>
      <c r="B2" s="13"/>
      <c r="C2" s="13"/>
      <c r="D2" s="251"/>
      <c r="E2" s="252"/>
      <c r="F2" s="252"/>
      <c r="G2" s="252"/>
      <c r="H2" s="252"/>
      <c r="I2" s="252"/>
      <c r="J2" s="252"/>
      <c r="K2" s="252"/>
      <c r="L2" s="252"/>
      <c r="M2" s="253"/>
    </row>
    <row r="3" spans="1:13" ht="15" customHeight="1" x14ac:dyDescent="0.45">
      <c r="A3" s="141" t="s">
        <v>30</v>
      </c>
      <c r="B3" s="254"/>
      <c r="C3" s="254"/>
      <c r="D3" s="144"/>
      <c r="E3" s="255"/>
      <c r="F3" s="256"/>
      <c r="G3" s="255"/>
      <c r="H3" s="255"/>
      <c r="I3" s="255"/>
      <c r="J3" s="255"/>
      <c r="K3" s="257"/>
      <c r="L3" s="255"/>
      <c r="M3" s="258"/>
    </row>
    <row r="4" spans="1:13" ht="15" customHeight="1" x14ac:dyDescent="0.45">
      <c r="A4" s="140" t="s">
        <v>0</v>
      </c>
      <c r="B4" s="21"/>
      <c r="C4" s="21"/>
      <c r="D4" s="144"/>
      <c r="E4" s="255"/>
      <c r="F4" s="259"/>
      <c r="G4" s="255"/>
      <c r="H4" s="255"/>
      <c r="I4" s="255"/>
      <c r="J4" s="255"/>
      <c r="K4" s="260"/>
      <c r="L4" s="255"/>
      <c r="M4" s="258"/>
    </row>
    <row r="5" spans="1:13" ht="12.75" customHeight="1" x14ac:dyDescent="0.45">
      <c r="A5" s="261"/>
      <c r="B5" s="261"/>
      <c r="C5" s="261"/>
      <c r="D5" s="261"/>
      <c r="E5" s="260"/>
      <c r="F5" s="260"/>
      <c r="G5" s="260"/>
      <c r="H5" s="260"/>
      <c r="I5" s="260"/>
      <c r="J5" s="260"/>
      <c r="K5" s="262"/>
      <c r="L5" s="263"/>
      <c r="M5" s="264"/>
    </row>
    <row r="6" spans="1:13" x14ac:dyDescent="0.45">
      <c r="A6" s="148"/>
      <c r="B6" s="97"/>
      <c r="C6" s="789" t="s">
        <v>535</v>
      </c>
      <c r="D6" s="773" t="s">
        <v>55</v>
      </c>
      <c r="E6" s="773"/>
      <c r="F6" s="773"/>
      <c r="G6" s="773"/>
      <c r="H6" s="773"/>
      <c r="I6" s="773"/>
      <c r="J6" s="773"/>
      <c r="K6" s="773"/>
      <c r="L6" s="773"/>
      <c r="M6" s="787" t="s">
        <v>56</v>
      </c>
    </row>
    <row r="7" spans="1:13" ht="14.25" customHeight="1" x14ac:dyDescent="0.45">
      <c r="A7" s="283" t="s">
        <v>152</v>
      </c>
      <c r="B7" s="139"/>
      <c r="C7" s="790"/>
      <c r="D7" s="150" t="s">
        <v>57</v>
      </c>
      <c r="E7" s="150" t="s">
        <v>58</v>
      </c>
      <c r="F7" s="150" t="s">
        <v>59</v>
      </c>
      <c r="G7" s="150" t="s">
        <v>60</v>
      </c>
      <c r="H7" s="150" t="s">
        <v>61</v>
      </c>
      <c r="I7" s="150" t="s">
        <v>62</v>
      </c>
      <c r="J7" s="151" t="s">
        <v>121</v>
      </c>
      <c r="K7" s="151" t="s">
        <v>122</v>
      </c>
      <c r="L7" s="151" t="s">
        <v>123</v>
      </c>
      <c r="M7" s="788"/>
    </row>
    <row r="8" spans="1:13" x14ac:dyDescent="0.45">
      <c r="A8" s="266"/>
      <c r="B8" s="266"/>
      <c r="C8" s="267"/>
      <c r="D8" s="191"/>
      <c r="E8" s="191"/>
      <c r="F8" s="191"/>
      <c r="G8" s="191"/>
      <c r="H8" s="191"/>
      <c r="I8" s="191"/>
      <c r="J8" s="192"/>
      <c r="K8" s="192"/>
      <c r="L8" s="192"/>
      <c r="M8" s="268"/>
    </row>
    <row r="9" spans="1:13" s="510" customFormat="1" x14ac:dyDescent="0.45">
      <c r="A9" s="31" t="s">
        <v>149</v>
      </c>
      <c r="B9" s="31"/>
      <c r="C9" s="495">
        <v>2015</v>
      </c>
      <c r="D9" s="34">
        <v>7.4</v>
      </c>
      <c r="E9" s="34">
        <v>17</v>
      </c>
      <c r="F9" s="34">
        <v>26.7</v>
      </c>
      <c r="G9" s="34">
        <v>25.4</v>
      </c>
      <c r="H9" s="34">
        <v>15.4</v>
      </c>
      <c r="I9" s="34">
        <v>6.2</v>
      </c>
      <c r="J9" s="34">
        <v>1.9</v>
      </c>
      <c r="K9" s="34">
        <v>24.3</v>
      </c>
      <c r="L9" s="34">
        <v>98.1</v>
      </c>
      <c r="M9" s="32">
        <v>444387</v>
      </c>
    </row>
    <row r="10" spans="1:13" s="514" customFormat="1" x14ac:dyDescent="0.45">
      <c r="A10" s="38" t="s">
        <v>146</v>
      </c>
      <c r="B10" s="38"/>
      <c r="C10" s="496"/>
      <c r="D10" s="511"/>
      <c r="E10" s="512"/>
      <c r="F10" s="512"/>
      <c r="G10" s="512"/>
      <c r="H10" s="512"/>
      <c r="I10" s="512"/>
      <c r="J10" s="512"/>
      <c r="K10" s="512"/>
      <c r="L10" s="512"/>
      <c r="M10" s="513"/>
    </row>
    <row r="11" spans="1:13" s="514" customFormat="1" x14ac:dyDescent="0.45">
      <c r="A11" s="36"/>
      <c r="B11" s="75" t="s">
        <v>47</v>
      </c>
      <c r="C11" s="496">
        <v>161</v>
      </c>
      <c r="D11" s="511">
        <v>13.7</v>
      </c>
      <c r="E11" s="511">
        <v>26.4</v>
      </c>
      <c r="F11" s="511">
        <v>28.2</v>
      </c>
      <c r="G11" s="511">
        <v>18.399999999999999</v>
      </c>
      <c r="H11" s="511">
        <v>9.1999999999999993</v>
      </c>
      <c r="I11" s="511">
        <v>3.3</v>
      </c>
      <c r="J11" s="511">
        <v>0.9</v>
      </c>
      <c r="K11" s="511">
        <v>40</v>
      </c>
      <c r="L11" s="511">
        <v>99.1</v>
      </c>
      <c r="M11" s="37">
        <v>73974</v>
      </c>
    </row>
    <row r="12" spans="1:13" s="514" customFormat="1" x14ac:dyDescent="0.45">
      <c r="A12" s="38"/>
      <c r="B12" s="75" t="s">
        <v>48</v>
      </c>
      <c r="C12" s="496">
        <v>166</v>
      </c>
      <c r="D12" s="511">
        <v>3.4</v>
      </c>
      <c r="E12" s="511">
        <v>9.4</v>
      </c>
      <c r="F12" s="511">
        <v>23.1</v>
      </c>
      <c r="G12" s="511">
        <v>29.6</v>
      </c>
      <c r="H12" s="511">
        <v>20.7</v>
      </c>
      <c r="I12" s="511">
        <v>9.5</v>
      </c>
      <c r="J12" s="511">
        <v>4.2</v>
      </c>
      <c r="K12" s="511">
        <v>12.8</v>
      </c>
      <c r="L12" s="511">
        <v>95.8</v>
      </c>
      <c r="M12" s="37">
        <v>21289</v>
      </c>
    </row>
    <row r="13" spans="1:13" s="514" customFormat="1" x14ac:dyDescent="0.45">
      <c r="A13" s="38"/>
      <c r="B13" s="75" t="s">
        <v>148</v>
      </c>
      <c r="C13" s="496">
        <v>1658</v>
      </c>
      <c r="D13" s="511">
        <v>6.2</v>
      </c>
      <c r="E13" s="511">
        <v>15.4</v>
      </c>
      <c r="F13" s="511">
        <v>26.7</v>
      </c>
      <c r="G13" s="511">
        <v>26.7</v>
      </c>
      <c r="H13" s="511">
        <v>16.399999999999999</v>
      </c>
      <c r="I13" s="511">
        <v>6.6</v>
      </c>
      <c r="J13" s="511">
        <v>2</v>
      </c>
      <c r="K13" s="511">
        <v>21.6</v>
      </c>
      <c r="L13" s="511">
        <v>98</v>
      </c>
      <c r="M13" s="37">
        <v>341153</v>
      </c>
    </row>
    <row r="14" spans="1:13" x14ac:dyDescent="0.45">
      <c r="A14" s="38"/>
      <c r="B14" s="284"/>
      <c r="C14" s="496"/>
      <c r="D14" s="285"/>
      <c r="E14" s="285"/>
      <c r="F14" s="285"/>
      <c r="G14" s="285"/>
      <c r="H14" s="285"/>
      <c r="I14" s="285"/>
      <c r="J14" s="285"/>
      <c r="K14" s="285"/>
      <c r="L14" s="285"/>
      <c r="M14" s="286"/>
    </row>
    <row r="15" spans="1:13" s="510" customFormat="1" x14ac:dyDescent="0.45">
      <c r="A15" s="31" t="s">
        <v>150</v>
      </c>
      <c r="B15" s="31"/>
      <c r="C15" s="495">
        <v>2015</v>
      </c>
      <c r="D15" s="34">
        <v>6.9</v>
      </c>
      <c r="E15" s="34">
        <v>17.2</v>
      </c>
      <c r="F15" s="34">
        <v>28.4</v>
      </c>
      <c r="G15" s="34">
        <v>25.9</v>
      </c>
      <c r="H15" s="34">
        <v>14.6</v>
      </c>
      <c r="I15" s="34">
        <v>5.3</v>
      </c>
      <c r="J15" s="34">
        <v>1.6</v>
      </c>
      <c r="K15" s="34">
        <v>24.1</v>
      </c>
      <c r="L15" s="34">
        <v>98.4</v>
      </c>
      <c r="M15" s="32">
        <v>243231</v>
      </c>
    </row>
    <row r="16" spans="1:13" s="514" customFormat="1" x14ac:dyDescent="0.45">
      <c r="A16" s="38" t="s">
        <v>146</v>
      </c>
      <c r="B16" s="38"/>
      <c r="C16" s="496"/>
      <c r="D16" s="285"/>
      <c r="E16" s="285"/>
      <c r="F16" s="285"/>
      <c r="G16" s="285"/>
      <c r="H16" s="285"/>
      <c r="I16" s="285"/>
      <c r="J16" s="285"/>
      <c r="K16" s="285"/>
      <c r="L16" s="285"/>
      <c r="M16" s="286"/>
    </row>
    <row r="17" spans="1:13" s="514" customFormat="1" x14ac:dyDescent="0.45">
      <c r="A17" s="36"/>
      <c r="B17" s="75" t="s">
        <v>47</v>
      </c>
      <c r="C17" s="496">
        <v>161</v>
      </c>
      <c r="D17" s="511">
        <v>12.8</v>
      </c>
      <c r="E17" s="511">
        <v>26.8</v>
      </c>
      <c r="F17" s="511">
        <v>29.8</v>
      </c>
      <c r="G17" s="511">
        <v>18.8</v>
      </c>
      <c r="H17" s="511">
        <v>8.4</v>
      </c>
      <c r="I17" s="511">
        <v>2.7</v>
      </c>
      <c r="J17" s="511">
        <v>0.7</v>
      </c>
      <c r="K17" s="511">
        <v>39.700000000000003</v>
      </c>
      <c r="L17" s="511">
        <v>99.3</v>
      </c>
      <c r="M17" s="37">
        <v>37825</v>
      </c>
    </row>
    <row r="18" spans="1:13" s="514" customFormat="1" x14ac:dyDescent="0.45">
      <c r="A18" s="38"/>
      <c r="B18" s="75" t="s">
        <v>48</v>
      </c>
      <c r="C18" s="496">
        <v>166</v>
      </c>
      <c r="D18" s="511">
        <v>3.7</v>
      </c>
      <c r="E18" s="511">
        <v>10</v>
      </c>
      <c r="F18" s="511">
        <v>25.3</v>
      </c>
      <c r="G18" s="511">
        <v>30.6</v>
      </c>
      <c r="H18" s="511">
        <v>19.600000000000001</v>
      </c>
      <c r="I18" s="511">
        <v>7.9</v>
      </c>
      <c r="J18" s="511">
        <v>2.9</v>
      </c>
      <c r="K18" s="511">
        <v>13.7</v>
      </c>
      <c r="L18" s="511">
        <v>97.1</v>
      </c>
      <c r="M18" s="37">
        <v>11961</v>
      </c>
    </row>
    <row r="19" spans="1:13" s="514" customFormat="1" x14ac:dyDescent="0.45">
      <c r="A19" s="38"/>
      <c r="B19" s="75" t="s">
        <v>148</v>
      </c>
      <c r="C19" s="496">
        <v>1658</v>
      </c>
      <c r="D19" s="511">
        <v>5.9</v>
      </c>
      <c r="E19" s="511">
        <v>15.8</v>
      </c>
      <c r="F19" s="511">
        <v>28.4</v>
      </c>
      <c r="G19" s="511">
        <v>27.1</v>
      </c>
      <c r="H19" s="511">
        <v>15.5</v>
      </c>
      <c r="I19" s="511">
        <v>5.7</v>
      </c>
      <c r="J19" s="511">
        <v>1.7</v>
      </c>
      <c r="K19" s="511">
        <v>21.7</v>
      </c>
      <c r="L19" s="511">
        <v>98.3</v>
      </c>
      <c r="M19" s="37">
        <v>188909</v>
      </c>
    </row>
    <row r="20" spans="1:13" x14ac:dyDescent="0.45">
      <c r="A20" s="38"/>
      <c r="B20" s="284"/>
      <c r="C20" s="496"/>
      <c r="D20" s="285"/>
      <c r="E20" s="285"/>
      <c r="F20" s="285"/>
      <c r="G20" s="285"/>
      <c r="H20" s="285"/>
      <c r="I20" s="285"/>
      <c r="J20" s="285"/>
      <c r="K20" s="285"/>
      <c r="L20" s="285"/>
      <c r="M20" s="286"/>
    </row>
    <row r="21" spans="1:13" s="510" customFormat="1" x14ac:dyDescent="0.45">
      <c r="A21" s="31" t="s">
        <v>151</v>
      </c>
      <c r="B21" s="31"/>
      <c r="C21" s="495">
        <v>2015</v>
      </c>
      <c r="D21" s="34">
        <v>7.9</v>
      </c>
      <c r="E21" s="34">
        <v>16.600000000000001</v>
      </c>
      <c r="F21" s="34">
        <v>24.7</v>
      </c>
      <c r="G21" s="34">
        <v>24.8</v>
      </c>
      <c r="H21" s="34">
        <v>16.3</v>
      </c>
      <c r="I21" s="34">
        <v>7.3</v>
      </c>
      <c r="J21" s="34">
        <v>2.4</v>
      </c>
      <c r="K21" s="34">
        <v>24.6</v>
      </c>
      <c r="L21" s="34">
        <v>97.6</v>
      </c>
      <c r="M21" s="32">
        <v>201156</v>
      </c>
    </row>
    <row r="22" spans="1:13" s="514" customFormat="1" x14ac:dyDescent="0.45">
      <c r="A22" s="38" t="s">
        <v>146</v>
      </c>
      <c r="B22" s="38"/>
      <c r="C22" s="496"/>
      <c r="D22" s="285"/>
      <c r="E22" s="285"/>
      <c r="F22" s="285"/>
      <c r="G22" s="285"/>
      <c r="H22" s="285"/>
      <c r="I22" s="285"/>
      <c r="J22" s="285"/>
      <c r="K22" s="285"/>
      <c r="L22" s="285"/>
      <c r="M22" s="286"/>
    </row>
    <row r="23" spans="1:13" s="514" customFormat="1" x14ac:dyDescent="0.45">
      <c r="A23" s="36"/>
      <c r="B23" s="75" t="s">
        <v>47</v>
      </c>
      <c r="C23" s="496">
        <v>161</v>
      </c>
      <c r="D23" s="511">
        <v>14.5</v>
      </c>
      <c r="E23" s="511">
        <v>25.9</v>
      </c>
      <c r="F23" s="511">
        <v>26.5</v>
      </c>
      <c r="G23" s="511">
        <v>18.100000000000001</v>
      </c>
      <c r="H23" s="511">
        <v>9.9</v>
      </c>
      <c r="I23" s="511">
        <v>3.9</v>
      </c>
      <c r="J23" s="511">
        <v>1.2</v>
      </c>
      <c r="K23" s="511">
        <v>40.4</v>
      </c>
      <c r="L23" s="511">
        <v>98.8</v>
      </c>
      <c r="M23" s="37">
        <v>36149</v>
      </c>
    </row>
    <row r="24" spans="1:13" s="514" customFormat="1" x14ac:dyDescent="0.45">
      <c r="A24" s="38"/>
      <c r="B24" s="75" t="s">
        <v>48</v>
      </c>
      <c r="C24" s="496">
        <v>166</v>
      </c>
      <c r="D24" s="511">
        <v>3.1</v>
      </c>
      <c r="E24" s="511">
        <v>8.6</v>
      </c>
      <c r="F24" s="511">
        <v>20.399999999999999</v>
      </c>
      <c r="G24" s="511">
        <v>28.2</v>
      </c>
      <c r="H24" s="511">
        <v>22.1</v>
      </c>
      <c r="I24" s="511">
        <v>11.6</v>
      </c>
      <c r="J24" s="511">
        <v>5.8</v>
      </c>
      <c r="K24" s="511">
        <v>11.8</v>
      </c>
      <c r="L24" s="511">
        <v>94.2</v>
      </c>
      <c r="M24" s="37">
        <v>9328</v>
      </c>
    </row>
    <row r="25" spans="1:13" s="514" customFormat="1" x14ac:dyDescent="0.45">
      <c r="A25" s="38"/>
      <c r="B25" s="75" t="s">
        <v>148</v>
      </c>
      <c r="C25" s="496">
        <v>1658</v>
      </c>
      <c r="D25" s="511">
        <v>6.6</v>
      </c>
      <c r="E25" s="511">
        <v>14.9</v>
      </c>
      <c r="F25" s="511">
        <v>24.5</v>
      </c>
      <c r="G25" s="511">
        <v>26.2</v>
      </c>
      <c r="H25" s="511">
        <v>17.5</v>
      </c>
      <c r="I25" s="511">
        <v>7.8</v>
      </c>
      <c r="J25" s="511">
        <v>2.4</v>
      </c>
      <c r="K25" s="511">
        <v>21.6</v>
      </c>
      <c r="L25" s="511">
        <v>97.6</v>
      </c>
      <c r="M25" s="37">
        <v>152244</v>
      </c>
    </row>
    <row r="26" spans="1:13" x14ac:dyDescent="0.45">
      <c r="A26" s="269"/>
      <c r="B26" s="269"/>
      <c r="C26" s="270"/>
      <c r="D26" s="271"/>
      <c r="E26" s="271"/>
      <c r="F26" s="271"/>
      <c r="G26" s="271"/>
      <c r="H26" s="271"/>
      <c r="I26" s="271"/>
      <c r="J26" s="271"/>
      <c r="K26" s="271"/>
      <c r="L26" s="271"/>
      <c r="M26" s="272"/>
    </row>
    <row r="27" spans="1:13" ht="12.75" customHeight="1" x14ac:dyDescent="0.45">
      <c r="A27" s="56"/>
      <c r="B27" s="56"/>
      <c r="C27" s="56"/>
      <c r="D27" s="273"/>
      <c r="E27" s="273"/>
      <c r="F27" s="273"/>
      <c r="G27" s="273"/>
      <c r="H27" s="273"/>
      <c r="I27" s="273"/>
      <c r="J27" s="274"/>
      <c r="K27" s="274"/>
      <c r="L27" s="274"/>
      <c r="M27" s="10" t="s">
        <v>31</v>
      </c>
    </row>
    <row r="28" spans="1:13" ht="12.75" customHeight="1" x14ac:dyDescent="0.45">
      <c r="A28" s="58"/>
      <c r="B28" s="58"/>
      <c r="C28" s="58"/>
      <c r="D28" s="58"/>
      <c r="E28" s="58"/>
      <c r="F28" s="58"/>
      <c r="G28" s="58"/>
      <c r="H28" s="58"/>
      <c r="I28" s="58"/>
      <c r="J28" s="58"/>
      <c r="K28" s="58"/>
      <c r="L28" s="58"/>
      <c r="M28" s="58"/>
    </row>
    <row r="29" spans="1:13" ht="12.75" customHeight="1" x14ac:dyDescent="0.45">
      <c r="A29" s="44" t="s">
        <v>119</v>
      </c>
      <c r="B29" s="275"/>
      <c r="C29" s="275"/>
      <c r="D29" s="275"/>
      <c r="E29" s="275"/>
      <c r="F29" s="275"/>
      <c r="G29" s="275"/>
      <c r="H29" s="275"/>
      <c r="I29" s="276"/>
      <c r="J29" s="276"/>
      <c r="K29" s="276"/>
      <c r="L29" s="277"/>
      <c r="M29" s="135"/>
    </row>
    <row r="30" spans="1:13" ht="12.75" customHeight="1" x14ac:dyDescent="0.45">
      <c r="A30" s="126" t="s">
        <v>120</v>
      </c>
      <c r="B30" s="135"/>
      <c r="C30" s="135"/>
      <c r="D30" s="135"/>
      <c r="E30" s="135"/>
      <c r="F30" s="135"/>
      <c r="G30" s="135"/>
      <c r="H30" s="135"/>
      <c r="I30" s="135"/>
      <c r="J30" s="135"/>
      <c r="K30" s="135"/>
      <c r="L30" s="277"/>
      <c r="M30" s="135"/>
    </row>
    <row r="31" spans="1:13" ht="12.75" customHeight="1" x14ac:dyDescent="0.45">
      <c r="A31" s="44" t="s">
        <v>680</v>
      </c>
      <c r="B31" s="278"/>
      <c r="C31" s="278"/>
      <c r="D31" s="278"/>
      <c r="E31" s="278"/>
      <c r="F31" s="278"/>
      <c r="G31" s="126"/>
      <c r="H31" s="135"/>
      <c r="I31" s="135"/>
      <c r="J31" s="135"/>
      <c r="K31" s="135"/>
      <c r="L31" s="277"/>
      <c r="M31" s="135"/>
    </row>
    <row r="32" spans="1:13" ht="12.75" customHeight="1" x14ac:dyDescent="0.45">
      <c r="A32" s="44" t="s">
        <v>534</v>
      </c>
      <c r="B32" s="278"/>
      <c r="C32" s="278"/>
      <c r="D32" s="278"/>
      <c r="E32" s="278"/>
      <c r="F32" s="278"/>
      <c r="G32" s="126"/>
      <c r="H32" s="135"/>
      <c r="I32" s="135"/>
      <c r="J32" s="135"/>
      <c r="K32" s="135"/>
      <c r="L32" s="277"/>
      <c r="M32" s="135"/>
    </row>
    <row r="33" spans="1:31" ht="12.75" customHeight="1" x14ac:dyDescent="0.45">
      <c r="A33" s="784" t="s">
        <v>650</v>
      </c>
      <c r="B33" s="784"/>
      <c r="C33" s="784"/>
      <c r="D33" s="784"/>
      <c r="E33" s="784"/>
      <c r="F33" s="784"/>
      <c r="G33" s="784"/>
      <c r="H33" s="784"/>
      <c r="I33" s="784"/>
      <c r="J33" s="784"/>
      <c r="K33" s="784"/>
      <c r="L33" s="784"/>
      <c r="M33" s="784"/>
    </row>
    <row r="34" spans="1:31" ht="15.5" customHeight="1" x14ac:dyDescent="0.45">
      <c r="A34" s="784"/>
      <c r="B34" s="784"/>
      <c r="C34" s="784"/>
      <c r="D34" s="784"/>
      <c r="E34" s="784"/>
      <c r="F34" s="784"/>
      <c r="G34" s="784"/>
      <c r="H34" s="784"/>
      <c r="I34" s="784"/>
      <c r="J34" s="784"/>
      <c r="K34" s="784"/>
      <c r="L34" s="784"/>
      <c r="M34" s="784"/>
    </row>
    <row r="35" spans="1:31" ht="12.75" customHeight="1" x14ac:dyDescent="0.45">
      <c r="A35" s="135"/>
      <c r="B35" s="135"/>
      <c r="C35" s="135"/>
      <c r="D35" s="135"/>
      <c r="E35" s="135"/>
      <c r="F35" s="135"/>
      <c r="G35" s="135"/>
      <c r="H35" s="135"/>
      <c r="I35" s="135"/>
      <c r="J35" s="279"/>
      <c r="K35" s="279"/>
      <c r="L35" s="280"/>
      <c r="M35" s="135"/>
    </row>
    <row r="36" spans="1:31" ht="12.75" customHeight="1" x14ac:dyDescent="0.45">
      <c r="A36" s="135" t="s">
        <v>50</v>
      </c>
      <c r="B36" s="135"/>
      <c r="C36" s="135"/>
      <c r="D36" s="135"/>
      <c r="E36" s="135"/>
      <c r="F36" s="135"/>
      <c r="G36" s="135"/>
      <c r="H36" s="135"/>
      <c r="I36" s="135"/>
      <c r="J36" s="279"/>
      <c r="K36" s="279"/>
      <c r="L36" s="280"/>
      <c r="M36" s="135"/>
    </row>
    <row r="37" spans="1:31" ht="12.75" customHeight="1" x14ac:dyDescent="0.45">
      <c r="A37" s="53" t="s">
        <v>51</v>
      </c>
      <c r="B37" s="53"/>
      <c r="C37" s="54"/>
      <c r="D37" s="54"/>
      <c r="E37" s="54"/>
      <c r="F37" s="54"/>
      <c r="G37" s="54"/>
      <c r="H37" s="54"/>
      <c r="I37" s="54"/>
      <c r="J37" s="54"/>
      <c r="K37" s="54"/>
      <c r="L37" s="54"/>
      <c r="M37" s="54"/>
    </row>
    <row r="38" spans="1:31" ht="12.75" customHeight="1" x14ac:dyDescent="0.45">
      <c r="A38" s="77" t="s">
        <v>52</v>
      </c>
      <c r="B38" s="78"/>
      <c r="C38" s="78"/>
      <c r="D38" s="78"/>
      <c r="E38" s="78"/>
      <c r="F38" s="78"/>
      <c r="G38" s="78"/>
      <c r="H38" s="78"/>
      <c r="I38" s="78"/>
      <c r="J38" s="78"/>
      <c r="K38" s="78"/>
      <c r="L38" s="78"/>
      <c r="M38" s="78"/>
    </row>
    <row r="39" spans="1:31" ht="12.75" customHeight="1" x14ac:dyDescent="0.45">
      <c r="A39" s="82" t="s">
        <v>396</v>
      </c>
      <c r="B39" s="78"/>
      <c r="C39" s="78"/>
      <c r="D39" s="78"/>
      <c r="E39" s="78"/>
      <c r="F39" s="78"/>
      <c r="G39" s="78"/>
      <c r="H39" s="78"/>
      <c r="I39" s="78"/>
      <c r="J39" s="78"/>
      <c r="K39" s="78"/>
      <c r="L39" s="78"/>
      <c r="M39" s="78"/>
    </row>
    <row r="40" spans="1:31" ht="12.75" customHeight="1" x14ac:dyDescent="0.45">
      <c r="A40" s="758" t="s">
        <v>53</v>
      </c>
      <c r="B40" s="758"/>
      <c r="C40" s="758"/>
      <c r="D40" s="758"/>
      <c r="E40" s="758"/>
      <c r="F40" s="758"/>
      <c r="G40" s="758"/>
      <c r="H40" s="758"/>
      <c r="I40" s="758"/>
      <c r="J40" s="758"/>
      <c r="K40" s="758"/>
      <c r="L40" s="758"/>
      <c r="M40" s="758"/>
      <c r="N40" s="758"/>
      <c r="O40" s="758"/>
      <c r="P40" s="758"/>
      <c r="Q40" s="758"/>
      <c r="R40" s="758"/>
      <c r="S40" s="758"/>
      <c r="T40" s="758"/>
      <c r="U40" s="758"/>
    </row>
    <row r="41" spans="1:31" ht="12.75" customHeight="1" x14ac:dyDescent="0.45">
      <c r="A41" s="758" t="s">
        <v>651</v>
      </c>
      <c r="B41" s="758"/>
      <c r="C41" s="758"/>
      <c r="D41" s="758"/>
      <c r="E41" s="758"/>
      <c r="F41" s="758"/>
      <c r="G41" s="758"/>
      <c r="H41" s="758"/>
      <c r="I41" s="758"/>
      <c r="J41" s="758"/>
      <c r="K41" s="758"/>
      <c r="L41" s="758"/>
      <c r="M41" s="758"/>
      <c r="N41" s="758"/>
      <c r="O41" s="758"/>
      <c r="P41" s="758"/>
      <c r="Q41" s="758"/>
      <c r="R41" s="758"/>
      <c r="S41" s="758"/>
      <c r="T41" s="758"/>
      <c r="U41" s="758"/>
    </row>
    <row r="42" spans="1:31" ht="12.75" customHeight="1" x14ac:dyDescent="0.45">
      <c r="A42" s="721"/>
      <c r="B42" s="721"/>
      <c r="C42" s="721"/>
      <c r="D42" s="721"/>
      <c r="E42" s="721"/>
      <c r="F42" s="721"/>
      <c r="G42" s="721"/>
      <c r="H42" s="721"/>
      <c r="I42" s="721"/>
      <c r="J42" s="721"/>
      <c r="K42" s="721"/>
      <c r="L42" s="721"/>
      <c r="M42" s="721"/>
      <c r="N42" s="721"/>
      <c r="O42" s="721"/>
      <c r="P42" s="721"/>
      <c r="Q42" s="721"/>
      <c r="R42" s="721"/>
      <c r="S42" s="721"/>
      <c r="T42" s="721"/>
      <c r="U42" s="721"/>
    </row>
    <row r="43" spans="1:31" ht="12.75" customHeight="1" x14ac:dyDescent="0.45">
      <c r="A43" s="127" t="s">
        <v>23</v>
      </c>
      <c r="B43" s="279"/>
      <c r="C43" s="279"/>
      <c r="D43" s="279"/>
      <c r="E43" s="279"/>
      <c r="F43" s="279"/>
      <c r="G43" s="279"/>
      <c r="H43" s="279"/>
      <c r="I43" s="279"/>
      <c r="J43" s="135"/>
      <c r="K43" s="135"/>
      <c r="L43" s="281"/>
      <c r="M43" s="58"/>
    </row>
    <row r="44" spans="1:31" ht="12.75" customHeight="1" x14ac:dyDescent="0.45">
      <c r="A44" s="126" t="s">
        <v>118</v>
      </c>
      <c r="B44" s="282"/>
      <c r="C44" s="282"/>
      <c r="D44" s="282"/>
      <c r="E44" s="282"/>
      <c r="F44" s="282"/>
      <c r="G44" s="282"/>
      <c r="H44" s="282"/>
      <c r="I44" s="282"/>
      <c r="J44" s="135"/>
      <c r="K44" s="135"/>
      <c r="L44" s="281"/>
      <c r="M44" s="58"/>
    </row>
    <row r="45" spans="1:31" ht="26" customHeight="1" x14ac:dyDescent="0.45">
      <c r="A45" s="752" t="s">
        <v>652</v>
      </c>
      <c r="B45" s="753"/>
      <c r="C45" s="753"/>
      <c r="D45" s="753"/>
      <c r="E45" s="753"/>
      <c r="F45" s="753"/>
      <c r="G45" s="753"/>
      <c r="H45" s="753"/>
      <c r="I45" s="753"/>
      <c r="J45" s="753"/>
      <c r="K45" s="753"/>
      <c r="L45" s="753"/>
      <c r="M45" s="753"/>
      <c r="N45" s="724"/>
      <c r="O45" s="724"/>
      <c r="P45" s="724"/>
      <c r="Q45" s="725"/>
      <c r="R45" s="725"/>
      <c r="S45" s="725"/>
      <c r="T45" s="725"/>
      <c r="U45" s="725"/>
      <c r="V45" s="725"/>
      <c r="W45" s="725"/>
      <c r="X45" s="725"/>
      <c r="Y45" s="725"/>
      <c r="Z45" s="725"/>
      <c r="AA45" s="725"/>
      <c r="AB45" s="725"/>
      <c r="AC45" s="725"/>
      <c r="AD45" s="725"/>
      <c r="AE45" s="725"/>
    </row>
    <row r="46" spans="1:31" ht="12.75" customHeight="1" x14ac:dyDescent="0.45">
      <c r="A46" s="135"/>
      <c r="B46" s="135"/>
      <c r="C46" s="135"/>
      <c r="D46" s="135"/>
      <c r="E46" s="135"/>
      <c r="F46" s="135"/>
      <c r="G46" s="135"/>
      <c r="H46" s="135"/>
      <c r="I46" s="135"/>
      <c r="J46" s="135"/>
      <c r="K46" s="135"/>
      <c r="L46" s="135"/>
      <c r="M46" s="58"/>
    </row>
    <row r="47" spans="1:31" ht="13.05" customHeight="1" x14ac:dyDescent="0.45">
      <c r="A47" s="15"/>
      <c r="B47" s="15"/>
      <c r="C47" s="15"/>
      <c r="D47" s="15"/>
      <c r="E47" s="15"/>
      <c r="F47" s="15"/>
      <c r="G47" s="15"/>
      <c r="H47" s="15"/>
      <c r="I47" s="15"/>
      <c r="J47" s="15"/>
      <c r="K47" s="15"/>
      <c r="L47" s="15"/>
      <c r="M47" s="17"/>
    </row>
    <row r="48" spans="1:31" ht="13.05" customHeight="1" x14ac:dyDescent="0.45">
      <c r="A48" s="17"/>
      <c r="B48" s="17"/>
      <c r="C48" s="17"/>
      <c r="D48" s="17"/>
      <c r="E48" s="17"/>
      <c r="F48" s="17"/>
      <c r="G48" s="17"/>
      <c r="H48" s="17"/>
      <c r="I48" s="17"/>
      <c r="J48" s="17"/>
      <c r="K48" s="17"/>
      <c r="L48" s="17"/>
      <c r="M48" s="17"/>
    </row>
    <row r="49" spans="1:13" ht="13.05" customHeight="1" x14ac:dyDescent="0.45">
      <c r="A49" s="17"/>
      <c r="B49" s="17"/>
      <c r="C49" s="17"/>
      <c r="D49" s="17"/>
      <c r="E49" s="17"/>
      <c r="F49" s="17"/>
      <c r="G49" s="17"/>
      <c r="H49" s="17"/>
      <c r="I49" s="17"/>
      <c r="J49" s="17"/>
      <c r="K49" s="17"/>
      <c r="L49" s="17"/>
      <c r="M49" s="17"/>
    </row>
    <row r="50" spans="1:13" ht="13.05" customHeight="1" x14ac:dyDescent="0.45">
      <c r="A50" s="17"/>
      <c r="B50" s="17"/>
      <c r="C50" s="17"/>
      <c r="D50" s="17"/>
      <c r="E50" s="17"/>
      <c r="F50" s="17"/>
      <c r="G50" s="17"/>
      <c r="H50" s="17"/>
      <c r="I50" s="17"/>
      <c r="J50" s="17"/>
      <c r="K50" s="17"/>
      <c r="L50" s="17"/>
      <c r="M50" s="17"/>
    </row>
    <row r="51" spans="1:13" ht="13.05" customHeight="1" x14ac:dyDescent="0.45">
      <c r="A51" s="17"/>
      <c r="B51" s="17"/>
      <c r="C51" s="17"/>
      <c r="D51" s="17"/>
      <c r="E51" s="17"/>
      <c r="F51" s="17"/>
      <c r="G51" s="17"/>
      <c r="H51" s="17"/>
      <c r="I51" s="17"/>
      <c r="J51" s="17"/>
      <c r="K51" s="17"/>
      <c r="L51" s="17"/>
      <c r="M51" s="17"/>
    </row>
    <row r="52" spans="1:13" ht="13.05" customHeight="1" x14ac:dyDescent="0.45">
      <c r="A52" s="17"/>
      <c r="B52" s="17"/>
      <c r="C52" s="17"/>
      <c r="D52" s="17"/>
      <c r="E52" s="17"/>
      <c r="F52" s="17"/>
      <c r="G52" s="17"/>
      <c r="H52" s="17"/>
      <c r="I52" s="17"/>
      <c r="J52" s="17"/>
      <c r="K52" s="17"/>
      <c r="L52" s="17"/>
      <c r="M52" s="17"/>
    </row>
    <row r="53" spans="1:13" ht="13.05" customHeight="1" x14ac:dyDescent="0.45">
      <c r="A53" s="17"/>
      <c r="B53" s="17"/>
      <c r="C53" s="17"/>
      <c r="D53" s="17"/>
      <c r="E53" s="17"/>
      <c r="F53" s="17"/>
      <c r="G53" s="17"/>
      <c r="H53" s="17"/>
      <c r="I53" s="17"/>
      <c r="J53" s="17"/>
      <c r="K53" s="17"/>
      <c r="L53" s="17"/>
      <c r="M53" s="17"/>
    </row>
    <row r="54" spans="1:13" ht="13.05" customHeight="1" x14ac:dyDescent="0.45"/>
  </sheetData>
  <mergeCells count="7">
    <mergeCell ref="A45:M45"/>
    <mergeCell ref="A41:U41"/>
    <mergeCell ref="D6:L6"/>
    <mergeCell ref="M6:M7"/>
    <mergeCell ref="A33:M34"/>
    <mergeCell ref="C6:C7"/>
    <mergeCell ref="A40:U40"/>
  </mergeCells>
  <hyperlinks>
    <hyperlink ref="A1" location="Contents!A1" display="Return to contents"/>
    <hyperlink ref="A45"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showGridLines="0" workbookViewId="0">
      <selection activeCell="A2" sqref="A2"/>
    </sheetView>
  </sheetViews>
  <sheetFormatPr defaultRowHeight="14.25" x14ac:dyDescent="0.45"/>
  <cols>
    <col min="1" max="1" width="25.73046875" style="30" customWidth="1"/>
    <col min="2" max="2" width="16.46484375" style="30" customWidth="1"/>
    <col min="3" max="9" width="9.73046875" style="30" customWidth="1"/>
  </cols>
  <sheetData>
    <row r="1" spans="1:9" s="622" customFormat="1" x14ac:dyDescent="0.45">
      <c r="A1" s="723" t="s">
        <v>649</v>
      </c>
      <c r="B1" s="634"/>
      <c r="C1" s="634"/>
      <c r="D1" s="634"/>
      <c r="E1" s="634"/>
    </row>
    <row r="2" spans="1:9" x14ac:dyDescent="0.45">
      <c r="A2" s="142" t="s">
        <v>602</v>
      </c>
      <c r="B2" s="85"/>
      <c r="C2" s="85"/>
      <c r="D2" s="86"/>
      <c r="E2" s="86"/>
      <c r="F2" s="87"/>
      <c r="G2" s="87"/>
      <c r="H2" s="87"/>
      <c r="I2" s="171"/>
    </row>
    <row r="3" spans="1:9" x14ac:dyDescent="0.45">
      <c r="A3" s="141" t="s">
        <v>30</v>
      </c>
      <c r="B3" s="172"/>
      <c r="C3" s="172"/>
      <c r="D3" s="453"/>
      <c r="E3" s="173"/>
      <c r="F3" s="174"/>
      <c r="G3" s="15"/>
      <c r="H3" s="15"/>
      <c r="I3" s="15"/>
    </row>
    <row r="4" spans="1:9" x14ac:dyDescent="0.45">
      <c r="A4" s="454" t="s">
        <v>0</v>
      </c>
      <c r="B4" s="90"/>
      <c r="C4" s="90"/>
      <c r="D4" s="453"/>
      <c r="E4" s="173"/>
      <c r="F4" s="175"/>
      <c r="G4" s="15"/>
      <c r="H4" s="15"/>
      <c r="I4" s="15"/>
    </row>
    <row r="5" spans="1:9" x14ac:dyDescent="0.45">
      <c r="A5" s="287"/>
      <c r="B5" s="288"/>
      <c r="C5" s="288"/>
      <c r="D5" s="92"/>
      <c r="E5" s="92"/>
      <c r="F5" s="453"/>
      <c r="G5" s="453"/>
      <c r="H5" s="453"/>
      <c r="I5" s="178"/>
    </row>
    <row r="6" spans="1:9" ht="15" customHeight="1" x14ac:dyDescent="0.45">
      <c r="A6" s="791" t="s">
        <v>54</v>
      </c>
      <c r="B6" s="779" t="s">
        <v>55</v>
      </c>
      <c r="C6" s="779"/>
      <c r="D6" s="779"/>
      <c r="E6" s="779"/>
      <c r="F6" s="779"/>
      <c r="G6" s="779"/>
      <c r="H6" s="779"/>
      <c r="I6" s="787" t="s">
        <v>56</v>
      </c>
    </row>
    <row r="7" spans="1:9" ht="15" customHeight="1" x14ac:dyDescent="0.45">
      <c r="A7" s="792"/>
      <c r="B7" s="183" t="s">
        <v>58</v>
      </c>
      <c r="C7" s="183" t="s">
        <v>59</v>
      </c>
      <c r="D7" s="183" t="s">
        <v>60</v>
      </c>
      <c r="E7" s="183" t="s">
        <v>61</v>
      </c>
      <c r="F7" s="183" t="s">
        <v>62</v>
      </c>
      <c r="G7" s="184" t="s">
        <v>63</v>
      </c>
      <c r="H7" s="187" t="s">
        <v>142</v>
      </c>
      <c r="I7" s="788"/>
    </row>
    <row r="8" spans="1:9" x14ac:dyDescent="0.45">
      <c r="A8" s="188"/>
      <c r="B8" s="289"/>
      <c r="C8" s="289"/>
      <c r="D8" s="289"/>
      <c r="E8" s="289"/>
      <c r="F8" s="289"/>
      <c r="G8" s="289"/>
      <c r="H8" s="289"/>
      <c r="I8" s="290"/>
    </row>
    <row r="9" spans="1:9" x14ac:dyDescent="0.45">
      <c r="A9" s="101" t="s">
        <v>153</v>
      </c>
      <c r="B9" s="102">
        <v>16.100000000000001</v>
      </c>
      <c r="C9" s="102">
        <v>14.2</v>
      </c>
      <c r="D9" s="102">
        <v>18</v>
      </c>
      <c r="E9" s="102">
        <v>18.2</v>
      </c>
      <c r="F9" s="102">
        <v>15.8</v>
      </c>
      <c r="G9" s="102">
        <v>17.600000000000001</v>
      </c>
      <c r="H9" s="102">
        <v>82.4</v>
      </c>
      <c r="I9" s="494">
        <v>29598</v>
      </c>
    </row>
    <row r="10" spans="1:9" x14ac:dyDescent="0.45">
      <c r="A10" s="101" t="s">
        <v>154</v>
      </c>
      <c r="B10" s="102">
        <v>18</v>
      </c>
      <c r="C10" s="102">
        <v>14.8</v>
      </c>
      <c r="D10" s="102">
        <v>16.8</v>
      </c>
      <c r="E10" s="102">
        <v>17.399999999999999</v>
      </c>
      <c r="F10" s="102">
        <v>15.2</v>
      </c>
      <c r="G10" s="102">
        <v>17.899999999999999</v>
      </c>
      <c r="H10" s="102">
        <v>82.1</v>
      </c>
      <c r="I10" s="494">
        <v>25826</v>
      </c>
    </row>
    <row r="11" spans="1:9" x14ac:dyDescent="0.45">
      <c r="A11" s="101" t="s">
        <v>155</v>
      </c>
      <c r="B11" s="102">
        <v>20.9</v>
      </c>
      <c r="C11" s="102">
        <v>14.3</v>
      </c>
      <c r="D11" s="102">
        <v>16.7</v>
      </c>
      <c r="E11" s="102">
        <v>16.7</v>
      </c>
      <c r="F11" s="102">
        <v>13.7</v>
      </c>
      <c r="G11" s="102">
        <v>17.7</v>
      </c>
      <c r="H11" s="102">
        <v>82.3</v>
      </c>
      <c r="I11" s="494">
        <v>20056</v>
      </c>
    </row>
    <row r="12" spans="1:9" x14ac:dyDescent="0.45">
      <c r="A12" s="101" t="s">
        <v>69</v>
      </c>
      <c r="B12" s="102">
        <v>20.399999999999999</v>
      </c>
      <c r="C12" s="102">
        <v>19.5</v>
      </c>
      <c r="D12" s="102">
        <v>19.7</v>
      </c>
      <c r="E12" s="102">
        <v>15.9</v>
      </c>
      <c r="F12" s="102">
        <v>12.6</v>
      </c>
      <c r="G12" s="102">
        <v>12</v>
      </c>
      <c r="H12" s="102">
        <v>88</v>
      </c>
      <c r="I12" s="494">
        <v>3649</v>
      </c>
    </row>
    <row r="13" spans="1:9" x14ac:dyDescent="0.45">
      <c r="A13" s="101"/>
      <c r="B13" s="102" t="s">
        <v>496</v>
      </c>
      <c r="C13" s="102" t="s">
        <v>496</v>
      </c>
      <c r="D13" s="102" t="s">
        <v>496</v>
      </c>
      <c r="E13" s="102" t="s">
        <v>496</v>
      </c>
      <c r="F13" s="102" t="s">
        <v>496</v>
      </c>
      <c r="G13" s="102" t="s">
        <v>496</v>
      </c>
      <c r="H13" s="102" t="s">
        <v>496</v>
      </c>
      <c r="I13" s="494" t="s">
        <v>496</v>
      </c>
    </row>
    <row r="14" spans="1:9" x14ac:dyDescent="0.45">
      <c r="A14" s="101" t="s">
        <v>555</v>
      </c>
      <c r="B14" s="102">
        <v>26.2</v>
      </c>
      <c r="C14" s="102">
        <v>16.2</v>
      </c>
      <c r="D14" s="102">
        <v>15.4</v>
      </c>
      <c r="E14" s="102">
        <v>13.7</v>
      </c>
      <c r="F14" s="102">
        <v>10.8</v>
      </c>
      <c r="G14" s="102">
        <v>17.600000000000001</v>
      </c>
      <c r="H14" s="102">
        <v>82.4</v>
      </c>
      <c r="I14" s="494">
        <v>98917</v>
      </c>
    </row>
    <row r="15" spans="1:9" x14ac:dyDescent="0.45">
      <c r="A15" s="104" t="s">
        <v>70</v>
      </c>
      <c r="B15" s="102" t="s">
        <v>496</v>
      </c>
      <c r="C15" s="102" t="s">
        <v>496</v>
      </c>
      <c r="D15" s="102" t="s">
        <v>496</v>
      </c>
      <c r="E15" s="102" t="s">
        <v>496</v>
      </c>
      <c r="F15" s="102" t="s">
        <v>496</v>
      </c>
      <c r="G15" s="102" t="s">
        <v>496</v>
      </c>
      <c r="H15" s="102" t="s">
        <v>496</v>
      </c>
      <c r="I15" s="494" t="s">
        <v>496</v>
      </c>
    </row>
    <row r="16" spans="1:9" x14ac:dyDescent="0.45">
      <c r="A16" s="104" t="s">
        <v>556</v>
      </c>
      <c r="B16" s="511">
        <v>26.7</v>
      </c>
      <c r="C16" s="511">
        <v>16.3</v>
      </c>
      <c r="D16" s="511">
        <v>15.2</v>
      </c>
      <c r="E16" s="511">
        <v>13.5</v>
      </c>
      <c r="F16" s="511">
        <v>10.6</v>
      </c>
      <c r="G16" s="511">
        <v>17.600000000000001</v>
      </c>
      <c r="H16" s="511">
        <v>82.4</v>
      </c>
      <c r="I16" s="516">
        <v>95444</v>
      </c>
    </row>
    <row r="17" spans="1:9" x14ac:dyDescent="0.45">
      <c r="A17" s="104" t="s">
        <v>557</v>
      </c>
      <c r="B17" s="511">
        <v>67.8</v>
      </c>
      <c r="C17" s="511">
        <v>10</v>
      </c>
      <c r="D17" s="511">
        <v>6.7</v>
      </c>
      <c r="E17" s="511" t="s">
        <v>428</v>
      </c>
      <c r="F17" s="511" t="s">
        <v>428</v>
      </c>
      <c r="G17" s="511">
        <v>7.8</v>
      </c>
      <c r="H17" s="511">
        <v>92.2</v>
      </c>
      <c r="I17" s="516">
        <v>270</v>
      </c>
    </row>
    <row r="18" spans="1:9" x14ac:dyDescent="0.45">
      <c r="A18" s="104" t="s">
        <v>71</v>
      </c>
      <c r="B18" s="511">
        <v>6.8</v>
      </c>
      <c r="C18" s="511">
        <v>15.5</v>
      </c>
      <c r="D18" s="511">
        <v>22.5</v>
      </c>
      <c r="E18" s="511">
        <v>20.9</v>
      </c>
      <c r="F18" s="511">
        <v>15.5</v>
      </c>
      <c r="G18" s="511">
        <v>19</v>
      </c>
      <c r="H18" s="511">
        <v>81</v>
      </c>
      <c r="I18" s="516">
        <v>1055</v>
      </c>
    </row>
    <row r="19" spans="1:9" x14ac:dyDescent="0.45">
      <c r="A19" s="104" t="s">
        <v>553</v>
      </c>
      <c r="B19" s="511">
        <v>4.2</v>
      </c>
      <c r="C19" s="511">
        <v>13.9</v>
      </c>
      <c r="D19" s="511">
        <v>21.2</v>
      </c>
      <c r="E19" s="511">
        <v>23.6</v>
      </c>
      <c r="F19" s="511">
        <v>20.5</v>
      </c>
      <c r="G19" s="511">
        <v>16.600000000000001</v>
      </c>
      <c r="H19" s="511">
        <v>83.4</v>
      </c>
      <c r="I19" s="516">
        <v>2009</v>
      </c>
    </row>
    <row r="20" spans="1:9" x14ac:dyDescent="0.45">
      <c r="A20" s="104" t="s">
        <v>554</v>
      </c>
      <c r="B20" s="511">
        <v>82</v>
      </c>
      <c r="C20" s="511">
        <v>3.6</v>
      </c>
      <c r="D20" s="511">
        <v>7.9</v>
      </c>
      <c r="E20" s="511" t="s">
        <v>428</v>
      </c>
      <c r="F20" s="511" t="s">
        <v>428</v>
      </c>
      <c r="G20" s="511">
        <v>2.9</v>
      </c>
      <c r="H20" s="511">
        <v>97.1</v>
      </c>
      <c r="I20" s="516">
        <v>139</v>
      </c>
    </row>
    <row r="21" spans="1:9" x14ac:dyDescent="0.45">
      <c r="A21" s="105"/>
      <c r="B21" s="102" t="s">
        <v>496</v>
      </c>
      <c r="C21" s="102" t="s">
        <v>496</v>
      </c>
      <c r="D21" s="102" t="s">
        <v>496</v>
      </c>
      <c r="E21" s="102" t="s">
        <v>496</v>
      </c>
      <c r="F21" s="102" t="s">
        <v>496</v>
      </c>
      <c r="G21" s="102" t="s">
        <v>496</v>
      </c>
      <c r="H21" s="102" t="s">
        <v>496</v>
      </c>
      <c r="I21" s="494" t="s">
        <v>496</v>
      </c>
    </row>
    <row r="22" spans="1:9" x14ac:dyDescent="0.45">
      <c r="A22" s="101" t="s">
        <v>558</v>
      </c>
      <c r="B22" s="102">
        <v>44</v>
      </c>
      <c r="C22" s="102">
        <v>17.2</v>
      </c>
      <c r="D22" s="102">
        <v>13.6</v>
      </c>
      <c r="E22" s="102">
        <v>10.1</v>
      </c>
      <c r="F22" s="102">
        <v>7.5</v>
      </c>
      <c r="G22" s="102">
        <v>7.8</v>
      </c>
      <c r="H22" s="102">
        <v>92.2</v>
      </c>
      <c r="I22" s="494">
        <v>15375</v>
      </c>
    </row>
    <row r="23" spans="1:9" x14ac:dyDescent="0.45">
      <c r="A23" s="101"/>
      <c r="B23" s="102" t="s">
        <v>496</v>
      </c>
      <c r="C23" s="102" t="s">
        <v>496</v>
      </c>
      <c r="D23" s="102" t="s">
        <v>496</v>
      </c>
      <c r="E23" s="102" t="s">
        <v>496</v>
      </c>
      <c r="F23" s="102" t="s">
        <v>496</v>
      </c>
      <c r="G23" s="102" t="s">
        <v>496</v>
      </c>
      <c r="H23" s="102" t="s">
        <v>496</v>
      </c>
      <c r="I23" s="494" t="s">
        <v>496</v>
      </c>
    </row>
    <row r="24" spans="1:9" x14ac:dyDescent="0.45">
      <c r="A24" s="101" t="s">
        <v>72</v>
      </c>
      <c r="B24" s="102">
        <v>13.9</v>
      </c>
      <c r="C24" s="102">
        <v>21.3</v>
      </c>
      <c r="D24" s="102">
        <v>28.2</v>
      </c>
      <c r="E24" s="102">
        <v>22.8</v>
      </c>
      <c r="F24" s="102">
        <v>9.9</v>
      </c>
      <c r="G24" s="102">
        <v>3.8</v>
      </c>
      <c r="H24" s="102">
        <v>96.2</v>
      </c>
      <c r="I24" s="494">
        <v>32857</v>
      </c>
    </row>
    <row r="25" spans="1:9" x14ac:dyDescent="0.45">
      <c r="A25" s="104" t="s">
        <v>8</v>
      </c>
      <c r="B25" s="102" t="s">
        <v>496</v>
      </c>
      <c r="C25" s="102" t="s">
        <v>496</v>
      </c>
      <c r="D25" s="102" t="s">
        <v>496</v>
      </c>
      <c r="E25" s="102" t="s">
        <v>496</v>
      </c>
      <c r="F25" s="102" t="s">
        <v>496</v>
      </c>
      <c r="G25" s="102" t="s">
        <v>496</v>
      </c>
      <c r="H25" s="102" t="s">
        <v>496</v>
      </c>
      <c r="I25" s="494" t="s">
        <v>496</v>
      </c>
    </row>
    <row r="26" spans="1:9" x14ac:dyDescent="0.45">
      <c r="A26" s="104" t="s">
        <v>156</v>
      </c>
      <c r="B26" s="511">
        <v>16.2</v>
      </c>
      <c r="C26" s="511">
        <v>21.1</v>
      </c>
      <c r="D26" s="511">
        <v>25.8</v>
      </c>
      <c r="E26" s="511">
        <v>22.2</v>
      </c>
      <c r="F26" s="511">
        <v>10.8</v>
      </c>
      <c r="G26" s="511">
        <v>4</v>
      </c>
      <c r="H26" s="511">
        <v>96</v>
      </c>
      <c r="I26" s="516">
        <v>18779</v>
      </c>
    </row>
    <row r="27" spans="1:9" x14ac:dyDescent="0.45">
      <c r="A27" s="104" t="s">
        <v>157</v>
      </c>
      <c r="B27" s="511">
        <v>12</v>
      </c>
      <c r="C27" s="511">
        <v>23.3</v>
      </c>
      <c r="D27" s="511">
        <v>31.8</v>
      </c>
      <c r="E27" s="511">
        <v>22</v>
      </c>
      <c r="F27" s="511">
        <v>7.6</v>
      </c>
      <c r="G27" s="511">
        <v>3.3</v>
      </c>
      <c r="H27" s="511">
        <v>96.7</v>
      </c>
      <c r="I27" s="516">
        <v>9425</v>
      </c>
    </row>
    <row r="28" spans="1:9" x14ac:dyDescent="0.45">
      <c r="A28" s="104" t="s">
        <v>158</v>
      </c>
      <c r="B28" s="511">
        <v>8.6</v>
      </c>
      <c r="C28" s="511">
        <v>18.3</v>
      </c>
      <c r="D28" s="511">
        <v>30.8</v>
      </c>
      <c r="E28" s="511">
        <v>27.2</v>
      </c>
      <c r="F28" s="511">
        <v>10.8</v>
      </c>
      <c r="G28" s="511">
        <v>4.4000000000000004</v>
      </c>
      <c r="H28" s="511">
        <v>95.6</v>
      </c>
      <c r="I28" s="516">
        <v>4653</v>
      </c>
    </row>
    <row r="29" spans="1:9" x14ac:dyDescent="0.45">
      <c r="A29" s="104"/>
      <c r="B29" s="102" t="s">
        <v>496</v>
      </c>
      <c r="C29" s="102" t="s">
        <v>496</v>
      </c>
      <c r="D29" s="102" t="s">
        <v>496</v>
      </c>
      <c r="E29" s="102" t="s">
        <v>496</v>
      </c>
      <c r="F29" s="102" t="s">
        <v>496</v>
      </c>
      <c r="G29" s="102" t="s">
        <v>496</v>
      </c>
      <c r="H29" s="102" t="s">
        <v>496</v>
      </c>
      <c r="I29" s="494" t="s">
        <v>496</v>
      </c>
    </row>
    <row r="30" spans="1:9" x14ac:dyDescent="0.45">
      <c r="A30" s="101" t="s">
        <v>76</v>
      </c>
      <c r="B30" s="102">
        <v>11.4</v>
      </c>
      <c r="C30" s="102">
        <v>16.399999999999999</v>
      </c>
      <c r="D30" s="102">
        <v>20.7</v>
      </c>
      <c r="E30" s="102">
        <v>22.1</v>
      </c>
      <c r="F30" s="102">
        <v>17.7</v>
      </c>
      <c r="G30" s="102">
        <v>11.7</v>
      </c>
      <c r="H30" s="102">
        <v>88.3</v>
      </c>
      <c r="I30" s="494">
        <v>12334</v>
      </c>
    </row>
    <row r="31" spans="1:9" x14ac:dyDescent="0.45">
      <c r="A31" s="101" t="s">
        <v>159</v>
      </c>
      <c r="B31" s="102">
        <v>12.5</v>
      </c>
      <c r="C31" s="102">
        <v>15.1</v>
      </c>
      <c r="D31" s="102">
        <v>17.600000000000001</v>
      </c>
      <c r="E31" s="102">
        <v>19.899999999999999</v>
      </c>
      <c r="F31" s="102">
        <v>16.899999999999999</v>
      </c>
      <c r="G31" s="102">
        <v>18</v>
      </c>
      <c r="H31" s="102">
        <v>82</v>
      </c>
      <c r="I31" s="494">
        <v>5946</v>
      </c>
    </row>
    <row r="32" spans="1:9" x14ac:dyDescent="0.45">
      <c r="A32" s="108" t="s">
        <v>78</v>
      </c>
      <c r="B32" s="102">
        <v>7.4</v>
      </c>
      <c r="C32" s="102">
        <v>12.5</v>
      </c>
      <c r="D32" s="102">
        <v>22.8</v>
      </c>
      <c r="E32" s="102">
        <v>23.2</v>
      </c>
      <c r="F32" s="102">
        <v>18.2</v>
      </c>
      <c r="G32" s="102">
        <v>15.8</v>
      </c>
      <c r="H32" s="102">
        <v>84.2</v>
      </c>
      <c r="I32" s="494">
        <v>5766</v>
      </c>
    </row>
    <row r="33" spans="1:9" x14ac:dyDescent="0.45">
      <c r="A33" s="109"/>
      <c r="B33" s="102" t="s">
        <v>496</v>
      </c>
      <c r="C33" s="102" t="s">
        <v>496</v>
      </c>
      <c r="D33" s="102" t="s">
        <v>496</v>
      </c>
      <c r="E33" s="102" t="s">
        <v>496</v>
      </c>
      <c r="F33" s="102" t="s">
        <v>496</v>
      </c>
      <c r="G33" s="102" t="s">
        <v>496</v>
      </c>
      <c r="H33" s="102" t="s">
        <v>496</v>
      </c>
      <c r="I33" s="494" t="s">
        <v>496</v>
      </c>
    </row>
    <row r="34" spans="1:9" x14ac:dyDescent="0.45">
      <c r="A34" s="101" t="s">
        <v>79</v>
      </c>
      <c r="B34" s="102">
        <v>16.899999999999999</v>
      </c>
      <c r="C34" s="102">
        <v>15.1</v>
      </c>
      <c r="D34" s="102">
        <v>11</v>
      </c>
      <c r="E34" s="102">
        <v>20.9</v>
      </c>
      <c r="F34" s="102">
        <v>14.5</v>
      </c>
      <c r="G34" s="102">
        <v>21.5</v>
      </c>
      <c r="H34" s="102">
        <v>78.5</v>
      </c>
      <c r="I34" s="494">
        <v>172</v>
      </c>
    </row>
    <row r="35" spans="1:9" x14ac:dyDescent="0.45">
      <c r="A35" s="101"/>
      <c r="B35" s="102" t="s">
        <v>496</v>
      </c>
      <c r="C35" s="102" t="s">
        <v>496</v>
      </c>
      <c r="D35" s="102" t="s">
        <v>496</v>
      </c>
      <c r="E35" s="102" t="s">
        <v>496</v>
      </c>
      <c r="F35" s="102" t="s">
        <v>496</v>
      </c>
      <c r="G35" s="102" t="s">
        <v>496</v>
      </c>
      <c r="H35" s="102" t="s">
        <v>496</v>
      </c>
      <c r="I35" s="494" t="s">
        <v>496</v>
      </c>
    </row>
    <row r="36" spans="1:9" x14ac:dyDescent="0.45">
      <c r="A36" s="101" t="s">
        <v>80</v>
      </c>
      <c r="B36" s="102">
        <v>8.9</v>
      </c>
      <c r="C36" s="102">
        <v>14</v>
      </c>
      <c r="D36" s="102">
        <v>18.3</v>
      </c>
      <c r="E36" s="102">
        <v>18.100000000000001</v>
      </c>
      <c r="F36" s="102">
        <v>14.8</v>
      </c>
      <c r="G36" s="102">
        <v>26</v>
      </c>
      <c r="H36" s="102">
        <v>74</v>
      </c>
      <c r="I36" s="494">
        <v>3724</v>
      </c>
    </row>
    <row r="37" spans="1:9" x14ac:dyDescent="0.45">
      <c r="A37" s="101" t="s">
        <v>160</v>
      </c>
      <c r="B37" s="102">
        <v>9.5</v>
      </c>
      <c r="C37" s="102">
        <v>17.399999999999999</v>
      </c>
      <c r="D37" s="102">
        <v>23</v>
      </c>
      <c r="E37" s="102">
        <v>22.4</v>
      </c>
      <c r="F37" s="102">
        <v>14.7</v>
      </c>
      <c r="G37" s="102">
        <v>13.1</v>
      </c>
      <c r="H37" s="102">
        <v>86.9</v>
      </c>
      <c r="I37" s="494">
        <v>17269</v>
      </c>
    </row>
    <row r="38" spans="1:9" x14ac:dyDescent="0.45">
      <c r="A38" s="101" t="s">
        <v>161</v>
      </c>
      <c r="B38" s="102">
        <v>17.7</v>
      </c>
      <c r="C38" s="102">
        <v>18.5</v>
      </c>
      <c r="D38" s="102">
        <v>20.399999999999999</v>
      </c>
      <c r="E38" s="102">
        <v>17.2</v>
      </c>
      <c r="F38" s="102">
        <v>12.1</v>
      </c>
      <c r="G38" s="102">
        <v>14.1</v>
      </c>
      <c r="H38" s="102">
        <v>85.9</v>
      </c>
      <c r="I38" s="494">
        <v>14527</v>
      </c>
    </row>
    <row r="39" spans="1:9" x14ac:dyDescent="0.45">
      <c r="A39" s="101" t="s">
        <v>667</v>
      </c>
      <c r="B39" s="102">
        <v>20.7</v>
      </c>
      <c r="C39" s="102">
        <v>18.600000000000001</v>
      </c>
      <c r="D39" s="102">
        <v>20</v>
      </c>
      <c r="E39" s="102">
        <v>17.600000000000001</v>
      </c>
      <c r="F39" s="102">
        <v>12.3</v>
      </c>
      <c r="G39" s="102">
        <v>10.8</v>
      </c>
      <c r="H39" s="102">
        <v>89.2</v>
      </c>
      <c r="I39" s="494">
        <v>16022</v>
      </c>
    </row>
    <row r="40" spans="1:9" x14ac:dyDescent="0.45">
      <c r="A40" s="101" t="s">
        <v>84</v>
      </c>
      <c r="B40" s="102">
        <v>19</v>
      </c>
      <c r="C40" s="102">
        <v>20</v>
      </c>
      <c r="D40" s="102">
        <v>21.4</v>
      </c>
      <c r="E40" s="102">
        <v>17.100000000000001</v>
      </c>
      <c r="F40" s="102">
        <v>10.9</v>
      </c>
      <c r="G40" s="102">
        <v>11.5</v>
      </c>
      <c r="H40" s="102">
        <v>88.5</v>
      </c>
      <c r="I40" s="494">
        <v>18120</v>
      </c>
    </row>
    <row r="41" spans="1:9" x14ac:dyDescent="0.45">
      <c r="A41" s="101" t="s">
        <v>162</v>
      </c>
      <c r="B41" s="102">
        <v>16.5</v>
      </c>
      <c r="C41" s="102">
        <v>22.7</v>
      </c>
      <c r="D41" s="102">
        <v>25.2</v>
      </c>
      <c r="E41" s="102">
        <v>18.899999999999999</v>
      </c>
      <c r="F41" s="102">
        <v>10.199999999999999</v>
      </c>
      <c r="G41" s="102">
        <v>6.3</v>
      </c>
      <c r="H41" s="102">
        <v>93.7</v>
      </c>
      <c r="I41" s="494">
        <v>21720</v>
      </c>
    </row>
    <row r="42" spans="1:9" x14ac:dyDescent="0.45">
      <c r="A42" s="101" t="s">
        <v>86</v>
      </c>
      <c r="B42" s="102">
        <v>12</v>
      </c>
      <c r="C42" s="102">
        <v>17.7</v>
      </c>
      <c r="D42" s="102">
        <v>18.7</v>
      </c>
      <c r="E42" s="102">
        <v>16.899999999999999</v>
      </c>
      <c r="F42" s="102">
        <v>13.8</v>
      </c>
      <c r="G42" s="102">
        <v>20.9</v>
      </c>
      <c r="H42" s="102">
        <v>79.099999999999994</v>
      </c>
      <c r="I42" s="494">
        <v>15250</v>
      </c>
    </row>
    <row r="43" spans="1:9" x14ac:dyDescent="0.45">
      <c r="A43" s="101" t="s">
        <v>163</v>
      </c>
      <c r="B43" s="102">
        <v>13.2</v>
      </c>
      <c r="C43" s="102">
        <v>16.2</v>
      </c>
      <c r="D43" s="102">
        <v>20.6</v>
      </c>
      <c r="E43" s="102">
        <v>18.3</v>
      </c>
      <c r="F43" s="102">
        <v>14.2</v>
      </c>
      <c r="G43" s="102">
        <v>17.5</v>
      </c>
      <c r="H43" s="102">
        <v>82.5</v>
      </c>
      <c r="I43" s="494">
        <v>33106</v>
      </c>
    </row>
    <row r="44" spans="1:9" x14ac:dyDescent="0.45">
      <c r="A44" s="101" t="s">
        <v>164</v>
      </c>
      <c r="B44" s="102">
        <v>13.6</v>
      </c>
      <c r="C44" s="102">
        <v>17.600000000000001</v>
      </c>
      <c r="D44" s="102">
        <v>20.8</v>
      </c>
      <c r="E44" s="102">
        <v>19.600000000000001</v>
      </c>
      <c r="F44" s="102">
        <v>13.3</v>
      </c>
      <c r="G44" s="102">
        <v>15</v>
      </c>
      <c r="H44" s="102">
        <v>85</v>
      </c>
      <c r="I44" s="494">
        <v>21056</v>
      </c>
    </row>
    <row r="45" spans="1:9" x14ac:dyDescent="0.45">
      <c r="A45" s="101" t="s">
        <v>89</v>
      </c>
      <c r="B45" s="102">
        <v>11.6</v>
      </c>
      <c r="C45" s="102">
        <v>16.399999999999999</v>
      </c>
      <c r="D45" s="102">
        <v>20.2</v>
      </c>
      <c r="E45" s="102">
        <v>17.100000000000001</v>
      </c>
      <c r="F45" s="102">
        <v>14</v>
      </c>
      <c r="G45" s="102">
        <v>20.6</v>
      </c>
      <c r="H45" s="102">
        <v>79.400000000000006</v>
      </c>
      <c r="I45" s="494">
        <v>4950</v>
      </c>
    </row>
    <row r="46" spans="1:9" x14ac:dyDescent="0.45">
      <c r="A46" s="101"/>
      <c r="B46" s="102" t="s">
        <v>496</v>
      </c>
      <c r="C46" s="102" t="s">
        <v>496</v>
      </c>
      <c r="D46" s="102" t="s">
        <v>496</v>
      </c>
      <c r="E46" s="102" t="s">
        <v>496</v>
      </c>
      <c r="F46" s="102" t="s">
        <v>496</v>
      </c>
      <c r="G46" s="102" t="s">
        <v>496</v>
      </c>
      <c r="H46" s="102" t="s">
        <v>496</v>
      </c>
      <c r="I46" s="494" t="s">
        <v>496</v>
      </c>
    </row>
    <row r="47" spans="1:9" x14ac:dyDescent="0.45">
      <c r="A47" s="110" t="s">
        <v>165</v>
      </c>
      <c r="B47" s="102">
        <v>20.6</v>
      </c>
      <c r="C47" s="102">
        <v>24.9</v>
      </c>
      <c r="D47" s="102">
        <v>24.2</v>
      </c>
      <c r="E47" s="102">
        <v>16.3</v>
      </c>
      <c r="F47" s="102">
        <v>8.6</v>
      </c>
      <c r="G47" s="102">
        <v>5.5</v>
      </c>
      <c r="H47" s="102">
        <v>94.5</v>
      </c>
      <c r="I47" s="494">
        <v>18072</v>
      </c>
    </row>
    <row r="48" spans="1:9" x14ac:dyDescent="0.45">
      <c r="A48" s="110" t="s">
        <v>666</v>
      </c>
      <c r="B48" s="102">
        <v>17.399999999999999</v>
      </c>
      <c r="C48" s="102">
        <v>29.1</v>
      </c>
      <c r="D48" s="102">
        <v>28.5</v>
      </c>
      <c r="E48" s="102">
        <v>17.2</v>
      </c>
      <c r="F48" s="102">
        <v>5.9</v>
      </c>
      <c r="G48" s="102">
        <v>1.9</v>
      </c>
      <c r="H48" s="102">
        <v>98.1</v>
      </c>
      <c r="I48" s="494">
        <v>3670</v>
      </c>
    </row>
    <row r="49" spans="1:9" x14ac:dyDescent="0.45">
      <c r="A49" s="110" t="s">
        <v>92</v>
      </c>
      <c r="B49" s="102">
        <v>10.7</v>
      </c>
      <c r="C49" s="102">
        <v>22.9</v>
      </c>
      <c r="D49" s="102">
        <v>30.9</v>
      </c>
      <c r="E49" s="102">
        <v>22.1</v>
      </c>
      <c r="F49" s="102">
        <v>9.1999999999999993</v>
      </c>
      <c r="G49" s="102">
        <v>4.0999999999999996</v>
      </c>
      <c r="H49" s="102">
        <v>95.9</v>
      </c>
      <c r="I49" s="494">
        <v>22499</v>
      </c>
    </row>
    <row r="50" spans="1:9" x14ac:dyDescent="0.45">
      <c r="A50" s="110" t="s">
        <v>166</v>
      </c>
      <c r="B50" s="102">
        <v>10.199999999999999</v>
      </c>
      <c r="C50" s="102">
        <v>30.4</v>
      </c>
      <c r="D50" s="102">
        <v>36.200000000000003</v>
      </c>
      <c r="E50" s="102">
        <v>16</v>
      </c>
      <c r="F50" s="102">
        <v>4.9000000000000004</v>
      </c>
      <c r="G50" s="102">
        <v>2.2999999999999998</v>
      </c>
      <c r="H50" s="102">
        <v>97.7</v>
      </c>
      <c r="I50" s="494">
        <v>11057</v>
      </c>
    </row>
    <row r="51" spans="1:9" x14ac:dyDescent="0.45">
      <c r="A51" s="101"/>
      <c r="B51" s="102" t="s">
        <v>496</v>
      </c>
      <c r="C51" s="102" t="s">
        <v>496</v>
      </c>
      <c r="D51" s="102" t="s">
        <v>496</v>
      </c>
      <c r="E51" s="102" t="s">
        <v>496</v>
      </c>
      <c r="F51" s="102" t="s">
        <v>496</v>
      </c>
      <c r="G51" s="102" t="s">
        <v>496</v>
      </c>
      <c r="H51" s="102" t="s">
        <v>496</v>
      </c>
      <c r="I51" s="494" t="s">
        <v>496</v>
      </c>
    </row>
    <row r="52" spans="1:9" x14ac:dyDescent="0.45">
      <c r="A52" s="101" t="s">
        <v>668</v>
      </c>
      <c r="B52" s="102">
        <v>28.5</v>
      </c>
      <c r="C52" s="102">
        <v>21.2</v>
      </c>
      <c r="D52" s="102">
        <v>18.100000000000001</v>
      </c>
      <c r="E52" s="102">
        <v>14.7</v>
      </c>
      <c r="F52" s="102">
        <v>9.9</v>
      </c>
      <c r="G52" s="102">
        <v>7.6</v>
      </c>
      <c r="H52" s="102">
        <v>92.4</v>
      </c>
      <c r="I52" s="494">
        <v>3996</v>
      </c>
    </row>
    <row r="53" spans="1:9" x14ac:dyDescent="0.45">
      <c r="A53" s="101" t="s">
        <v>669</v>
      </c>
      <c r="B53" s="102">
        <v>28.2</v>
      </c>
      <c r="C53" s="102">
        <v>19.3</v>
      </c>
      <c r="D53" s="102">
        <v>20.3</v>
      </c>
      <c r="E53" s="102">
        <v>15.7</v>
      </c>
      <c r="F53" s="102">
        <v>11.1</v>
      </c>
      <c r="G53" s="102">
        <v>5.5</v>
      </c>
      <c r="H53" s="102">
        <v>94.5</v>
      </c>
      <c r="I53" s="494">
        <v>1627</v>
      </c>
    </row>
    <row r="54" spans="1:9" x14ac:dyDescent="0.45">
      <c r="A54" s="101" t="s">
        <v>670</v>
      </c>
      <c r="B54" s="102">
        <v>25.7</v>
      </c>
      <c r="C54" s="102">
        <v>23.5</v>
      </c>
      <c r="D54" s="102">
        <v>20.6</v>
      </c>
      <c r="E54" s="102">
        <v>14.8</v>
      </c>
      <c r="F54" s="102">
        <v>9.1</v>
      </c>
      <c r="G54" s="102">
        <v>6.4</v>
      </c>
      <c r="H54" s="102">
        <v>93.6</v>
      </c>
      <c r="I54" s="494">
        <v>3601</v>
      </c>
    </row>
    <row r="55" spans="1:9" x14ac:dyDescent="0.45">
      <c r="A55" s="101" t="s">
        <v>97</v>
      </c>
      <c r="B55" s="102">
        <v>52.3</v>
      </c>
      <c r="C55" s="102">
        <v>20.399999999999999</v>
      </c>
      <c r="D55" s="102">
        <v>11.8</v>
      </c>
      <c r="E55" s="102">
        <v>6.3</v>
      </c>
      <c r="F55" s="102">
        <v>4</v>
      </c>
      <c r="G55" s="102">
        <v>5.2</v>
      </c>
      <c r="H55" s="102">
        <v>94.8</v>
      </c>
      <c r="I55" s="494">
        <v>3719</v>
      </c>
    </row>
    <row r="56" spans="1:9" x14ac:dyDescent="0.45">
      <c r="A56" s="104" t="s">
        <v>8</v>
      </c>
      <c r="B56" s="102" t="s">
        <v>496</v>
      </c>
      <c r="C56" s="102" t="s">
        <v>496</v>
      </c>
      <c r="D56" s="102" t="s">
        <v>496</v>
      </c>
      <c r="E56" s="102" t="s">
        <v>496</v>
      </c>
      <c r="F56" s="102" t="s">
        <v>496</v>
      </c>
      <c r="G56" s="102" t="s">
        <v>496</v>
      </c>
      <c r="H56" s="102" t="s">
        <v>496</v>
      </c>
      <c r="I56" s="494" t="s">
        <v>496</v>
      </c>
    </row>
    <row r="57" spans="1:9" x14ac:dyDescent="0.45">
      <c r="A57" s="104" t="s">
        <v>98</v>
      </c>
      <c r="B57" s="511">
        <v>70.400000000000006</v>
      </c>
      <c r="C57" s="511">
        <v>18.5</v>
      </c>
      <c r="D57" s="511">
        <v>6</v>
      </c>
      <c r="E57" s="511">
        <v>2.5</v>
      </c>
      <c r="F57" s="511">
        <v>1.4</v>
      </c>
      <c r="G57" s="511">
        <v>1.2</v>
      </c>
      <c r="H57" s="511">
        <v>98.8</v>
      </c>
      <c r="I57" s="516">
        <v>763</v>
      </c>
    </row>
    <row r="58" spans="1:9" x14ac:dyDescent="0.45">
      <c r="A58" s="104" t="s">
        <v>99</v>
      </c>
      <c r="B58" s="511">
        <v>36.5</v>
      </c>
      <c r="C58" s="511">
        <v>25.6</v>
      </c>
      <c r="D58" s="511">
        <v>13.4</v>
      </c>
      <c r="E58" s="511">
        <v>8.6999999999999993</v>
      </c>
      <c r="F58" s="511">
        <v>8.1999999999999993</v>
      </c>
      <c r="G58" s="511">
        <v>7.7</v>
      </c>
      <c r="H58" s="511">
        <v>92.3</v>
      </c>
      <c r="I58" s="516">
        <v>598</v>
      </c>
    </row>
    <row r="59" spans="1:9" x14ac:dyDescent="0.45">
      <c r="A59" s="104" t="s">
        <v>100</v>
      </c>
      <c r="B59" s="511">
        <v>77.5</v>
      </c>
      <c r="C59" s="511">
        <v>11.4</v>
      </c>
      <c r="D59" s="511">
        <v>6.8</v>
      </c>
      <c r="E59" s="511" t="s">
        <v>428</v>
      </c>
      <c r="F59" s="511" t="s">
        <v>428</v>
      </c>
      <c r="G59" s="511">
        <v>2.2000000000000002</v>
      </c>
      <c r="H59" s="511">
        <v>97.8</v>
      </c>
      <c r="I59" s="516">
        <v>369</v>
      </c>
    </row>
    <row r="60" spans="1:9" x14ac:dyDescent="0.45">
      <c r="A60" s="104" t="s">
        <v>101</v>
      </c>
      <c r="B60" s="511">
        <v>77.2</v>
      </c>
      <c r="C60" s="511">
        <v>10</v>
      </c>
      <c r="D60" s="511">
        <v>6.6</v>
      </c>
      <c r="E60" s="511" t="s">
        <v>428</v>
      </c>
      <c r="F60" s="511" t="s">
        <v>428</v>
      </c>
      <c r="G60" s="511">
        <v>2.2999999999999998</v>
      </c>
      <c r="H60" s="511">
        <v>97.7</v>
      </c>
      <c r="I60" s="516">
        <v>351</v>
      </c>
    </row>
    <row r="61" spans="1:9" x14ac:dyDescent="0.45">
      <c r="A61" s="111" t="s">
        <v>102</v>
      </c>
      <c r="B61" s="511">
        <v>38.6</v>
      </c>
      <c r="C61" s="511">
        <v>23.7</v>
      </c>
      <c r="D61" s="511">
        <v>16.100000000000001</v>
      </c>
      <c r="E61" s="511">
        <v>9.3000000000000007</v>
      </c>
      <c r="F61" s="511">
        <v>4.9000000000000004</v>
      </c>
      <c r="G61" s="511">
        <v>7.4</v>
      </c>
      <c r="H61" s="511">
        <v>92.6</v>
      </c>
      <c r="I61" s="516">
        <v>1638</v>
      </c>
    </row>
    <row r="62" spans="1:9" x14ac:dyDescent="0.45">
      <c r="A62" s="104"/>
      <c r="B62" s="102" t="s">
        <v>496</v>
      </c>
      <c r="C62" s="102" t="s">
        <v>496</v>
      </c>
      <c r="D62" s="102" t="s">
        <v>496</v>
      </c>
      <c r="E62" s="102" t="s">
        <v>496</v>
      </c>
      <c r="F62" s="102" t="s">
        <v>496</v>
      </c>
      <c r="G62" s="102" t="s">
        <v>496</v>
      </c>
      <c r="H62" s="102" t="s">
        <v>496</v>
      </c>
      <c r="I62" s="494" t="s">
        <v>496</v>
      </c>
    </row>
    <row r="63" spans="1:9" x14ac:dyDescent="0.45">
      <c r="A63" s="101" t="s">
        <v>103</v>
      </c>
      <c r="B63" s="102">
        <v>26.7</v>
      </c>
      <c r="C63" s="102">
        <v>23.7</v>
      </c>
      <c r="D63" s="102">
        <v>23</v>
      </c>
      <c r="E63" s="102">
        <v>14.2</v>
      </c>
      <c r="F63" s="102">
        <v>7.4</v>
      </c>
      <c r="G63" s="102">
        <v>5.2</v>
      </c>
      <c r="H63" s="102">
        <v>94.8</v>
      </c>
      <c r="I63" s="494">
        <v>4832</v>
      </c>
    </row>
    <row r="64" spans="1:9" x14ac:dyDescent="0.45">
      <c r="A64" s="104" t="s">
        <v>8</v>
      </c>
      <c r="B64" s="102" t="s">
        <v>496</v>
      </c>
      <c r="C64" s="102" t="s">
        <v>496</v>
      </c>
      <c r="D64" s="102" t="s">
        <v>496</v>
      </c>
      <c r="E64" s="102" t="s">
        <v>496</v>
      </c>
      <c r="F64" s="102" t="s">
        <v>496</v>
      </c>
      <c r="G64" s="102" t="s">
        <v>496</v>
      </c>
      <c r="H64" s="102" t="s">
        <v>496</v>
      </c>
      <c r="I64" s="494" t="s">
        <v>496</v>
      </c>
    </row>
    <row r="65" spans="1:9" x14ac:dyDescent="0.45">
      <c r="A65" s="112" t="s">
        <v>663</v>
      </c>
      <c r="B65" s="511">
        <v>62.4</v>
      </c>
      <c r="C65" s="511">
        <v>18.100000000000001</v>
      </c>
      <c r="D65" s="511">
        <v>10.3</v>
      </c>
      <c r="E65" s="511" t="s">
        <v>428</v>
      </c>
      <c r="F65" s="511" t="s">
        <v>428</v>
      </c>
      <c r="G65" s="511">
        <v>1.9</v>
      </c>
      <c r="H65" s="511">
        <v>98.1</v>
      </c>
      <c r="I65" s="516">
        <v>474</v>
      </c>
    </row>
    <row r="66" spans="1:9" x14ac:dyDescent="0.45">
      <c r="A66" s="104" t="s">
        <v>664</v>
      </c>
      <c r="B66" s="511">
        <v>74.400000000000006</v>
      </c>
      <c r="C66" s="511">
        <v>10.3</v>
      </c>
      <c r="D66" s="511">
        <v>9</v>
      </c>
      <c r="E66" s="511" t="s">
        <v>428</v>
      </c>
      <c r="F66" s="511" t="s">
        <v>428</v>
      </c>
      <c r="G66" s="511">
        <v>0</v>
      </c>
      <c r="H66" s="511">
        <v>100</v>
      </c>
      <c r="I66" s="516">
        <v>78</v>
      </c>
    </row>
    <row r="67" spans="1:9" x14ac:dyDescent="0.45">
      <c r="A67" s="113" t="s">
        <v>106</v>
      </c>
      <c r="B67" s="511">
        <v>23.8</v>
      </c>
      <c r="C67" s="511">
        <v>24.5</v>
      </c>
      <c r="D67" s="511">
        <v>24.1</v>
      </c>
      <c r="E67" s="511">
        <v>15.1</v>
      </c>
      <c r="F67" s="511">
        <v>7.4</v>
      </c>
      <c r="G67" s="511">
        <v>5.2</v>
      </c>
      <c r="H67" s="511">
        <v>94.8</v>
      </c>
      <c r="I67" s="516">
        <v>3358</v>
      </c>
    </row>
    <row r="68" spans="1:9" x14ac:dyDescent="0.45">
      <c r="A68" s="113" t="s">
        <v>107</v>
      </c>
      <c r="B68" s="511">
        <v>14.8</v>
      </c>
      <c r="C68" s="511">
        <v>24.5</v>
      </c>
      <c r="D68" s="511">
        <v>26.6</v>
      </c>
      <c r="E68" s="511">
        <v>16.899999999999999</v>
      </c>
      <c r="F68" s="511">
        <v>9.9</v>
      </c>
      <c r="G68" s="511">
        <v>7.4</v>
      </c>
      <c r="H68" s="511">
        <v>92.6</v>
      </c>
      <c r="I68" s="516">
        <v>922</v>
      </c>
    </row>
    <row r="69" spans="1:9" x14ac:dyDescent="0.45">
      <c r="A69" s="101"/>
      <c r="B69" s="102" t="s">
        <v>496</v>
      </c>
      <c r="C69" s="102" t="s">
        <v>496</v>
      </c>
      <c r="D69" s="102" t="s">
        <v>496</v>
      </c>
      <c r="E69" s="102" t="s">
        <v>496</v>
      </c>
      <c r="F69" s="102" t="s">
        <v>496</v>
      </c>
      <c r="G69" s="102" t="s">
        <v>496</v>
      </c>
      <c r="H69" s="102" t="s">
        <v>496</v>
      </c>
      <c r="I69" s="494" t="s">
        <v>496</v>
      </c>
    </row>
    <row r="70" spans="1:9" x14ac:dyDescent="0.45">
      <c r="A70" s="101" t="s">
        <v>671</v>
      </c>
      <c r="B70" s="102">
        <v>19</v>
      </c>
      <c r="C70" s="102">
        <v>21</v>
      </c>
      <c r="D70" s="102">
        <v>23.1</v>
      </c>
      <c r="E70" s="102">
        <v>16.600000000000001</v>
      </c>
      <c r="F70" s="102">
        <v>10.9</v>
      </c>
      <c r="G70" s="102">
        <v>9.3000000000000007</v>
      </c>
      <c r="H70" s="102">
        <v>90.7</v>
      </c>
      <c r="I70" s="494">
        <v>9806</v>
      </c>
    </row>
    <row r="71" spans="1:9" x14ac:dyDescent="0.45">
      <c r="A71" s="101"/>
      <c r="B71" s="102" t="s">
        <v>496</v>
      </c>
      <c r="C71" s="102" t="s">
        <v>496</v>
      </c>
      <c r="D71" s="102" t="s">
        <v>496</v>
      </c>
      <c r="E71" s="102" t="s">
        <v>496</v>
      </c>
      <c r="F71" s="102" t="s">
        <v>496</v>
      </c>
      <c r="G71" s="102" t="s">
        <v>496</v>
      </c>
      <c r="H71" s="102" t="s">
        <v>496</v>
      </c>
      <c r="I71" s="494" t="s">
        <v>496</v>
      </c>
    </row>
    <row r="72" spans="1:9" x14ac:dyDescent="0.45">
      <c r="A72" s="101" t="s">
        <v>672</v>
      </c>
      <c r="B72" s="102">
        <v>14.8</v>
      </c>
      <c r="C72" s="102">
        <v>20.399999999999999</v>
      </c>
      <c r="D72" s="102">
        <v>24.8</v>
      </c>
      <c r="E72" s="102">
        <v>21.3</v>
      </c>
      <c r="F72" s="102">
        <v>11.9</v>
      </c>
      <c r="G72" s="102">
        <v>6.8</v>
      </c>
      <c r="H72" s="102">
        <v>93.2</v>
      </c>
      <c r="I72" s="494">
        <v>3463</v>
      </c>
    </row>
    <row r="73" spans="1:9" x14ac:dyDescent="0.45">
      <c r="A73" s="101"/>
      <c r="B73" s="102" t="s">
        <v>496</v>
      </c>
      <c r="C73" s="102" t="s">
        <v>496</v>
      </c>
      <c r="D73" s="102" t="s">
        <v>496</v>
      </c>
      <c r="E73" s="102" t="s">
        <v>496</v>
      </c>
      <c r="F73" s="102" t="s">
        <v>496</v>
      </c>
      <c r="G73" s="102" t="s">
        <v>496</v>
      </c>
      <c r="H73" s="102" t="s">
        <v>496</v>
      </c>
      <c r="I73" s="494" t="s">
        <v>496</v>
      </c>
    </row>
    <row r="74" spans="1:9" x14ac:dyDescent="0.45">
      <c r="A74" s="101" t="s">
        <v>665</v>
      </c>
      <c r="B74" s="102">
        <v>12.4</v>
      </c>
      <c r="C74" s="102">
        <v>17</v>
      </c>
      <c r="D74" s="102">
        <v>22.3</v>
      </c>
      <c r="E74" s="102">
        <v>19.5</v>
      </c>
      <c r="F74" s="102">
        <v>16.3</v>
      </c>
      <c r="G74" s="102">
        <v>12.5</v>
      </c>
      <c r="H74" s="102">
        <v>87.5</v>
      </c>
      <c r="I74" s="494">
        <v>5080</v>
      </c>
    </row>
    <row r="75" spans="1:9" x14ac:dyDescent="0.45">
      <c r="A75" s="101"/>
      <c r="B75" s="102" t="s">
        <v>496</v>
      </c>
      <c r="C75" s="102" t="s">
        <v>496</v>
      </c>
      <c r="D75" s="102" t="s">
        <v>496</v>
      </c>
      <c r="E75" s="102" t="s">
        <v>496</v>
      </c>
      <c r="F75" s="102" t="s">
        <v>496</v>
      </c>
      <c r="G75" s="102" t="s">
        <v>496</v>
      </c>
      <c r="H75" s="102" t="s">
        <v>496</v>
      </c>
      <c r="I75" s="494" t="s">
        <v>496</v>
      </c>
    </row>
    <row r="76" spans="1:9" x14ac:dyDescent="0.45">
      <c r="A76" s="101" t="s">
        <v>111</v>
      </c>
      <c r="B76" s="102">
        <v>10.199999999999999</v>
      </c>
      <c r="C76" s="102">
        <v>14.3</v>
      </c>
      <c r="D76" s="102">
        <v>20.100000000000001</v>
      </c>
      <c r="E76" s="102">
        <v>20</v>
      </c>
      <c r="F76" s="102">
        <v>17</v>
      </c>
      <c r="G76" s="102">
        <v>18.399999999999999</v>
      </c>
      <c r="H76" s="102">
        <v>81.599999999999994</v>
      </c>
      <c r="I76" s="494">
        <v>9892</v>
      </c>
    </row>
    <row r="77" spans="1:9" x14ac:dyDescent="0.45">
      <c r="A77" s="101"/>
      <c r="B77" s="102" t="s">
        <v>496</v>
      </c>
      <c r="C77" s="102" t="s">
        <v>496</v>
      </c>
      <c r="D77" s="102" t="s">
        <v>496</v>
      </c>
      <c r="E77" s="102" t="s">
        <v>496</v>
      </c>
      <c r="F77" s="102" t="s">
        <v>496</v>
      </c>
      <c r="G77" s="102" t="s">
        <v>496</v>
      </c>
      <c r="H77" s="102" t="s">
        <v>496</v>
      </c>
      <c r="I77" s="494" t="s">
        <v>496</v>
      </c>
    </row>
    <row r="78" spans="1:9" x14ac:dyDescent="0.45">
      <c r="A78" s="291" t="s">
        <v>113</v>
      </c>
      <c r="B78" s="34">
        <v>18.600000000000001</v>
      </c>
      <c r="C78" s="34">
        <v>18.2</v>
      </c>
      <c r="D78" s="34">
        <v>20.6</v>
      </c>
      <c r="E78" s="34">
        <v>17.5</v>
      </c>
      <c r="F78" s="34">
        <v>12</v>
      </c>
      <c r="G78" s="34">
        <v>13.1</v>
      </c>
      <c r="H78" s="34">
        <v>86.9</v>
      </c>
      <c r="I78" s="515">
        <v>517554</v>
      </c>
    </row>
    <row r="79" spans="1:9" x14ac:dyDescent="0.45">
      <c r="A79" s="202"/>
      <c r="B79" s="203"/>
      <c r="C79" s="203"/>
      <c r="D79" s="203"/>
      <c r="E79" s="203"/>
      <c r="F79" s="203"/>
      <c r="G79" s="203"/>
      <c r="H79" s="203"/>
      <c r="I79" s="204"/>
    </row>
    <row r="80" spans="1:9" ht="13.05" customHeight="1" x14ac:dyDescent="0.45">
      <c r="A80" s="164"/>
      <c r="B80" s="164"/>
      <c r="C80" s="208"/>
      <c r="D80" s="164"/>
      <c r="E80" s="164"/>
      <c r="F80" s="164"/>
      <c r="G80" s="164"/>
      <c r="H80" s="164"/>
      <c r="I80" s="10" t="s">
        <v>31</v>
      </c>
    </row>
    <row r="81" spans="1:31" ht="13.05" customHeight="1" x14ac:dyDescent="0.45">
      <c r="A81" s="164"/>
      <c r="B81" s="164"/>
      <c r="C81" s="208"/>
      <c r="D81" s="164"/>
      <c r="E81" s="164"/>
      <c r="F81" s="164"/>
      <c r="G81" s="164"/>
      <c r="H81" s="164"/>
      <c r="I81" s="209"/>
    </row>
    <row r="82" spans="1:31" ht="13.05" customHeight="1" x14ac:dyDescent="0.45">
      <c r="A82" s="44" t="s">
        <v>167</v>
      </c>
      <c r="B82" s="210"/>
      <c r="C82" s="210"/>
      <c r="D82" s="210"/>
      <c r="E82" s="210"/>
      <c r="F82" s="210"/>
      <c r="G82" s="211"/>
      <c r="H82" s="211"/>
      <c r="I82" s="212"/>
    </row>
    <row r="83" spans="1:31" ht="13.05" customHeight="1" x14ac:dyDescent="0.45">
      <c r="A83" s="126" t="s">
        <v>120</v>
      </c>
      <c r="B83" s="210"/>
      <c r="C83" s="210"/>
      <c r="D83" s="210"/>
      <c r="E83" s="211"/>
      <c r="F83" s="211"/>
      <c r="G83" s="211"/>
      <c r="H83" s="211"/>
      <c r="I83" s="212"/>
    </row>
    <row r="84" spans="1:31" ht="13.05" customHeight="1" x14ac:dyDescent="0.45">
      <c r="A84" s="214" t="s">
        <v>114</v>
      </c>
      <c r="B84" s="216"/>
      <c r="C84" s="216"/>
      <c r="D84" s="216"/>
      <c r="E84" s="211"/>
      <c r="F84" s="211"/>
      <c r="G84" s="211"/>
      <c r="H84" s="211"/>
      <c r="I84" s="212"/>
    </row>
    <row r="85" spans="1:31" ht="13.05" customHeight="1" x14ac:dyDescent="0.45">
      <c r="A85" s="214" t="s">
        <v>115</v>
      </c>
      <c r="B85" s="216"/>
      <c r="C85" s="216"/>
      <c r="D85" s="216"/>
      <c r="E85" s="211"/>
      <c r="F85" s="211"/>
      <c r="G85" s="211"/>
      <c r="H85" s="211"/>
      <c r="I85" s="212"/>
    </row>
    <row r="86" spans="1:31" ht="21" customHeight="1" x14ac:dyDescent="0.45">
      <c r="A86" s="793" t="s">
        <v>673</v>
      </c>
      <c r="B86" s="794"/>
      <c r="C86" s="794"/>
      <c r="D86" s="794"/>
      <c r="E86" s="794"/>
      <c r="F86" s="794"/>
      <c r="G86" s="794"/>
      <c r="H86" s="794"/>
      <c r="I86" s="794"/>
    </row>
    <row r="87" spans="1:31" ht="23.55" customHeight="1" x14ac:dyDescent="0.45">
      <c r="A87" s="793" t="s">
        <v>674</v>
      </c>
      <c r="B87" s="794"/>
      <c r="C87" s="794"/>
      <c r="D87" s="794"/>
      <c r="E87" s="794"/>
      <c r="F87" s="794"/>
      <c r="G87" s="794"/>
      <c r="H87" s="794"/>
      <c r="I87" s="794"/>
    </row>
    <row r="88" spans="1:31" ht="13.05" customHeight="1" x14ac:dyDescent="0.45">
      <c r="A88" s="752" t="s">
        <v>675</v>
      </c>
      <c r="B88" s="783"/>
      <c r="C88" s="783"/>
      <c r="D88" s="783"/>
      <c r="E88" s="783"/>
      <c r="F88" s="783"/>
      <c r="G88" s="783"/>
      <c r="H88" s="783"/>
      <c r="I88" s="783"/>
    </row>
    <row r="89" spans="1:31" ht="13.05" customHeight="1" x14ac:dyDescent="0.45">
      <c r="A89" s="217"/>
      <c r="B89" s="211"/>
      <c r="C89" s="211"/>
      <c r="D89" s="211"/>
      <c r="E89" s="211"/>
      <c r="F89" s="211"/>
      <c r="G89" s="211"/>
      <c r="H89" s="211"/>
      <c r="I89" s="212"/>
    </row>
    <row r="90" spans="1:31" ht="13.05" customHeight="1" x14ac:dyDescent="0.45">
      <c r="A90" s="59" t="s">
        <v>23</v>
      </c>
      <c r="B90" s="59"/>
      <c r="C90" s="59"/>
      <c r="D90" s="59"/>
      <c r="E90" s="59"/>
      <c r="F90" s="59"/>
      <c r="G90" s="59"/>
      <c r="H90" s="59"/>
      <c r="I90" s="220"/>
    </row>
    <row r="91" spans="1:31" ht="13.05" customHeight="1" x14ac:dyDescent="0.45">
      <c r="A91" s="221" t="s">
        <v>26</v>
      </c>
      <c r="B91" s="59"/>
      <c r="C91" s="59"/>
      <c r="D91" s="59"/>
      <c r="E91" s="59"/>
      <c r="F91" s="59"/>
      <c r="G91" s="59"/>
      <c r="H91" s="59"/>
      <c r="I91" s="220"/>
    </row>
    <row r="92" spans="1:31" ht="13.05" customHeight="1" x14ac:dyDescent="0.45">
      <c r="A92" s="211" t="s">
        <v>118</v>
      </c>
      <c r="B92" s="59"/>
      <c r="C92" s="59"/>
      <c r="D92" s="59"/>
      <c r="E92" s="59"/>
      <c r="F92" s="59"/>
      <c r="G92" s="59"/>
      <c r="H92" s="59"/>
      <c r="I92" s="220"/>
    </row>
    <row r="93" spans="1:31" ht="26.55" customHeight="1" x14ac:dyDescent="0.45">
      <c r="A93" s="752" t="s">
        <v>652</v>
      </c>
      <c r="B93" s="753"/>
      <c r="C93" s="753"/>
      <c r="D93" s="753"/>
      <c r="E93" s="753"/>
      <c r="F93" s="753"/>
      <c r="G93" s="753"/>
      <c r="H93" s="753"/>
      <c r="I93" s="753"/>
      <c r="J93" s="724"/>
      <c r="K93" s="724"/>
      <c r="L93" s="724"/>
      <c r="M93" s="724"/>
      <c r="N93" s="724"/>
      <c r="O93" s="724"/>
      <c r="P93" s="724"/>
      <c r="Q93" s="725"/>
      <c r="R93" s="725"/>
      <c r="S93" s="725"/>
      <c r="T93" s="725"/>
      <c r="U93" s="725"/>
      <c r="V93" s="725"/>
      <c r="W93" s="725"/>
      <c r="X93" s="725"/>
      <c r="Y93" s="725"/>
      <c r="Z93" s="725"/>
      <c r="AA93" s="725"/>
      <c r="AB93" s="725"/>
      <c r="AC93" s="725"/>
      <c r="AD93" s="725"/>
      <c r="AE93" s="725"/>
    </row>
    <row r="94" spans="1:31" ht="13.05" customHeight="1" x14ac:dyDescent="0.45">
      <c r="A94" s="223"/>
      <c r="B94" s="59"/>
      <c r="C94" s="59"/>
      <c r="D94" s="59"/>
      <c r="E94" s="59"/>
      <c r="F94" s="59"/>
      <c r="G94" s="59"/>
      <c r="H94" s="59"/>
      <c r="I94" s="220"/>
    </row>
    <row r="95" spans="1:31" ht="13.05" customHeight="1" x14ac:dyDescent="0.45">
      <c r="A95" s="17"/>
      <c r="B95" s="17"/>
      <c r="C95" s="17"/>
      <c r="D95" s="17"/>
      <c r="E95" s="17"/>
      <c r="F95" s="17"/>
      <c r="G95" s="17"/>
      <c r="H95" s="17"/>
      <c r="I95" s="17"/>
    </row>
    <row r="96" spans="1:31" ht="13.05" customHeight="1" x14ac:dyDescent="0.45">
      <c r="A96" s="17"/>
      <c r="B96" s="17"/>
      <c r="C96" s="17"/>
      <c r="D96" s="17"/>
      <c r="E96" s="17"/>
      <c r="F96" s="17"/>
      <c r="G96" s="17"/>
      <c r="H96" s="17"/>
      <c r="I96" s="17"/>
    </row>
    <row r="97" ht="13.05" customHeight="1" x14ac:dyDescent="0.45"/>
    <row r="98" ht="13.05" customHeight="1" x14ac:dyDescent="0.45"/>
    <row r="99" ht="13.05" customHeight="1" x14ac:dyDescent="0.45"/>
    <row r="100" ht="13.05" customHeight="1" x14ac:dyDescent="0.45"/>
  </sheetData>
  <mergeCells count="7">
    <mergeCell ref="B6:H6"/>
    <mergeCell ref="I6:I7"/>
    <mergeCell ref="A6:A7"/>
    <mergeCell ref="A93:I93"/>
    <mergeCell ref="A86:I86"/>
    <mergeCell ref="A87:I87"/>
    <mergeCell ref="A88:I88"/>
  </mergeCells>
  <hyperlinks>
    <hyperlink ref="A1" location="Contents!A1" display="Return to contents"/>
    <hyperlink ref="A93" r:id="rId1" display="Where qualifications taken by a student are in the same subject area and similar in content, ‘discounting’ rules have been applied to avoid double counting qualifications. More information can be found in  'technical guide' document."/>
    <hyperlink ref="A88:I88" r:id="rId2" display="The full time table for AS and A level reform can be found at Get the facts: AS and A level reform."/>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showGridLines="0" workbookViewId="0">
      <selection activeCell="A2" sqref="A2"/>
    </sheetView>
  </sheetViews>
  <sheetFormatPr defaultColWidth="9.19921875" defaultRowHeight="14.25" x14ac:dyDescent="0.45"/>
  <cols>
    <col min="1" max="1" width="36.19921875" style="1" customWidth="1"/>
    <col min="2" max="2" width="9.796875" style="1" customWidth="1"/>
    <col min="3" max="3" width="1.06640625" style="1" customWidth="1"/>
    <col min="4" max="4" width="8.73046875" style="1" customWidth="1"/>
    <col min="5" max="5" width="8.59765625" style="1" customWidth="1"/>
    <col min="6" max="6" width="12.53125" style="1" customWidth="1"/>
    <col min="7" max="7" width="1.53125" style="1" customWidth="1"/>
    <col min="8" max="8" width="8.73046875" style="1" customWidth="1"/>
    <col min="9" max="9" width="6.46484375" style="1" customWidth="1"/>
    <col min="10" max="10" width="7.53125" style="1" customWidth="1"/>
    <col min="11" max="11" width="11.59765625" style="1" customWidth="1"/>
    <col min="12" max="12" width="1.53125" style="1" customWidth="1"/>
    <col min="13" max="13" width="13" style="1" customWidth="1"/>
    <col min="14" max="14" width="9.796875" style="1" customWidth="1"/>
    <col min="15" max="15" width="8.59765625" style="1" customWidth="1"/>
    <col min="16" max="16" width="11.53125" style="1" customWidth="1"/>
    <col min="17" max="17" width="14.53125" style="1" customWidth="1"/>
    <col min="18" max="18" width="1.53125" style="1" customWidth="1"/>
    <col min="19" max="19" width="11.796875" style="1" customWidth="1"/>
    <col min="20" max="20" width="17.19921875" style="1" customWidth="1"/>
    <col min="21" max="21" width="1.53125" style="1" customWidth="1"/>
    <col min="22" max="23" width="9.19921875" style="1"/>
    <col min="24" max="24" width="8.59765625" style="1" customWidth="1"/>
    <col min="25" max="25" width="13.265625" style="1" customWidth="1"/>
    <col min="26" max="26" width="1.53125" style="1" customWidth="1"/>
    <col min="27" max="28" width="9.19921875" style="1"/>
    <col min="29" max="29" width="8.59765625" style="1" customWidth="1"/>
    <col min="30" max="30" width="1.53125" style="1" customWidth="1"/>
    <col min="31" max="32" width="9.19921875" style="1"/>
    <col min="33" max="33" width="8.59765625" style="1" customWidth="1"/>
    <col min="34" max="34" width="1.53125" style="1" customWidth="1"/>
    <col min="35" max="35" width="9.19921875" style="1"/>
  </cols>
  <sheetData>
    <row r="1" spans="1:35" s="622" customFormat="1" x14ac:dyDescent="0.45">
      <c r="A1" s="723" t="s">
        <v>649</v>
      </c>
      <c r="B1" s="634"/>
      <c r="C1" s="634"/>
      <c r="D1" s="634"/>
      <c r="E1" s="634"/>
      <c r="F1" s="634"/>
    </row>
    <row r="2" spans="1:35" x14ac:dyDescent="0.45">
      <c r="A2" s="11" t="s">
        <v>570</v>
      </c>
    </row>
    <row r="3" spans="1:35" x14ac:dyDescent="0.45">
      <c r="A3" s="1" t="s">
        <v>30</v>
      </c>
    </row>
    <row r="4" spans="1:35" x14ac:dyDescent="0.45">
      <c r="A4" s="1" t="s">
        <v>0</v>
      </c>
    </row>
    <row r="6" spans="1:35" s="69" customFormat="1" ht="15.75" customHeight="1" x14ac:dyDescent="0.45">
      <c r="A6" s="67"/>
      <c r="B6" s="67"/>
      <c r="C6" s="67"/>
      <c r="D6" s="755" t="s">
        <v>41</v>
      </c>
      <c r="E6" s="755"/>
      <c r="F6" s="755"/>
      <c r="G6" s="67"/>
      <c r="H6" s="755" t="s">
        <v>42</v>
      </c>
      <c r="I6" s="755"/>
      <c r="J6" s="755"/>
      <c r="K6" s="755"/>
      <c r="L6" s="755"/>
      <c r="M6" s="755"/>
      <c r="N6" s="755"/>
      <c r="O6" s="755"/>
      <c r="P6" s="755"/>
      <c r="Q6" s="755"/>
      <c r="R6" s="755"/>
      <c r="S6" s="755"/>
      <c r="T6" s="755"/>
      <c r="U6" s="67"/>
      <c r="V6" s="755" t="s">
        <v>43</v>
      </c>
      <c r="W6" s="755"/>
      <c r="X6" s="755"/>
      <c r="Y6" s="755"/>
      <c r="Z6" s="67"/>
      <c r="AA6" s="755" t="s">
        <v>44</v>
      </c>
      <c r="AB6" s="755"/>
      <c r="AC6" s="755"/>
      <c r="AD6" s="67"/>
      <c r="AE6" s="755" t="s">
        <v>45</v>
      </c>
      <c r="AF6" s="755"/>
      <c r="AG6" s="755"/>
      <c r="AH6" s="67"/>
      <c r="AI6" s="68" t="s">
        <v>46</v>
      </c>
    </row>
    <row r="7" spans="1:35" s="2" customFormat="1" ht="65.55" customHeight="1" x14ac:dyDescent="0.3">
      <c r="A7" s="66" t="s">
        <v>7</v>
      </c>
      <c r="B7" s="4" t="s">
        <v>29</v>
      </c>
      <c r="C7" s="452"/>
      <c r="D7" s="4" t="s">
        <v>1</v>
      </c>
      <c r="E7" s="4" t="s">
        <v>34</v>
      </c>
      <c r="F7" s="4" t="s">
        <v>225</v>
      </c>
      <c r="G7" s="451"/>
      <c r="H7" s="4" t="s">
        <v>224</v>
      </c>
      <c r="I7" s="727" t="s">
        <v>34</v>
      </c>
      <c r="J7" s="710" t="s">
        <v>3</v>
      </c>
      <c r="K7" s="4" t="s">
        <v>391</v>
      </c>
      <c r="L7" s="450"/>
      <c r="M7" s="4" t="s">
        <v>394</v>
      </c>
      <c r="N7" s="4" t="s">
        <v>226</v>
      </c>
      <c r="O7" s="6" t="s">
        <v>4</v>
      </c>
      <c r="P7" s="6" t="s">
        <v>227</v>
      </c>
      <c r="Q7" s="6" t="s">
        <v>228</v>
      </c>
      <c r="R7" s="450"/>
      <c r="S7" s="6" t="s">
        <v>229</v>
      </c>
      <c r="T7" s="6" t="s">
        <v>230</v>
      </c>
      <c r="U7" s="4"/>
      <c r="V7" s="4" t="s">
        <v>5</v>
      </c>
      <c r="W7" s="727" t="s">
        <v>34</v>
      </c>
      <c r="X7" s="710" t="s">
        <v>3</v>
      </c>
      <c r="Y7" s="6" t="s">
        <v>701</v>
      </c>
      <c r="Z7" s="452"/>
      <c r="AA7" s="4" t="s">
        <v>5</v>
      </c>
      <c r="AB7" s="727" t="s">
        <v>34</v>
      </c>
      <c r="AC7" s="710" t="s">
        <v>3</v>
      </c>
      <c r="AD7" s="452"/>
      <c r="AE7" s="4" t="s">
        <v>5</v>
      </c>
      <c r="AF7" s="727" t="s">
        <v>34</v>
      </c>
      <c r="AG7" s="710" t="s">
        <v>3</v>
      </c>
      <c r="AH7" s="452"/>
      <c r="AI7" s="4" t="s">
        <v>6</v>
      </c>
    </row>
    <row r="8" spans="1:35" s="2" customFormat="1" ht="15" customHeight="1" x14ac:dyDescent="0.3">
      <c r="A8" s="7"/>
      <c r="B8" s="7"/>
      <c r="C8" s="7"/>
      <c r="D8" s="8"/>
      <c r="E8" s="8"/>
      <c r="F8" s="9"/>
      <c r="G8" s="7"/>
      <c r="H8" s="7"/>
      <c r="I8" s="7"/>
      <c r="J8" s="7"/>
      <c r="K8" s="7"/>
      <c r="L8" s="7"/>
      <c r="M8" s="7"/>
      <c r="N8" s="7"/>
      <c r="X8" s="708"/>
      <c r="AG8" s="708"/>
    </row>
    <row r="9" spans="1:35" s="523" customFormat="1" ht="11.65" x14ac:dyDescent="0.3">
      <c r="A9" s="523" t="s">
        <v>510</v>
      </c>
      <c r="B9" s="524">
        <v>2187</v>
      </c>
      <c r="C9" s="524"/>
      <c r="D9" s="525">
        <v>222609</v>
      </c>
      <c r="E9" s="526">
        <v>32.700000000000003</v>
      </c>
      <c r="F9" s="527">
        <v>82.8</v>
      </c>
      <c r="G9" s="528" t="s">
        <v>496</v>
      </c>
      <c r="H9" s="525">
        <v>201774</v>
      </c>
      <c r="I9" s="526">
        <v>31.25</v>
      </c>
      <c r="J9" s="707" t="s">
        <v>60</v>
      </c>
      <c r="K9" s="527">
        <v>73.8</v>
      </c>
      <c r="L9" s="528" t="s">
        <v>496</v>
      </c>
      <c r="M9" s="525">
        <v>133734</v>
      </c>
      <c r="N9" s="526">
        <v>34.35</v>
      </c>
      <c r="O9" s="707" t="s">
        <v>420</v>
      </c>
      <c r="P9" s="527">
        <v>11.7</v>
      </c>
      <c r="Q9" s="527">
        <v>20.100000000000001</v>
      </c>
      <c r="R9" s="528" t="s">
        <v>496</v>
      </c>
      <c r="S9" s="525">
        <v>132830</v>
      </c>
      <c r="T9" s="527">
        <v>15.6</v>
      </c>
      <c r="U9" s="528" t="s">
        <v>496</v>
      </c>
      <c r="V9" s="525">
        <v>204212</v>
      </c>
      <c r="W9" s="528">
        <v>31.45</v>
      </c>
      <c r="X9" s="707" t="s">
        <v>60</v>
      </c>
      <c r="Y9" s="527">
        <v>73.7</v>
      </c>
      <c r="Z9" s="528" t="s">
        <v>496</v>
      </c>
      <c r="AA9" s="525">
        <v>12531</v>
      </c>
      <c r="AB9" s="526">
        <v>38.6</v>
      </c>
      <c r="AC9" s="707" t="s">
        <v>421</v>
      </c>
      <c r="AD9" s="528" t="s">
        <v>496</v>
      </c>
      <c r="AE9" s="525">
        <v>50058</v>
      </c>
      <c r="AF9" s="528">
        <v>39.549999999999997</v>
      </c>
      <c r="AG9" s="707" t="s">
        <v>421</v>
      </c>
      <c r="AH9" s="528" t="s">
        <v>496</v>
      </c>
      <c r="AI9" s="528">
        <v>140</v>
      </c>
    </row>
    <row r="10" spans="1:35" s="2" customFormat="1" ht="10.15" x14ac:dyDescent="0.3">
      <c r="A10" s="2" t="s">
        <v>8</v>
      </c>
      <c r="B10" s="484"/>
      <c r="C10" s="484"/>
      <c r="D10" s="485" t="s">
        <v>496</v>
      </c>
      <c r="E10" s="483" t="s">
        <v>496</v>
      </c>
      <c r="F10" s="497" t="s">
        <v>496</v>
      </c>
      <c r="G10" s="10" t="s">
        <v>496</v>
      </c>
      <c r="H10" s="485" t="s">
        <v>496</v>
      </c>
      <c r="I10" s="483" t="s">
        <v>496</v>
      </c>
      <c r="J10" s="708" t="s">
        <v>496</v>
      </c>
      <c r="K10" s="497" t="s">
        <v>496</v>
      </c>
      <c r="L10" s="10" t="s">
        <v>496</v>
      </c>
      <c r="M10" s="485" t="s">
        <v>496</v>
      </c>
      <c r="N10" s="483" t="s">
        <v>496</v>
      </c>
      <c r="O10" s="708" t="s">
        <v>496</v>
      </c>
      <c r="P10" s="497" t="s">
        <v>496</v>
      </c>
      <c r="Q10" s="497" t="s">
        <v>496</v>
      </c>
      <c r="R10" s="10" t="s">
        <v>496</v>
      </c>
      <c r="S10" s="485" t="s">
        <v>496</v>
      </c>
      <c r="T10" s="497" t="s">
        <v>496</v>
      </c>
      <c r="U10" s="10" t="s">
        <v>496</v>
      </c>
      <c r="V10" s="485" t="s">
        <v>496</v>
      </c>
      <c r="W10" s="10" t="s">
        <v>496</v>
      </c>
      <c r="X10" s="708" t="s">
        <v>496</v>
      </c>
      <c r="Y10" s="497" t="s">
        <v>496</v>
      </c>
      <c r="Z10" s="10" t="s">
        <v>496</v>
      </c>
      <c r="AA10" s="485" t="s">
        <v>496</v>
      </c>
      <c r="AB10" s="483" t="s">
        <v>496</v>
      </c>
      <c r="AC10" s="708" t="s">
        <v>496</v>
      </c>
      <c r="AD10" s="10" t="s">
        <v>496</v>
      </c>
      <c r="AE10" s="485" t="s">
        <v>496</v>
      </c>
      <c r="AF10" s="10" t="s">
        <v>496</v>
      </c>
      <c r="AG10" s="708" t="s">
        <v>496</v>
      </c>
      <c r="AH10" s="10" t="s">
        <v>496</v>
      </c>
      <c r="AI10" s="10" t="s">
        <v>496</v>
      </c>
    </row>
    <row r="11" spans="1:35" s="2" customFormat="1" ht="11.65" x14ac:dyDescent="0.3">
      <c r="A11" s="522" t="s">
        <v>504</v>
      </c>
      <c r="B11" s="517">
        <v>606</v>
      </c>
      <c r="C11" s="517"/>
      <c r="D11" s="518">
        <v>58365</v>
      </c>
      <c r="E11" s="519">
        <v>31.83</v>
      </c>
      <c r="F11" s="520">
        <v>80.7</v>
      </c>
      <c r="G11" s="521" t="s">
        <v>496</v>
      </c>
      <c r="H11" s="518">
        <v>53095</v>
      </c>
      <c r="I11" s="519">
        <v>30.18</v>
      </c>
      <c r="J11" s="709" t="s">
        <v>60</v>
      </c>
      <c r="K11" s="520">
        <v>71.2</v>
      </c>
      <c r="L11" s="521" t="s">
        <v>496</v>
      </c>
      <c r="M11" s="518">
        <v>33700</v>
      </c>
      <c r="N11" s="519">
        <v>33.46</v>
      </c>
      <c r="O11" s="709" t="s">
        <v>420</v>
      </c>
      <c r="P11" s="520">
        <v>10</v>
      </c>
      <c r="Q11" s="520">
        <v>17.8</v>
      </c>
      <c r="R11" s="521" t="s">
        <v>496</v>
      </c>
      <c r="S11" s="518">
        <v>33450</v>
      </c>
      <c r="T11" s="520">
        <v>13.7</v>
      </c>
      <c r="U11" s="521" t="s">
        <v>496</v>
      </c>
      <c r="V11" s="518">
        <v>53492</v>
      </c>
      <c r="W11" s="521">
        <v>30.27</v>
      </c>
      <c r="X11" s="709" t="s">
        <v>60</v>
      </c>
      <c r="Y11" s="520">
        <v>70.900000000000006</v>
      </c>
      <c r="Z11" s="521" t="s">
        <v>496</v>
      </c>
      <c r="AA11" s="518">
        <v>3217</v>
      </c>
      <c r="AB11" s="519">
        <v>39.43</v>
      </c>
      <c r="AC11" s="709" t="s">
        <v>421</v>
      </c>
      <c r="AD11" s="521" t="s">
        <v>496</v>
      </c>
      <c r="AE11" s="518">
        <v>14078</v>
      </c>
      <c r="AF11" s="521">
        <v>39.83</v>
      </c>
      <c r="AG11" s="709" t="s">
        <v>421</v>
      </c>
      <c r="AH11" s="521" t="s">
        <v>496</v>
      </c>
      <c r="AI11" s="521">
        <v>15</v>
      </c>
    </row>
    <row r="12" spans="1:35" s="2" customFormat="1" ht="11.65" x14ac:dyDescent="0.3">
      <c r="A12" s="522" t="s">
        <v>505</v>
      </c>
      <c r="B12" s="517">
        <v>405</v>
      </c>
      <c r="C12" s="517"/>
      <c r="D12" s="518">
        <v>27374</v>
      </c>
      <c r="E12" s="519">
        <v>31.05</v>
      </c>
      <c r="F12" s="520">
        <v>77.599999999999994</v>
      </c>
      <c r="G12" s="521" t="s">
        <v>496</v>
      </c>
      <c r="H12" s="518">
        <v>21697</v>
      </c>
      <c r="I12" s="519">
        <v>26.8</v>
      </c>
      <c r="J12" s="709" t="s">
        <v>424</v>
      </c>
      <c r="K12" s="520">
        <v>58</v>
      </c>
      <c r="L12" s="521" t="s">
        <v>496</v>
      </c>
      <c r="M12" s="518">
        <v>10357</v>
      </c>
      <c r="N12" s="519">
        <v>30.38</v>
      </c>
      <c r="O12" s="709" t="s">
        <v>60</v>
      </c>
      <c r="P12" s="520">
        <v>5.7</v>
      </c>
      <c r="Q12" s="520">
        <v>11.5</v>
      </c>
      <c r="R12" s="521" t="s">
        <v>496</v>
      </c>
      <c r="S12" s="518">
        <v>10156</v>
      </c>
      <c r="T12" s="520">
        <v>8.4</v>
      </c>
      <c r="U12" s="521" t="s">
        <v>496</v>
      </c>
      <c r="V12" s="518">
        <v>22065</v>
      </c>
      <c r="W12" s="521">
        <v>26.99</v>
      </c>
      <c r="X12" s="709" t="s">
        <v>424</v>
      </c>
      <c r="Y12" s="520">
        <v>57.9</v>
      </c>
      <c r="Z12" s="521" t="s">
        <v>496</v>
      </c>
      <c r="AA12" s="518">
        <v>2643</v>
      </c>
      <c r="AB12" s="519">
        <v>38.32</v>
      </c>
      <c r="AC12" s="709" t="s">
        <v>421</v>
      </c>
      <c r="AD12" s="521" t="s">
        <v>496</v>
      </c>
      <c r="AE12" s="518">
        <v>11648</v>
      </c>
      <c r="AF12" s="521">
        <v>39.020000000000003</v>
      </c>
      <c r="AG12" s="709" t="s">
        <v>421</v>
      </c>
      <c r="AH12" s="521" t="s">
        <v>496</v>
      </c>
      <c r="AI12" s="521">
        <v>5</v>
      </c>
    </row>
    <row r="13" spans="1:35" s="2" customFormat="1" ht="11.65" x14ac:dyDescent="0.3">
      <c r="A13" s="522" t="s">
        <v>506</v>
      </c>
      <c r="B13" s="517">
        <v>1043</v>
      </c>
      <c r="C13" s="517"/>
      <c r="D13" s="518">
        <v>129887</v>
      </c>
      <c r="E13" s="519">
        <v>33.380000000000003</v>
      </c>
      <c r="F13" s="520">
        <v>85</v>
      </c>
      <c r="G13" s="521" t="s">
        <v>496</v>
      </c>
      <c r="H13" s="518">
        <v>121903</v>
      </c>
      <c r="I13" s="519">
        <v>32.369999999999997</v>
      </c>
      <c r="J13" s="709" t="s">
        <v>420</v>
      </c>
      <c r="K13" s="520">
        <v>78.400000000000006</v>
      </c>
      <c r="L13" s="521" t="s">
        <v>496</v>
      </c>
      <c r="M13" s="518">
        <v>86999</v>
      </c>
      <c r="N13" s="519">
        <v>35.22</v>
      </c>
      <c r="O13" s="709" t="s">
        <v>422</v>
      </c>
      <c r="P13" s="520">
        <v>13</v>
      </c>
      <c r="Q13" s="520">
        <v>22</v>
      </c>
      <c r="R13" s="521" t="s">
        <v>496</v>
      </c>
      <c r="S13" s="518">
        <v>86562</v>
      </c>
      <c r="T13" s="520">
        <v>17.2</v>
      </c>
      <c r="U13" s="521" t="s">
        <v>496</v>
      </c>
      <c r="V13" s="518">
        <v>123292</v>
      </c>
      <c r="W13" s="521">
        <v>32.619999999999997</v>
      </c>
      <c r="X13" s="709" t="s">
        <v>420</v>
      </c>
      <c r="Y13" s="520">
        <v>78.5</v>
      </c>
      <c r="Z13" s="521" t="s">
        <v>496</v>
      </c>
      <c r="AA13" s="518">
        <v>4851</v>
      </c>
      <c r="AB13" s="519">
        <v>38.94</v>
      </c>
      <c r="AC13" s="709" t="s">
        <v>421</v>
      </c>
      <c r="AD13" s="521" t="s">
        <v>496</v>
      </c>
      <c r="AE13" s="518">
        <v>22546</v>
      </c>
      <c r="AF13" s="521">
        <v>39.840000000000003</v>
      </c>
      <c r="AG13" s="709" t="s">
        <v>421</v>
      </c>
      <c r="AH13" s="521" t="s">
        <v>496</v>
      </c>
      <c r="AI13" s="521">
        <v>42</v>
      </c>
    </row>
    <row r="14" spans="1:35" s="2" customFormat="1" ht="10.15" x14ac:dyDescent="0.3">
      <c r="A14" s="522" t="s">
        <v>9</v>
      </c>
      <c r="B14" s="517">
        <v>25</v>
      </c>
      <c r="C14" s="517"/>
      <c r="D14" s="518">
        <v>1149</v>
      </c>
      <c r="E14" s="519">
        <v>30.88</v>
      </c>
      <c r="F14" s="520">
        <v>76.8</v>
      </c>
      <c r="G14" s="521" t="s">
        <v>496</v>
      </c>
      <c r="H14" s="518">
        <v>971</v>
      </c>
      <c r="I14" s="519">
        <v>28.37</v>
      </c>
      <c r="J14" s="709" t="s">
        <v>60</v>
      </c>
      <c r="K14" s="520">
        <v>69.7</v>
      </c>
      <c r="L14" s="521" t="s">
        <v>496</v>
      </c>
      <c r="M14" s="518">
        <v>679</v>
      </c>
      <c r="N14" s="519">
        <v>31.06</v>
      </c>
      <c r="O14" s="709" t="s">
        <v>60</v>
      </c>
      <c r="P14" s="520">
        <v>6.8</v>
      </c>
      <c r="Q14" s="520">
        <v>14</v>
      </c>
      <c r="R14" s="521" t="s">
        <v>496</v>
      </c>
      <c r="S14" s="518">
        <v>679</v>
      </c>
      <c r="T14" s="520">
        <v>12.5</v>
      </c>
      <c r="U14" s="521" t="s">
        <v>496</v>
      </c>
      <c r="V14" s="518">
        <v>981</v>
      </c>
      <c r="W14" s="521">
        <v>28.42</v>
      </c>
      <c r="X14" s="709" t="s">
        <v>60</v>
      </c>
      <c r="Y14" s="520">
        <v>69.2</v>
      </c>
      <c r="Z14" s="521" t="s">
        <v>496</v>
      </c>
      <c r="AA14" s="518">
        <v>125</v>
      </c>
      <c r="AB14" s="519">
        <v>43.92</v>
      </c>
      <c r="AC14" s="709" t="s">
        <v>429</v>
      </c>
      <c r="AD14" s="521" t="s">
        <v>496</v>
      </c>
      <c r="AE14" s="518">
        <v>141</v>
      </c>
      <c r="AF14" s="521">
        <v>38.42</v>
      </c>
      <c r="AG14" s="709" t="s">
        <v>421</v>
      </c>
      <c r="AH14" s="521" t="s">
        <v>496</v>
      </c>
      <c r="AI14" s="521">
        <v>3</v>
      </c>
    </row>
    <row r="15" spans="1:35" s="2" customFormat="1" ht="10.15" x14ac:dyDescent="0.3">
      <c r="A15" s="522" t="s">
        <v>10</v>
      </c>
      <c r="B15" s="517">
        <v>16</v>
      </c>
      <c r="C15" s="517"/>
      <c r="D15" s="518">
        <v>2045</v>
      </c>
      <c r="E15" s="519">
        <v>34.61</v>
      </c>
      <c r="F15" s="520">
        <v>82</v>
      </c>
      <c r="G15" s="521" t="s">
        <v>496</v>
      </c>
      <c r="H15" s="518">
        <v>1698</v>
      </c>
      <c r="I15" s="519">
        <v>34.51</v>
      </c>
      <c r="J15" s="709" t="s">
        <v>420</v>
      </c>
      <c r="K15" s="520">
        <v>77.7</v>
      </c>
      <c r="L15" s="521" t="s">
        <v>496</v>
      </c>
      <c r="M15" s="518">
        <v>1253</v>
      </c>
      <c r="N15" s="519">
        <v>36.25</v>
      </c>
      <c r="O15" s="709" t="s">
        <v>422</v>
      </c>
      <c r="P15" s="520">
        <v>18.5</v>
      </c>
      <c r="Q15" s="520">
        <v>27.9</v>
      </c>
      <c r="R15" s="521" t="s">
        <v>496</v>
      </c>
      <c r="S15" s="518">
        <v>1250</v>
      </c>
      <c r="T15" s="520">
        <v>24.4</v>
      </c>
      <c r="U15" s="521" t="s">
        <v>496</v>
      </c>
      <c r="V15" s="518">
        <v>1727</v>
      </c>
      <c r="W15" s="521">
        <v>34.64</v>
      </c>
      <c r="X15" s="709" t="s">
        <v>420</v>
      </c>
      <c r="Y15" s="520">
        <v>77.3</v>
      </c>
      <c r="Z15" s="521" t="s">
        <v>496</v>
      </c>
      <c r="AA15" s="518">
        <v>113</v>
      </c>
      <c r="AB15" s="519">
        <v>33.14</v>
      </c>
      <c r="AC15" s="709" t="s">
        <v>426</v>
      </c>
      <c r="AD15" s="521" t="s">
        <v>496</v>
      </c>
      <c r="AE15" s="518">
        <v>386</v>
      </c>
      <c r="AF15" s="521">
        <v>34.909999999999997</v>
      </c>
      <c r="AG15" s="709" t="s">
        <v>425</v>
      </c>
      <c r="AH15" s="521" t="s">
        <v>496</v>
      </c>
      <c r="AI15" s="521">
        <v>0</v>
      </c>
    </row>
    <row r="16" spans="1:35" s="2" customFormat="1" ht="10.15" x14ac:dyDescent="0.3">
      <c r="A16" s="522" t="s">
        <v>395</v>
      </c>
      <c r="B16" s="517">
        <v>40</v>
      </c>
      <c r="C16" s="517"/>
      <c r="D16" s="518">
        <v>2273</v>
      </c>
      <c r="E16" s="519">
        <v>29.8</v>
      </c>
      <c r="F16" s="520">
        <v>75.5</v>
      </c>
      <c r="G16" s="521" t="s">
        <v>496</v>
      </c>
      <c r="H16" s="518">
        <v>1588</v>
      </c>
      <c r="I16" s="519">
        <v>20.66</v>
      </c>
      <c r="J16" s="709" t="s">
        <v>61</v>
      </c>
      <c r="K16" s="520">
        <v>32</v>
      </c>
      <c r="L16" s="521" t="s">
        <v>496</v>
      </c>
      <c r="M16" s="518">
        <v>398</v>
      </c>
      <c r="N16" s="519">
        <v>23.66</v>
      </c>
      <c r="O16" s="709" t="s">
        <v>427</v>
      </c>
      <c r="P16" s="520">
        <v>6</v>
      </c>
      <c r="Q16" s="520">
        <v>8.8000000000000007</v>
      </c>
      <c r="R16" s="521" t="s">
        <v>496</v>
      </c>
      <c r="S16" s="518">
        <v>391</v>
      </c>
      <c r="T16" s="520">
        <v>8.6999999999999993</v>
      </c>
      <c r="U16" s="521" t="s">
        <v>496</v>
      </c>
      <c r="V16" s="518">
        <v>1777</v>
      </c>
      <c r="W16" s="521">
        <v>20.94</v>
      </c>
      <c r="X16" s="709" t="s">
        <v>61</v>
      </c>
      <c r="Y16" s="520">
        <v>28.6</v>
      </c>
      <c r="Z16" s="521" t="s">
        <v>496</v>
      </c>
      <c r="AA16" s="518">
        <v>1205</v>
      </c>
      <c r="AB16" s="519">
        <v>36.729999999999997</v>
      </c>
      <c r="AC16" s="709" t="s">
        <v>421</v>
      </c>
      <c r="AD16" s="521" t="s">
        <v>496</v>
      </c>
      <c r="AE16" s="518">
        <v>501</v>
      </c>
      <c r="AF16" s="521">
        <v>36.36</v>
      </c>
      <c r="AG16" s="709" t="s">
        <v>425</v>
      </c>
      <c r="AH16" s="521" t="s">
        <v>496</v>
      </c>
      <c r="AI16" s="521">
        <v>70</v>
      </c>
    </row>
    <row r="17" spans="1:35" s="2" customFormat="1" ht="10.15" x14ac:dyDescent="0.3">
      <c r="A17" s="522" t="s">
        <v>11</v>
      </c>
      <c r="B17" s="517">
        <v>35</v>
      </c>
      <c r="C17" s="517"/>
      <c r="D17" s="518">
        <v>756</v>
      </c>
      <c r="E17" s="519">
        <v>30.77</v>
      </c>
      <c r="F17" s="520">
        <v>73.7</v>
      </c>
      <c r="G17" s="521" t="s">
        <v>496</v>
      </c>
      <c r="H17" s="518">
        <v>364</v>
      </c>
      <c r="I17" s="519">
        <v>23.05</v>
      </c>
      <c r="J17" s="709" t="s">
        <v>427</v>
      </c>
      <c r="K17" s="520">
        <v>39.6</v>
      </c>
      <c r="L17" s="521" t="s">
        <v>496</v>
      </c>
      <c r="M17" s="518">
        <v>118</v>
      </c>
      <c r="N17" s="519">
        <v>25.45</v>
      </c>
      <c r="O17" s="709" t="s">
        <v>424</v>
      </c>
      <c r="P17" s="520">
        <v>5.0999999999999996</v>
      </c>
      <c r="Q17" s="520">
        <v>8.5</v>
      </c>
      <c r="R17" s="521" t="s">
        <v>496</v>
      </c>
      <c r="S17" s="518">
        <v>117</v>
      </c>
      <c r="T17" s="520">
        <v>5.0999999999999996</v>
      </c>
      <c r="U17" s="521" t="s">
        <v>496</v>
      </c>
      <c r="V17" s="518">
        <v>419</v>
      </c>
      <c r="W17" s="521">
        <v>22.88</v>
      </c>
      <c r="X17" s="709" t="s">
        <v>427</v>
      </c>
      <c r="Y17" s="520">
        <v>34.4</v>
      </c>
      <c r="Z17" s="521" t="s">
        <v>496</v>
      </c>
      <c r="AA17" s="518">
        <v>222</v>
      </c>
      <c r="AB17" s="519">
        <v>33.67</v>
      </c>
      <c r="AC17" s="709" t="s">
        <v>425</v>
      </c>
      <c r="AD17" s="521" t="s">
        <v>496</v>
      </c>
      <c r="AE17" s="518">
        <v>388</v>
      </c>
      <c r="AF17" s="521">
        <v>35.799999999999997</v>
      </c>
      <c r="AG17" s="709" t="s">
        <v>425</v>
      </c>
      <c r="AH17" s="521" t="s">
        <v>496</v>
      </c>
      <c r="AI17" s="521">
        <v>5</v>
      </c>
    </row>
    <row r="18" spans="1:35" s="2" customFormat="1" ht="10.15" x14ac:dyDescent="0.3">
      <c r="B18" s="484"/>
      <c r="C18" s="484"/>
      <c r="D18" s="485" t="s">
        <v>496</v>
      </c>
      <c r="E18" s="483" t="s">
        <v>496</v>
      </c>
      <c r="F18" s="497" t="s">
        <v>496</v>
      </c>
      <c r="G18" s="10" t="s">
        <v>496</v>
      </c>
      <c r="H18" s="485" t="s">
        <v>496</v>
      </c>
      <c r="I18" s="483" t="s">
        <v>496</v>
      </c>
      <c r="J18" s="708" t="s">
        <v>496</v>
      </c>
      <c r="K18" s="497" t="s">
        <v>496</v>
      </c>
      <c r="L18" s="10" t="s">
        <v>496</v>
      </c>
      <c r="M18" s="485" t="s">
        <v>496</v>
      </c>
      <c r="N18" s="483" t="s">
        <v>496</v>
      </c>
      <c r="O18" s="708" t="s">
        <v>496</v>
      </c>
      <c r="P18" s="497" t="s">
        <v>496</v>
      </c>
      <c r="Q18" s="497" t="s">
        <v>496</v>
      </c>
      <c r="R18" s="10" t="s">
        <v>496</v>
      </c>
      <c r="S18" s="485" t="s">
        <v>496</v>
      </c>
      <c r="T18" s="497" t="s">
        <v>496</v>
      </c>
      <c r="U18" s="10" t="s">
        <v>496</v>
      </c>
      <c r="V18" s="485" t="s">
        <v>496</v>
      </c>
      <c r="W18" s="10" t="s">
        <v>496</v>
      </c>
      <c r="X18" s="708" t="s">
        <v>496</v>
      </c>
      <c r="Y18" s="497" t="s">
        <v>496</v>
      </c>
      <c r="Z18" s="10" t="s">
        <v>496</v>
      </c>
      <c r="AA18" s="485" t="s">
        <v>496</v>
      </c>
      <c r="AB18" s="483" t="s">
        <v>496</v>
      </c>
      <c r="AC18" s="708" t="s">
        <v>496</v>
      </c>
      <c r="AD18" s="10" t="s">
        <v>496</v>
      </c>
      <c r="AE18" s="485" t="s">
        <v>496</v>
      </c>
      <c r="AF18" s="10" t="s">
        <v>496</v>
      </c>
      <c r="AG18" s="708" t="s">
        <v>496</v>
      </c>
      <c r="AH18" s="10" t="s">
        <v>496</v>
      </c>
      <c r="AI18" s="10" t="s">
        <v>496</v>
      </c>
    </row>
    <row r="19" spans="1:35" s="523" customFormat="1" ht="10.15" x14ac:dyDescent="0.3">
      <c r="A19" s="523" t="s">
        <v>12</v>
      </c>
      <c r="B19" s="524">
        <v>633</v>
      </c>
      <c r="C19" s="524"/>
      <c r="D19" s="525">
        <v>41225</v>
      </c>
      <c r="E19" s="526">
        <v>40.94</v>
      </c>
      <c r="F19" s="527">
        <v>92.3</v>
      </c>
      <c r="G19" s="528" t="s">
        <v>496</v>
      </c>
      <c r="H19" s="525">
        <v>39154</v>
      </c>
      <c r="I19" s="526">
        <v>40.49</v>
      </c>
      <c r="J19" s="707" t="s">
        <v>59</v>
      </c>
      <c r="K19" s="527">
        <v>89.2</v>
      </c>
      <c r="L19" s="528" t="s">
        <v>496</v>
      </c>
      <c r="M19" s="525">
        <v>32258</v>
      </c>
      <c r="N19" s="526">
        <v>41.17</v>
      </c>
      <c r="O19" s="707" t="s">
        <v>59</v>
      </c>
      <c r="P19" s="527">
        <v>26.9</v>
      </c>
      <c r="Q19" s="527">
        <v>40.6</v>
      </c>
      <c r="R19" s="528" t="s">
        <v>496</v>
      </c>
      <c r="S19" s="525">
        <v>32195</v>
      </c>
      <c r="T19" s="527">
        <v>33</v>
      </c>
      <c r="U19" s="528" t="s">
        <v>496</v>
      </c>
      <c r="V19" s="525">
        <v>40837</v>
      </c>
      <c r="W19" s="528">
        <v>40.99</v>
      </c>
      <c r="X19" s="707" t="s">
        <v>59</v>
      </c>
      <c r="Y19" s="527">
        <v>91.1</v>
      </c>
      <c r="Z19" s="528" t="s">
        <v>496</v>
      </c>
      <c r="AA19" s="525">
        <v>204</v>
      </c>
      <c r="AB19" s="526">
        <v>36.770000000000003</v>
      </c>
      <c r="AC19" s="707" t="s">
        <v>421</v>
      </c>
      <c r="AD19" s="528" t="s">
        <v>496</v>
      </c>
      <c r="AE19" s="525">
        <v>1451</v>
      </c>
      <c r="AF19" s="528">
        <v>39.07</v>
      </c>
      <c r="AG19" s="707" t="s">
        <v>421</v>
      </c>
      <c r="AH19" s="528" t="s">
        <v>496</v>
      </c>
      <c r="AI19" s="528" t="s">
        <v>428</v>
      </c>
    </row>
    <row r="20" spans="1:35" s="2" customFormat="1" ht="10.15" x14ac:dyDescent="0.3">
      <c r="A20" s="2" t="s">
        <v>8</v>
      </c>
      <c r="B20" s="484"/>
      <c r="C20" s="484"/>
      <c r="D20" s="485" t="s">
        <v>496</v>
      </c>
      <c r="E20" s="483" t="s">
        <v>496</v>
      </c>
      <c r="F20" s="497" t="s">
        <v>496</v>
      </c>
      <c r="G20" s="10" t="s">
        <v>496</v>
      </c>
      <c r="H20" s="485" t="s">
        <v>496</v>
      </c>
      <c r="I20" s="483" t="s">
        <v>496</v>
      </c>
      <c r="J20" s="708" t="s">
        <v>496</v>
      </c>
      <c r="K20" s="497" t="s">
        <v>496</v>
      </c>
      <c r="L20" s="10" t="s">
        <v>496</v>
      </c>
      <c r="M20" s="485" t="s">
        <v>496</v>
      </c>
      <c r="N20" s="483" t="s">
        <v>496</v>
      </c>
      <c r="O20" s="708" t="s">
        <v>496</v>
      </c>
      <c r="P20" s="497" t="s">
        <v>496</v>
      </c>
      <c r="Q20" s="497" t="s">
        <v>496</v>
      </c>
      <c r="R20" s="10" t="s">
        <v>496</v>
      </c>
      <c r="S20" s="485" t="s">
        <v>496</v>
      </c>
      <c r="T20" s="497" t="s">
        <v>496</v>
      </c>
      <c r="U20" s="10" t="s">
        <v>496</v>
      </c>
      <c r="V20" s="485" t="s">
        <v>496</v>
      </c>
      <c r="W20" s="10" t="s">
        <v>496</v>
      </c>
      <c r="X20" s="708" t="s">
        <v>496</v>
      </c>
      <c r="Y20" s="497" t="s">
        <v>496</v>
      </c>
      <c r="Z20" s="10" t="s">
        <v>496</v>
      </c>
      <c r="AA20" s="485" t="s">
        <v>496</v>
      </c>
      <c r="AB20" s="483" t="s">
        <v>496</v>
      </c>
      <c r="AC20" s="708" t="s">
        <v>496</v>
      </c>
      <c r="AD20" s="10" t="s">
        <v>496</v>
      </c>
      <c r="AE20" s="485" t="s">
        <v>496</v>
      </c>
      <c r="AF20" s="10" t="s">
        <v>496</v>
      </c>
      <c r="AG20" s="708" t="s">
        <v>496</v>
      </c>
      <c r="AH20" s="10" t="s">
        <v>496</v>
      </c>
      <c r="AI20" s="10" t="s">
        <v>496</v>
      </c>
    </row>
    <row r="21" spans="1:35" s="2" customFormat="1" ht="10.15" x14ac:dyDescent="0.3">
      <c r="A21" s="522" t="s">
        <v>13</v>
      </c>
      <c r="B21" s="517">
        <v>608</v>
      </c>
      <c r="C21" s="517"/>
      <c r="D21" s="518">
        <v>41132</v>
      </c>
      <c r="E21" s="519">
        <v>40.96</v>
      </c>
      <c r="F21" s="520">
        <v>92.4</v>
      </c>
      <c r="G21" s="521" t="s">
        <v>496</v>
      </c>
      <c r="H21" s="518">
        <v>39075</v>
      </c>
      <c r="I21" s="519">
        <v>40.5</v>
      </c>
      <c r="J21" s="709" t="s">
        <v>59</v>
      </c>
      <c r="K21" s="520">
        <v>89.3</v>
      </c>
      <c r="L21" s="521" t="s">
        <v>496</v>
      </c>
      <c r="M21" s="518">
        <v>32231</v>
      </c>
      <c r="N21" s="519">
        <v>41.18</v>
      </c>
      <c r="O21" s="709" t="s">
        <v>59</v>
      </c>
      <c r="P21" s="520">
        <v>26.9</v>
      </c>
      <c r="Q21" s="520">
        <v>40.6</v>
      </c>
      <c r="R21" s="521" t="s">
        <v>496</v>
      </c>
      <c r="S21" s="518">
        <v>32169</v>
      </c>
      <c r="T21" s="520">
        <v>33</v>
      </c>
      <c r="U21" s="521" t="s">
        <v>496</v>
      </c>
      <c r="V21" s="518">
        <v>40758</v>
      </c>
      <c r="W21" s="521">
        <v>41</v>
      </c>
      <c r="X21" s="709" t="s">
        <v>59</v>
      </c>
      <c r="Y21" s="520">
        <v>91.2</v>
      </c>
      <c r="Z21" s="521" t="s">
        <v>496</v>
      </c>
      <c r="AA21" s="518">
        <v>188</v>
      </c>
      <c r="AB21" s="519">
        <v>36.92</v>
      </c>
      <c r="AC21" s="709" t="s">
        <v>421</v>
      </c>
      <c r="AD21" s="521" t="s">
        <v>496</v>
      </c>
      <c r="AE21" s="518">
        <v>1431</v>
      </c>
      <c r="AF21" s="521">
        <v>39.08</v>
      </c>
      <c r="AG21" s="709" t="s">
        <v>421</v>
      </c>
      <c r="AH21" s="521" t="s">
        <v>496</v>
      </c>
      <c r="AI21" s="521" t="s">
        <v>428</v>
      </c>
    </row>
    <row r="22" spans="1:35" s="2" customFormat="1" ht="11.65" x14ac:dyDescent="0.3">
      <c r="A22" s="522" t="s">
        <v>507</v>
      </c>
      <c r="B22" s="517">
        <v>25</v>
      </c>
      <c r="C22" s="517"/>
      <c r="D22" s="518">
        <v>93</v>
      </c>
      <c r="E22" s="519">
        <v>28.28</v>
      </c>
      <c r="F22" s="520">
        <v>49.5</v>
      </c>
      <c r="G22" s="521" t="s">
        <v>496</v>
      </c>
      <c r="H22" s="518">
        <v>79</v>
      </c>
      <c r="I22" s="519">
        <v>25.92</v>
      </c>
      <c r="J22" s="709" t="s">
        <v>424</v>
      </c>
      <c r="K22" s="520">
        <v>38</v>
      </c>
      <c r="L22" s="521" t="s">
        <v>496</v>
      </c>
      <c r="M22" s="518">
        <v>27</v>
      </c>
      <c r="N22" s="519">
        <v>23.33</v>
      </c>
      <c r="O22" s="709" t="s">
        <v>427</v>
      </c>
      <c r="P22" s="520">
        <v>3.7</v>
      </c>
      <c r="Q22" s="520">
        <v>7.4</v>
      </c>
      <c r="R22" s="521" t="s">
        <v>496</v>
      </c>
      <c r="S22" s="518">
        <v>26</v>
      </c>
      <c r="T22" s="520">
        <v>7.7</v>
      </c>
      <c r="U22" s="521" t="s">
        <v>496</v>
      </c>
      <c r="V22" s="518">
        <v>79</v>
      </c>
      <c r="W22" s="521">
        <v>25.98</v>
      </c>
      <c r="X22" s="709" t="s">
        <v>424</v>
      </c>
      <c r="Y22" s="520">
        <v>38</v>
      </c>
      <c r="Z22" s="521" t="s">
        <v>496</v>
      </c>
      <c r="AA22" s="518">
        <v>16</v>
      </c>
      <c r="AB22" s="519">
        <v>34.17</v>
      </c>
      <c r="AC22" s="709" t="s">
        <v>425</v>
      </c>
      <c r="AD22" s="521" t="s">
        <v>496</v>
      </c>
      <c r="AE22" s="518">
        <v>20</v>
      </c>
      <c r="AF22" s="521">
        <v>36.96</v>
      </c>
      <c r="AG22" s="709" t="s">
        <v>421</v>
      </c>
      <c r="AH22" s="521" t="s">
        <v>496</v>
      </c>
      <c r="AI22" s="521">
        <v>0</v>
      </c>
    </row>
    <row r="23" spans="1:35" s="2" customFormat="1" ht="10.15" x14ac:dyDescent="0.3">
      <c r="B23" s="484"/>
      <c r="C23" s="484"/>
      <c r="D23" s="485" t="s">
        <v>496</v>
      </c>
      <c r="E23" s="483" t="s">
        <v>496</v>
      </c>
      <c r="F23" s="497" t="s">
        <v>496</v>
      </c>
      <c r="G23" s="10" t="s">
        <v>496</v>
      </c>
      <c r="H23" s="485" t="s">
        <v>496</v>
      </c>
      <c r="I23" s="483" t="s">
        <v>496</v>
      </c>
      <c r="J23" s="708" t="s">
        <v>496</v>
      </c>
      <c r="K23" s="497" t="s">
        <v>496</v>
      </c>
      <c r="L23" s="10" t="s">
        <v>496</v>
      </c>
      <c r="M23" s="485" t="s">
        <v>496</v>
      </c>
      <c r="N23" s="483" t="s">
        <v>496</v>
      </c>
      <c r="O23" s="708" t="s">
        <v>496</v>
      </c>
      <c r="P23" s="497" t="s">
        <v>496</v>
      </c>
      <c r="Q23" s="497" t="s">
        <v>496</v>
      </c>
      <c r="R23" s="10" t="s">
        <v>496</v>
      </c>
      <c r="S23" s="485" t="s">
        <v>496</v>
      </c>
      <c r="T23" s="497" t="s">
        <v>496</v>
      </c>
      <c r="U23" s="10" t="s">
        <v>496</v>
      </c>
      <c r="V23" s="485" t="s">
        <v>496</v>
      </c>
      <c r="W23" s="10" t="s">
        <v>496</v>
      </c>
      <c r="X23" s="708" t="s">
        <v>496</v>
      </c>
      <c r="Y23" s="497" t="s">
        <v>496</v>
      </c>
      <c r="Z23" s="10" t="s">
        <v>496</v>
      </c>
      <c r="AA23" s="485" t="s">
        <v>496</v>
      </c>
      <c r="AB23" s="483" t="s">
        <v>496</v>
      </c>
      <c r="AC23" s="708" t="s">
        <v>496</v>
      </c>
      <c r="AD23" s="10" t="s">
        <v>496</v>
      </c>
      <c r="AE23" s="485" t="s">
        <v>496</v>
      </c>
      <c r="AF23" s="10" t="s">
        <v>496</v>
      </c>
      <c r="AG23" s="708" t="s">
        <v>496</v>
      </c>
      <c r="AH23" s="10" t="s">
        <v>496</v>
      </c>
      <c r="AI23" s="10" t="s">
        <v>496</v>
      </c>
    </row>
    <row r="24" spans="1:35" s="2" customFormat="1" ht="11.65" x14ac:dyDescent="0.3">
      <c r="A24" s="2" t="s">
        <v>250</v>
      </c>
      <c r="B24" s="484">
        <v>2839</v>
      </c>
      <c r="C24" s="484"/>
      <c r="D24" s="485">
        <v>263911</v>
      </c>
      <c r="E24" s="483">
        <v>34.06</v>
      </c>
      <c r="F24" s="497">
        <v>84.3</v>
      </c>
      <c r="G24" s="10" t="s">
        <v>496</v>
      </c>
      <c r="H24" s="485">
        <v>240993</v>
      </c>
      <c r="I24" s="483">
        <v>32.880000000000003</v>
      </c>
      <c r="J24" s="708" t="s">
        <v>420</v>
      </c>
      <c r="K24" s="497">
        <v>76.3</v>
      </c>
      <c r="L24" s="10" t="s">
        <v>496</v>
      </c>
      <c r="M24" s="485">
        <v>166013</v>
      </c>
      <c r="N24" s="483">
        <v>35.68</v>
      </c>
      <c r="O24" s="708" t="s">
        <v>422</v>
      </c>
      <c r="P24" s="497">
        <v>14.6</v>
      </c>
      <c r="Q24" s="497">
        <v>24.1</v>
      </c>
      <c r="R24" s="10" t="s">
        <v>496</v>
      </c>
      <c r="S24" s="485">
        <v>165046</v>
      </c>
      <c r="T24" s="497">
        <v>19</v>
      </c>
      <c r="U24" s="10" t="s">
        <v>496</v>
      </c>
      <c r="V24" s="485">
        <v>245115</v>
      </c>
      <c r="W24" s="10">
        <v>33.24</v>
      </c>
      <c r="X24" s="708" t="s">
        <v>420</v>
      </c>
      <c r="Y24" s="497">
        <v>76.599999999999994</v>
      </c>
      <c r="Z24" s="10" t="s">
        <v>496</v>
      </c>
      <c r="AA24" s="485">
        <v>12737</v>
      </c>
      <c r="AB24" s="483">
        <v>38.57</v>
      </c>
      <c r="AC24" s="708" t="s">
        <v>421</v>
      </c>
      <c r="AD24" s="10" t="s">
        <v>496</v>
      </c>
      <c r="AE24" s="485">
        <v>51531</v>
      </c>
      <c r="AF24" s="10">
        <v>39.54</v>
      </c>
      <c r="AG24" s="708" t="s">
        <v>421</v>
      </c>
      <c r="AH24" s="10" t="s">
        <v>496</v>
      </c>
      <c r="AI24" s="10">
        <v>141</v>
      </c>
    </row>
    <row r="25" spans="1:35" s="2" customFormat="1" ht="10.15" x14ac:dyDescent="0.3">
      <c r="B25" s="484"/>
      <c r="C25" s="484"/>
      <c r="D25" s="485" t="s">
        <v>496</v>
      </c>
      <c r="E25" s="483" t="s">
        <v>496</v>
      </c>
      <c r="F25" s="497" t="s">
        <v>496</v>
      </c>
      <c r="G25" s="10" t="s">
        <v>496</v>
      </c>
      <c r="H25" s="485" t="s">
        <v>496</v>
      </c>
      <c r="I25" s="483" t="s">
        <v>496</v>
      </c>
      <c r="J25" s="708" t="s">
        <v>496</v>
      </c>
      <c r="K25" s="497" t="s">
        <v>496</v>
      </c>
      <c r="L25" s="10" t="s">
        <v>496</v>
      </c>
      <c r="M25" s="485" t="s">
        <v>496</v>
      </c>
      <c r="N25" s="483" t="s">
        <v>496</v>
      </c>
      <c r="O25" s="708" t="s">
        <v>496</v>
      </c>
      <c r="P25" s="497" t="s">
        <v>496</v>
      </c>
      <c r="Q25" s="497" t="s">
        <v>496</v>
      </c>
      <c r="R25" s="10" t="s">
        <v>496</v>
      </c>
      <c r="S25" s="485" t="s">
        <v>496</v>
      </c>
      <c r="T25" s="497" t="s">
        <v>496</v>
      </c>
      <c r="U25" s="10" t="s">
        <v>496</v>
      </c>
      <c r="V25" s="485" t="s">
        <v>496</v>
      </c>
      <c r="W25" s="10" t="s">
        <v>496</v>
      </c>
      <c r="X25" s="708" t="s">
        <v>496</v>
      </c>
      <c r="Y25" s="497" t="s">
        <v>496</v>
      </c>
      <c r="Z25" s="10" t="s">
        <v>496</v>
      </c>
      <c r="AA25" s="485" t="s">
        <v>496</v>
      </c>
      <c r="AB25" s="483" t="s">
        <v>496</v>
      </c>
      <c r="AC25" s="708" t="s">
        <v>496</v>
      </c>
      <c r="AD25" s="10" t="s">
        <v>496</v>
      </c>
      <c r="AE25" s="485" t="s">
        <v>496</v>
      </c>
      <c r="AF25" s="10" t="s">
        <v>496</v>
      </c>
      <c r="AG25" s="708" t="s">
        <v>496</v>
      </c>
      <c r="AH25" s="10" t="s">
        <v>496</v>
      </c>
      <c r="AI25" s="10" t="s">
        <v>496</v>
      </c>
    </row>
    <row r="26" spans="1:35" s="523" customFormat="1" ht="10.15" x14ac:dyDescent="0.3">
      <c r="A26" s="523" t="s">
        <v>14</v>
      </c>
      <c r="B26" s="524">
        <v>335</v>
      </c>
      <c r="C26" s="524"/>
      <c r="D26" s="525">
        <v>209381</v>
      </c>
      <c r="E26" s="526">
        <v>31.2</v>
      </c>
      <c r="F26" s="527">
        <v>70.3</v>
      </c>
      <c r="G26" s="528" t="s">
        <v>496</v>
      </c>
      <c r="H26" s="525">
        <v>97606</v>
      </c>
      <c r="I26" s="526">
        <v>29.6</v>
      </c>
      <c r="J26" s="707" t="s">
        <v>60</v>
      </c>
      <c r="K26" s="527">
        <v>68.400000000000006</v>
      </c>
      <c r="L26" s="528" t="s">
        <v>496</v>
      </c>
      <c r="M26" s="525">
        <v>59400</v>
      </c>
      <c r="N26" s="526">
        <v>32.5</v>
      </c>
      <c r="O26" s="707" t="s">
        <v>420</v>
      </c>
      <c r="P26" s="527">
        <v>8.6999999999999993</v>
      </c>
      <c r="Q26" s="527">
        <v>15.8</v>
      </c>
      <c r="R26" s="528" t="s">
        <v>496</v>
      </c>
      <c r="S26" s="525">
        <v>59023</v>
      </c>
      <c r="T26" s="527">
        <v>10.199999999999999</v>
      </c>
      <c r="U26" s="528" t="s">
        <v>496</v>
      </c>
      <c r="V26" s="525">
        <v>98716</v>
      </c>
      <c r="W26" s="528">
        <v>29.74</v>
      </c>
      <c r="X26" s="707" t="s">
        <v>60</v>
      </c>
      <c r="Y26" s="527">
        <v>67.900000000000006</v>
      </c>
      <c r="Z26" s="528" t="s">
        <v>496</v>
      </c>
      <c r="AA26" s="525">
        <v>54445</v>
      </c>
      <c r="AB26" s="526">
        <v>31.1</v>
      </c>
      <c r="AC26" s="707" t="s">
        <v>426</v>
      </c>
      <c r="AD26" s="528" t="s">
        <v>496</v>
      </c>
      <c r="AE26" s="525">
        <v>83318</v>
      </c>
      <c r="AF26" s="528">
        <v>33.51</v>
      </c>
      <c r="AG26" s="707" t="s">
        <v>425</v>
      </c>
      <c r="AH26" s="528" t="s">
        <v>496</v>
      </c>
      <c r="AI26" s="528">
        <v>84</v>
      </c>
    </row>
    <row r="27" spans="1:35" s="2" customFormat="1" ht="10.15" x14ac:dyDescent="0.3">
      <c r="A27" s="2" t="s">
        <v>8</v>
      </c>
      <c r="B27" s="484"/>
      <c r="C27" s="484"/>
      <c r="D27" s="485" t="s">
        <v>496</v>
      </c>
      <c r="E27" s="483" t="s">
        <v>496</v>
      </c>
      <c r="F27" s="497" t="s">
        <v>496</v>
      </c>
      <c r="G27" s="10" t="s">
        <v>496</v>
      </c>
      <c r="H27" s="485" t="s">
        <v>496</v>
      </c>
      <c r="I27" s="483" t="s">
        <v>496</v>
      </c>
      <c r="J27" s="708" t="s">
        <v>496</v>
      </c>
      <c r="K27" s="497" t="s">
        <v>496</v>
      </c>
      <c r="L27" s="10" t="s">
        <v>496</v>
      </c>
      <c r="M27" s="485" t="s">
        <v>496</v>
      </c>
      <c r="N27" s="483" t="s">
        <v>496</v>
      </c>
      <c r="O27" s="708" t="s">
        <v>496</v>
      </c>
      <c r="P27" s="497" t="s">
        <v>496</v>
      </c>
      <c r="Q27" s="497" t="s">
        <v>496</v>
      </c>
      <c r="R27" s="10" t="s">
        <v>496</v>
      </c>
      <c r="S27" s="485" t="s">
        <v>496</v>
      </c>
      <c r="T27" s="497" t="s">
        <v>496</v>
      </c>
      <c r="U27" s="10" t="s">
        <v>496</v>
      </c>
      <c r="V27" s="485" t="s">
        <v>496</v>
      </c>
      <c r="W27" s="10" t="s">
        <v>496</v>
      </c>
      <c r="X27" s="708" t="s">
        <v>496</v>
      </c>
      <c r="Y27" s="497" t="s">
        <v>496</v>
      </c>
      <c r="Z27" s="10" t="s">
        <v>496</v>
      </c>
      <c r="AA27" s="485" t="s">
        <v>496</v>
      </c>
      <c r="AB27" s="483" t="s">
        <v>496</v>
      </c>
      <c r="AC27" s="708" t="s">
        <v>496</v>
      </c>
      <c r="AD27" s="10" t="s">
        <v>496</v>
      </c>
      <c r="AE27" s="485" t="s">
        <v>496</v>
      </c>
      <c r="AF27" s="10" t="s">
        <v>496</v>
      </c>
      <c r="AG27" s="708" t="s">
        <v>496</v>
      </c>
      <c r="AH27" s="10" t="s">
        <v>496</v>
      </c>
      <c r="AI27" s="10" t="s">
        <v>496</v>
      </c>
    </row>
    <row r="28" spans="1:35" s="2" customFormat="1" ht="10.15" x14ac:dyDescent="0.3">
      <c r="A28" s="522" t="s">
        <v>15</v>
      </c>
      <c r="B28" s="517">
        <v>93</v>
      </c>
      <c r="C28" s="517"/>
      <c r="D28" s="518">
        <v>79138</v>
      </c>
      <c r="E28" s="519">
        <v>32.770000000000003</v>
      </c>
      <c r="F28" s="520">
        <v>81.8</v>
      </c>
      <c r="G28" s="521" t="s">
        <v>496</v>
      </c>
      <c r="H28" s="518">
        <v>65933</v>
      </c>
      <c r="I28" s="519">
        <v>30.96</v>
      </c>
      <c r="J28" s="709" t="s">
        <v>60</v>
      </c>
      <c r="K28" s="520">
        <v>73.099999999999994</v>
      </c>
      <c r="L28" s="521" t="s">
        <v>496</v>
      </c>
      <c r="M28" s="518">
        <v>43176</v>
      </c>
      <c r="N28" s="519">
        <v>33.57</v>
      </c>
      <c r="O28" s="709" t="s">
        <v>420</v>
      </c>
      <c r="P28" s="520">
        <v>9.9</v>
      </c>
      <c r="Q28" s="520">
        <v>17.8</v>
      </c>
      <c r="R28" s="521" t="s">
        <v>496</v>
      </c>
      <c r="S28" s="518">
        <v>42890</v>
      </c>
      <c r="T28" s="520">
        <v>11.7</v>
      </c>
      <c r="U28" s="521" t="s">
        <v>496</v>
      </c>
      <c r="V28" s="518">
        <v>66264</v>
      </c>
      <c r="W28" s="521">
        <v>31.11</v>
      </c>
      <c r="X28" s="709" t="s">
        <v>60</v>
      </c>
      <c r="Y28" s="520">
        <v>73</v>
      </c>
      <c r="Z28" s="521" t="s">
        <v>496</v>
      </c>
      <c r="AA28" s="518">
        <v>7468</v>
      </c>
      <c r="AB28" s="519">
        <v>37.54</v>
      </c>
      <c r="AC28" s="709" t="s">
        <v>421</v>
      </c>
      <c r="AD28" s="521" t="s">
        <v>496</v>
      </c>
      <c r="AE28" s="518">
        <v>23427</v>
      </c>
      <c r="AF28" s="521">
        <v>38.49</v>
      </c>
      <c r="AG28" s="709" t="s">
        <v>421</v>
      </c>
      <c r="AH28" s="521" t="s">
        <v>496</v>
      </c>
      <c r="AI28" s="521">
        <v>28</v>
      </c>
    </row>
    <row r="29" spans="1:35" s="2" customFormat="1" ht="11.65" x14ac:dyDescent="0.3">
      <c r="A29" s="522" t="s">
        <v>508</v>
      </c>
      <c r="B29" s="517">
        <v>242</v>
      </c>
      <c r="C29" s="517"/>
      <c r="D29" s="518">
        <v>130243</v>
      </c>
      <c r="E29" s="519">
        <v>30.03</v>
      </c>
      <c r="F29" s="520">
        <v>63.4</v>
      </c>
      <c r="G29" s="521" t="s">
        <v>496</v>
      </c>
      <c r="H29" s="518">
        <v>31673</v>
      </c>
      <c r="I29" s="519">
        <v>26.4</v>
      </c>
      <c r="J29" s="709" t="s">
        <v>424</v>
      </c>
      <c r="K29" s="520">
        <v>58.4</v>
      </c>
      <c r="L29" s="521" t="s">
        <v>496</v>
      </c>
      <c r="M29" s="518">
        <v>16224</v>
      </c>
      <c r="N29" s="519">
        <v>29.65</v>
      </c>
      <c r="O29" s="709" t="s">
        <v>60</v>
      </c>
      <c r="P29" s="520">
        <v>5.5</v>
      </c>
      <c r="Q29" s="520">
        <v>10.4</v>
      </c>
      <c r="R29" s="521" t="s">
        <v>496</v>
      </c>
      <c r="S29" s="518">
        <v>16133</v>
      </c>
      <c r="T29" s="520">
        <v>6.2</v>
      </c>
      <c r="U29" s="521" t="s">
        <v>496</v>
      </c>
      <c r="V29" s="518">
        <v>32452</v>
      </c>
      <c r="W29" s="521">
        <v>26.52</v>
      </c>
      <c r="X29" s="709" t="s">
        <v>424</v>
      </c>
      <c r="Y29" s="520">
        <v>57.4</v>
      </c>
      <c r="Z29" s="521" t="s">
        <v>496</v>
      </c>
      <c r="AA29" s="518">
        <v>46977</v>
      </c>
      <c r="AB29" s="519">
        <v>30.24</v>
      </c>
      <c r="AC29" s="709" t="s">
        <v>426</v>
      </c>
      <c r="AD29" s="521" t="s">
        <v>496</v>
      </c>
      <c r="AE29" s="518">
        <v>59891</v>
      </c>
      <c r="AF29" s="521">
        <v>31.95</v>
      </c>
      <c r="AG29" s="709" t="s">
        <v>426</v>
      </c>
      <c r="AH29" s="521" t="s">
        <v>496</v>
      </c>
      <c r="AI29" s="521">
        <v>56</v>
      </c>
    </row>
    <row r="30" spans="1:35" s="2" customFormat="1" ht="10.15" x14ac:dyDescent="0.3">
      <c r="B30" s="484"/>
      <c r="C30" s="484"/>
      <c r="D30" s="485" t="s">
        <v>496</v>
      </c>
      <c r="E30" s="483" t="s">
        <v>496</v>
      </c>
      <c r="F30" s="497" t="s">
        <v>496</v>
      </c>
      <c r="G30" s="10" t="s">
        <v>496</v>
      </c>
      <c r="H30" s="485" t="s">
        <v>496</v>
      </c>
      <c r="I30" s="483" t="s">
        <v>496</v>
      </c>
      <c r="J30" s="708" t="s">
        <v>496</v>
      </c>
      <c r="K30" s="497" t="s">
        <v>496</v>
      </c>
      <c r="L30" s="10" t="s">
        <v>496</v>
      </c>
      <c r="M30" s="485" t="s">
        <v>496</v>
      </c>
      <c r="N30" s="483" t="s">
        <v>496</v>
      </c>
      <c r="O30" s="708" t="s">
        <v>496</v>
      </c>
      <c r="P30" s="497" t="s">
        <v>496</v>
      </c>
      <c r="Q30" s="497" t="s">
        <v>496</v>
      </c>
      <c r="R30" s="10" t="s">
        <v>496</v>
      </c>
      <c r="S30" s="485" t="s">
        <v>496</v>
      </c>
      <c r="T30" s="497" t="s">
        <v>496</v>
      </c>
      <c r="U30" s="10" t="s">
        <v>496</v>
      </c>
      <c r="V30" s="485" t="s">
        <v>496</v>
      </c>
      <c r="W30" s="10" t="s">
        <v>496</v>
      </c>
      <c r="X30" s="708" t="s">
        <v>496</v>
      </c>
      <c r="Y30" s="497" t="s">
        <v>496</v>
      </c>
      <c r="Z30" s="10" t="s">
        <v>496</v>
      </c>
      <c r="AA30" s="485" t="s">
        <v>496</v>
      </c>
      <c r="AB30" s="483" t="s">
        <v>496</v>
      </c>
      <c r="AC30" s="708" t="s">
        <v>496</v>
      </c>
      <c r="AD30" s="10" t="s">
        <v>496</v>
      </c>
      <c r="AE30" s="485" t="s">
        <v>496</v>
      </c>
      <c r="AF30" s="10" t="s">
        <v>496</v>
      </c>
      <c r="AG30" s="708" t="s">
        <v>496</v>
      </c>
      <c r="AH30" s="10" t="s">
        <v>496</v>
      </c>
      <c r="AI30" s="10" t="s">
        <v>496</v>
      </c>
    </row>
    <row r="31" spans="1:35" s="523" customFormat="1" ht="11.65" x14ac:dyDescent="0.3">
      <c r="A31" s="523" t="s">
        <v>511</v>
      </c>
      <c r="B31" s="524">
        <v>2521</v>
      </c>
      <c r="C31" s="524"/>
      <c r="D31" s="525">
        <v>406439</v>
      </c>
      <c r="E31" s="526">
        <v>32.119999999999997</v>
      </c>
      <c r="F31" s="527">
        <v>81.400000000000006</v>
      </c>
      <c r="G31" s="528" t="s">
        <v>496</v>
      </c>
      <c r="H31" s="525">
        <v>288497</v>
      </c>
      <c r="I31" s="526">
        <v>30.85</v>
      </c>
      <c r="J31" s="707" t="s">
        <v>60</v>
      </c>
      <c r="K31" s="527">
        <v>74.2</v>
      </c>
      <c r="L31" s="528" t="s">
        <v>496</v>
      </c>
      <c r="M31" s="525">
        <v>193794</v>
      </c>
      <c r="N31" s="526">
        <v>33.700000000000003</v>
      </c>
      <c r="O31" s="707" t="s">
        <v>420</v>
      </c>
      <c r="P31" s="527">
        <v>10.7</v>
      </c>
      <c r="Q31" s="527">
        <v>18.7</v>
      </c>
      <c r="R31" s="528" t="s">
        <v>496</v>
      </c>
      <c r="S31" s="525">
        <v>192634</v>
      </c>
      <c r="T31" s="527">
        <v>13.9</v>
      </c>
      <c r="U31" s="528" t="s">
        <v>496</v>
      </c>
      <c r="V31" s="525">
        <v>291830</v>
      </c>
      <c r="W31" s="528">
        <v>31.04</v>
      </c>
      <c r="X31" s="707" t="s">
        <v>60</v>
      </c>
      <c r="Y31" s="527">
        <v>74</v>
      </c>
      <c r="Z31" s="528" t="s">
        <v>496</v>
      </c>
      <c r="AA31" s="525">
        <v>66132</v>
      </c>
      <c r="AB31" s="526">
        <v>32.229999999999997</v>
      </c>
      <c r="AC31" s="707" t="s">
        <v>426</v>
      </c>
      <c r="AD31" s="528" t="s">
        <v>496</v>
      </c>
      <c r="AE31" s="525">
        <v>130008</v>
      </c>
      <c r="AF31" s="528">
        <v>35.61</v>
      </c>
      <c r="AG31" s="707" t="s">
        <v>425</v>
      </c>
      <c r="AH31" s="528" t="s">
        <v>496</v>
      </c>
      <c r="AI31" s="528">
        <v>238</v>
      </c>
    </row>
    <row r="32" spans="1:35" s="2" customFormat="1" ht="10.15" x14ac:dyDescent="0.3">
      <c r="B32" s="484"/>
      <c r="C32" s="484"/>
      <c r="D32" s="485" t="s">
        <v>496</v>
      </c>
      <c r="E32" s="483" t="s">
        <v>496</v>
      </c>
      <c r="F32" s="497" t="s">
        <v>496</v>
      </c>
      <c r="G32" s="10" t="s">
        <v>496</v>
      </c>
      <c r="H32" s="485" t="s">
        <v>496</v>
      </c>
      <c r="I32" s="483" t="s">
        <v>496</v>
      </c>
      <c r="J32" s="708" t="s">
        <v>496</v>
      </c>
      <c r="K32" s="497" t="s">
        <v>496</v>
      </c>
      <c r="L32" s="10" t="s">
        <v>496</v>
      </c>
      <c r="M32" s="485" t="s">
        <v>496</v>
      </c>
      <c r="N32" s="483" t="s">
        <v>496</v>
      </c>
      <c r="O32" s="708" t="s">
        <v>496</v>
      </c>
      <c r="P32" s="497" t="s">
        <v>496</v>
      </c>
      <c r="Q32" s="497" t="s">
        <v>496</v>
      </c>
      <c r="R32" s="10" t="s">
        <v>496</v>
      </c>
      <c r="S32" s="485" t="s">
        <v>496</v>
      </c>
      <c r="T32" s="497" t="s">
        <v>496</v>
      </c>
      <c r="U32" s="10" t="s">
        <v>496</v>
      </c>
      <c r="V32" s="485" t="s">
        <v>496</v>
      </c>
      <c r="W32" s="10" t="s">
        <v>496</v>
      </c>
      <c r="X32" s="708" t="s">
        <v>496</v>
      </c>
      <c r="Y32" s="497" t="s">
        <v>496</v>
      </c>
      <c r="Z32" s="10" t="s">
        <v>496</v>
      </c>
      <c r="AA32" s="485" t="s">
        <v>496</v>
      </c>
      <c r="AB32" s="483" t="s">
        <v>496</v>
      </c>
      <c r="AC32" s="708" t="s">
        <v>496</v>
      </c>
      <c r="AD32" s="10" t="s">
        <v>496</v>
      </c>
      <c r="AE32" s="485" t="s">
        <v>496</v>
      </c>
      <c r="AF32" s="10" t="s">
        <v>496</v>
      </c>
      <c r="AG32" s="708" t="s">
        <v>496</v>
      </c>
      <c r="AH32" s="10" t="s">
        <v>496</v>
      </c>
      <c r="AI32" s="10" t="s">
        <v>496</v>
      </c>
    </row>
    <row r="33" spans="1:35" s="529" customFormat="1" ht="11.65" x14ac:dyDescent="0.3">
      <c r="A33" s="529" t="s">
        <v>512</v>
      </c>
      <c r="B33" s="524">
        <v>3174</v>
      </c>
      <c r="C33" s="524"/>
      <c r="D33" s="525">
        <v>446486</v>
      </c>
      <c r="E33" s="526">
        <v>33.01</v>
      </c>
      <c r="F33" s="527">
        <v>82.6</v>
      </c>
      <c r="G33" s="528" t="s">
        <v>496</v>
      </c>
      <c r="H33" s="525">
        <v>326687</v>
      </c>
      <c r="I33" s="526">
        <v>32.119999999999997</v>
      </c>
      <c r="J33" s="707" t="s">
        <v>420</v>
      </c>
      <c r="K33" s="527">
        <v>76.2</v>
      </c>
      <c r="L33" s="528" t="s">
        <v>496</v>
      </c>
      <c r="M33" s="525">
        <v>226397</v>
      </c>
      <c r="N33" s="526">
        <v>34.75</v>
      </c>
      <c r="O33" s="707" t="s">
        <v>420</v>
      </c>
      <c r="P33" s="527">
        <v>13</v>
      </c>
      <c r="Q33" s="527">
        <v>21.8</v>
      </c>
      <c r="R33" s="528" t="s">
        <v>496</v>
      </c>
      <c r="S33" s="525">
        <v>225174</v>
      </c>
      <c r="T33" s="527">
        <v>16.600000000000001</v>
      </c>
      <c r="U33" s="528" t="s">
        <v>496</v>
      </c>
      <c r="V33" s="525">
        <v>331689</v>
      </c>
      <c r="W33" s="528">
        <v>32.43</v>
      </c>
      <c r="X33" s="707" t="s">
        <v>420</v>
      </c>
      <c r="Y33" s="527">
        <v>76.3</v>
      </c>
      <c r="Z33" s="528" t="s">
        <v>496</v>
      </c>
      <c r="AA33" s="525">
        <v>66333</v>
      </c>
      <c r="AB33" s="526">
        <v>32.24</v>
      </c>
      <c r="AC33" s="707" t="s">
        <v>426</v>
      </c>
      <c r="AD33" s="528" t="s">
        <v>496</v>
      </c>
      <c r="AE33" s="525">
        <v>131471</v>
      </c>
      <c r="AF33" s="528">
        <v>35.64</v>
      </c>
      <c r="AG33" s="707" t="s">
        <v>425</v>
      </c>
      <c r="AH33" s="528" t="s">
        <v>496</v>
      </c>
      <c r="AI33" s="528">
        <v>239</v>
      </c>
    </row>
    <row r="34" spans="1:35" s="2" customFormat="1" ht="10.15" x14ac:dyDescent="0.3">
      <c r="A34" s="3"/>
      <c r="B34" s="3"/>
      <c r="C34" s="3"/>
      <c r="D34" s="476" t="str">
        <f>IF(D$7&lt;&gt;"",IFERROR(VLOOKUP(#REF!,#REF!,D$5,FALSE),""),"")</f>
        <v/>
      </c>
      <c r="E34" s="476" t="str">
        <f>IF(E$7&lt;&gt;"",IFERROR(VLOOKUP(#REF!,#REF!,E$5,FALSE),""),"")</f>
        <v/>
      </c>
      <c r="F34" s="476" t="str">
        <f>IF(F$7&lt;&gt;"",IFERROR(VLOOKUP(#REF!,#REF!,F$5,FALSE),""),"")</f>
        <v/>
      </c>
      <c r="G34" s="476" t="str">
        <f>IF(G$7&lt;&gt;"",IFERROR(VLOOKUP(#REF!,#REF!,G$5,FALSE),""),"")</f>
        <v/>
      </c>
      <c r="H34" s="476" t="str">
        <f>IF(H$7&lt;&gt;"",IFERROR(VLOOKUP(#REF!,#REF!,H$5,FALSE),""),"")</f>
        <v/>
      </c>
      <c r="I34" s="476" t="str">
        <f>IF(I$7&lt;&gt;"",IFERROR(VLOOKUP(#REF!,#REF!,I$5,FALSE),""),"")</f>
        <v/>
      </c>
      <c r="J34" s="476" t="str">
        <f>IF(J$7&lt;&gt;"",IFERROR(VLOOKUP(#REF!,#REF!,J$5,FALSE),""),"")</f>
        <v/>
      </c>
      <c r="K34" s="476" t="str">
        <f>IF(K$7&lt;&gt;"",IFERROR(VLOOKUP(#REF!,#REF!,K$5,FALSE),""),"")</f>
        <v/>
      </c>
      <c r="L34" s="476" t="str">
        <f>IF(L$7&lt;&gt;"",IFERROR(VLOOKUP(#REF!,#REF!,L$5,FALSE),""),"")</f>
        <v/>
      </c>
      <c r="M34" s="476" t="str">
        <f>IF(M$7&lt;&gt;"",IFERROR(VLOOKUP(#REF!,#REF!,M$5,FALSE),""),"")</f>
        <v/>
      </c>
      <c r="N34" s="476" t="str">
        <f>IF(N$7&lt;&gt;"",IFERROR(VLOOKUP(#REF!,#REF!,N$5,FALSE),""),"")</f>
        <v/>
      </c>
      <c r="O34" s="476" t="str">
        <f>IF(O$7&lt;&gt;"",IFERROR(VLOOKUP(#REF!,#REF!,O$5,FALSE),""),"")</f>
        <v/>
      </c>
      <c r="P34" s="476" t="str">
        <f>IF(P$7&lt;&gt;"",IFERROR(VLOOKUP(#REF!,#REF!,P$5,FALSE),""),"")</f>
        <v/>
      </c>
      <c r="Q34" s="498" t="str">
        <f>IF(Q$7&lt;&gt;"",IFERROR(VLOOKUP(#REF!,#REF!,Q$5,FALSE),""),"")</f>
        <v/>
      </c>
      <c r="R34" s="476" t="str">
        <f>IF(R$7&lt;&gt;"",IFERROR(VLOOKUP(#REF!,#REF!,R$5,FALSE),""),"")</f>
        <v/>
      </c>
      <c r="S34" s="476" t="str">
        <f>IF(S$7&lt;&gt;"",IFERROR(VLOOKUP(#REF!,#REF!,S$5,FALSE),""),"")</f>
        <v/>
      </c>
      <c r="T34" s="476" t="str">
        <f>IF(T$7&lt;&gt;"",IFERROR(VLOOKUP(#REF!,#REF!,T$5,FALSE),""),"")</f>
        <v/>
      </c>
      <c r="U34" s="476" t="str">
        <f>IF(U$7&lt;&gt;"",IFERROR(VLOOKUP(#REF!,#REF!,U$5,FALSE),""),"")</f>
        <v/>
      </c>
      <c r="V34" s="476" t="str">
        <f>IF(V$7&lt;&gt;"",IFERROR(VLOOKUP(#REF!,#REF!,V$5,FALSE),""),"")</f>
        <v/>
      </c>
      <c r="W34" s="476" t="str">
        <f>IF(W$7&lt;&gt;"",IFERROR(VLOOKUP(#REF!,#REF!,W$5,FALSE),""),"")</f>
        <v/>
      </c>
      <c r="X34" s="476" t="str">
        <f>IF(X$7&lt;&gt;"",IFERROR(VLOOKUP(#REF!,#REF!,X$5,FALSE),""),"")</f>
        <v/>
      </c>
      <c r="Y34" s="476" t="str">
        <f>IF(Y$7&lt;&gt;"",IFERROR(VLOOKUP(#REF!,#REF!,Y$5,FALSE),""),"")</f>
        <v/>
      </c>
      <c r="Z34" s="476" t="str">
        <f>IF(Z$7&lt;&gt;"",IFERROR(VLOOKUP(#REF!,#REF!,Z$5,FALSE),""),"")</f>
        <v/>
      </c>
      <c r="AA34" s="476" t="str">
        <f>IF(AA$7&lt;&gt;"",IFERROR(VLOOKUP(#REF!,#REF!,AA$5,FALSE),""),"")</f>
        <v/>
      </c>
      <c r="AB34" s="476" t="str">
        <f>IF(AB$7&lt;&gt;"",IFERROR(VLOOKUP(#REF!,#REF!,AB$5,FALSE),""),"")</f>
        <v/>
      </c>
      <c r="AC34" s="476" t="str">
        <f>IF(AC$7&lt;&gt;"",IFERROR(VLOOKUP(#REF!,#REF!,AC$5,FALSE),""),"")</f>
        <v/>
      </c>
      <c r="AD34" s="476" t="str">
        <f>IF(AD$7&lt;&gt;"",IFERROR(VLOOKUP(#REF!,#REF!,AD$5,FALSE),""),"")</f>
        <v/>
      </c>
      <c r="AE34" s="476" t="str">
        <f>IF(AE$7&lt;&gt;"",IFERROR(VLOOKUP(#REF!,#REF!,AE$5,FALSE),""),"")</f>
        <v/>
      </c>
      <c r="AF34" s="476" t="str">
        <f>IF(AF$7&lt;&gt;"",IFERROR(VLOOKUP(#REF!,#REF!,AF$5,FALSE),""),"")</f>
        <v/>
      </c>
      <c r="AG34" s="476" t="str">
        <f>IF(AG$7&lt;&gt;"",IFERROR(VLOOKUP(#REF!,#REF!,AG$5,FALSE),""),"")</f>
        <v/>
      </c>
      <c r="AH34" s="476" t="str">
        <f>IF(AH$7&lt;&gt;"",IFERROR(VLOOKUP(#REF!,#REF!,AH$5,FALSE),""),"")</f>
        <v/>
      </c>
      <c r="AI34" s="476" t="str">
        <f>IF(AI$7&lt;&gt;"",IFERROR(VLOOKUP(#REF!,#REF!,AI$5,FALSE),""),"")</f>
        <v/>
      </c>
    </row>
    <row r="35" spans="1:35" s="2" customFormat="1" ht="10.15" x14ac:dyDescent="0.3">
      <c r="AI35" s="10" t="s">
        <v>31</v>
      </c>
    </row>
    <row r="36" spans="1:35" s="2" customFormat="1" ht="10.15" x14ac:dyDescent="0.3"/>
    <row r="37" spans="1:35" s="2" customFormat="1" ht="10.15" x14ac:dyDescent="0.3">
      <c r="A37" s="2" t="s">
        <v>32</v>
      </c>
    </row>
    <row r="38" spans="1:35" s="2" customFormat="1" ht="10.15" x14ac:dyDescent="0.3">
      <c r="A38" s="2" t="s">
        <v>16</v>
      </c>
    </row>
    <row r="39" spans="1:35" s="2" customFormat="1" ht="10.15" x14ac:dyDescent="0.3">
      <c r="A39" s="2" t="s">
        <v>33</v>
      </c>
    </row>
    <row r="40" spans="1:35" s="2" customFormat="1" ht="10.15" x14ac:dyDescent="0.3">
      <c r="A40" s="2" t="s">
        <v>445</v>
      </c>
    </row>
    <row r="41" spans="1:35" s="2" customFormat="1" ht="10.15" x14ac:dyDescent="0.3">
      <c r="A41" s="2" t="s">
        <v>17</v>
      </c>
    </row>
    <row r="42" spans="1:35" s="2" customFormat="1" ht="10.15" x14ac:dyDescent="0.3">
      <c r="A42" s="2" t="s">
        <v>18</v>
      </c>
    </row>
    <row r="43" spans="1:35" s="2" customFormat="1" ht="10.15" x14ac:dyDescent="0.3">
      <c r="A43" s="2" t="s">
        <v>19</v>
      </c>
    </row>
    <row r="44" spans="1:35" s="2" customFormat="1" ht="10.15" x14ac:dyDescent="0.3">
      <c r="A44" s="2" t="s">
        <v>20</v>
      </c>
    </row>
    <row r="45" spans="1:35" s="2" customFormat="1" ht="10.15" x14ac:dyDescent="0.3">
      <c r="A45" s="2" t="s">
        <v>658</v>
      </c>
    </row>
    <row r="46" spans="1:35" s="2" customFormat="1" ht="10.15" x14ac:dyDescent="0.3">
      <c r="A46" s="2" t="s">
        <v>22</v>
      </c>
    </row>
    <row r="47" spans="1:35" s="2" customFormat="1" ht="10.15" x14ac:dyDescent="0.3">
      <c r="A47" s="2" t="s">
        <v>392</v>
      </c>
    </row>
    <row r="48" spans="1:35" s="2" customFormat="1" ht="10.15" x14ac:dyDescent="0.3">
      <c r="A48" s="2" t="s">
        <v>232</v>
      </c>
    </row>
    <row r="49" spans="1:1" s="2" customFormat="1" ht="10.15" x14ac:dyDescent="0.3">
      <c r="A49" s="2" t="s">
        <v>233</v>
      </c>
    </row>
    <row r="50" spans="1:1" s="2" customFormat="1" ht="10.15" x14ac:dyDescent="0.3">
      <c r="A50" s="2" t="s">
        <v>234</v>
      </c>
    </row>
    <row r="51" spans="1:1" s="2" customFormat="1" ht="10.15" x14ac:dyDescent="0.3">
      <c r="A51" s="2" t="s">
        <v>235</v>
      </c>
    </row>
    <row r="52" spans="1:1" s="2" customFormat="1" ht="10.15" x14ac:dyDescent="0.3">
      <c r="A52" s="2" t="s">
        <v>559</v>
      </c>
    </row>
    <row r="53" spans="1:1" s="2" customFormat="1" ht="10.15" x14ac:dyDescent="0.3">
      <c r="A53" s="2" t="s">
        <v>237</v>
      </c>
    </row>
    <row r="54" spans="1:1" s="2" customFormat="1" ht="10.15" x14ac:dyDescent="0.3">
      <c r="A54" s="2" t="s">
        <v>238</v>
      </c>
    </row>
    <row r="55" spans="1:1" s="2" customFormat="1" ht="10.15" x14ac:dyDescent="0.3">
      <c r="A55" s="2" t="s">
        <v>239</v>
      </c>
    </row>
    <row r="56" spans="1:1" s="2" customFormat="1" ht="10.15" x14ac:dyDescent="0.3">
      <c r="A56" s="2" t="s">
        <v>240</v>
      </c>
    </row>
    <row r="57" spans="1:1" s="2" customFormat="1" ht="10.15" x14ac:dyDescent="0.3">
      <c r="A57" s="2" t="s">
        <v>241</v>
      </c>
    </row>
    <row r="58" spans="1:1" s="2" customFormat="1" ht="10.15" x14ac:dyDescent="0.3">
      <c r="A58" s="2" t="s">
        <v>242</v>
      </c>
    </row>
    <row r="59" spans="1:1" s="2" customFormat="1" ht="10.15" x14ac:dyDescent="0.3">
      <c r="A59" s="2" t="s">
        <v>659</v>
      </c>
    </row>
    <row r="60" spans="1:1" s="2" customFormat="1" ht="10.15" x14ac:dyDescent="0.3">
      <c r="A60" s="2" t="s">
        <v>243</v>
      </c>
    </row>
    <row r="61" spans="1:1" s="2" customFormat="1" ht="10.15" x14ac:dyDescent="0.3">
      <c r="A61" s="2" t="s">
        <v>244</v>
      </c>
    </row>
    <row r="62" spans="1:1" s="2" customFormat="1" ht="10.15" x14ac:dyDescent="0.3"/>
    <row r="63" spans="1:1" s="2" customFormat="1" ht="10.15" x14ac:dyDescent="0.3">
      <c r="A63" s="2" t="s">
        <v>23</v>
      </c>
    </row>
    <row r="64" spans="1:1" s="2" customFormat="1" ht="10.15" x14ac:dyDescent="0.3">
      <c r="A64" s="2" t="s">
        <v>24</v>
      </c>
    </row>
    <row r="65" spans="1:35" s="2" customFormat="1" ht="10.15" x14ac:dyDescent="0.3">
      <c r="A65" s="2" t="s">
        <v>25</v>
      </c>
    </row>
    <row r="66" spans="1:35" s="2" customFormat="1" ht="10.15" x14ac:dyDescent="0.3">
      <c r="A66" s="2" t="s">
        <v>26</v>
      </c>
    </row>
    <row r="67" spans="1:35" s="2" customFormat="1" ht="10.15" x14ac:dyDescent="0.3">
      <c r="A67" s="2" t="s">
        <v>27</v>
      </c>
    </row>
    <row r="68" spans="1:35" s="2" customFormat="1" ht="10.15" x14ac:dyDescent="0.3">
      <c r="A68" s="2" t="s">
        <v>28</v>
      </c>
    </row>
    <row r="69" spans="1:35" s="2" customFormat="1" ht="14.55" customHeight="1" x14ac:dyDescent="0.45">
      <c r="A69" s="752" t="s">
        <v>652</v>
      </c>
      <c r="B69" s="753"/>
      <c r="C69" s="753"/>
      <c r="D69" s="753"/>
      <c r="E69" s="753"/>
      <c r="F69" s="753"/>
      <c r="G69" s="753"/>
      <c r="H69" s="753"/>
      <c r="I69" s="753"/>
      <c r="J69" s="753"/>
      <c r="K69" s="753"/>
      <c r="L69" s="753"/>
      <c r="M69" s="753"/>
      <c r="N69" s="753"/>
      <c r="O69" s="753"/>
      <c r="P69" s="753"/>
      <c r="Q69" s="753"/>
      <c r="R69" s="754"/>
      <c r="S69" s="754"/>
      <c r="T69" s="754"/>
      <c r="U69" s="754"/>
      <c r="V69" s="754"/>
      <c r="W69" s="754"/>
      <c r="X69" s="754"/>
      <c r="Y69" s="754"/>
      <c r="Z69" s="754"/>
      <c r="AA69" s="754"/>
      <c r="AB69" s="754"/>
      <c r="AC69" s="754"/>
      <c r="AD69" s="754"/>
      <c r="AE69" s="754"/>
      <c r="AF69" s="754"/>
    </row>
    <row r="70" spans="1:35" s="2" customFormat="1" ht="10.15" x14ac:dyDescent="0.3">
      <c r="A70" s="447" t="s">
        <v>389</v>
      </c>
      <c r="B70" s="448"/>
      <c r="C70" s="448"/>
      <c r="D70" s="448"/>
      <c r="E70" s="448"/>
      <c r="F70" s="448"/>
      <c r="G70" s="448"/>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row>
  </sheetData>
  <mergeCells count="6">
    <mergeCell ref="A69:AF69"/>
    <mergeCell ref="D6:F6"/>
    <mergeCell ref="H6:T6"/>
    <mergeCell ref="AA6:AC6"/>
    <mergeCell ref="AE6:AG6"/>
    <mergeCell ref="V6:Y6"/>
  </mergeCells>
  <hyperlinks>
    <hyperlink ref="A70" r:id="rId1"/>
    <hyperlink ref="A1" location="Contents!A1" display="Return to contents"/>
    <hyperlink ref="A69"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showGridLines="0" workbookViewId="0">
      <selection activeCell="A2" sqref="A2"/>
    </sheetView>
  </sheetViews>
  <sheetFormatPr defaultRowHeight="14.25" x14ac:dyDescent="0.45"/>
  <cols>
    <col min="1" max="1" width="25.53125" style="30" customWidth="1"/>
    <col min="2" max="2" width="10.59765625" style="30" customWidth="1"/>
    <col min="3" max="9" width="8.53125" style="30" customWidth="1"/>
  </cols>
  <sheetData>
    <row r="1" spans="1:9" s="622" customFormat="1" x14ac:dyDescent="0.45">
      <c r="A1" s="723" t="s">
        <v>649</v>
      </c>
      <c r="B1" s="634"/>
      <c r="C1" s="634"/>
      <c r="D1" s="634"/>
      <c r="E1" s="634"/>
    </row>
    <row r="2" spans="1:9" x14ac:dyDescent="0.45">
      <c r="A2" s="142" t="s">
        <v>603</v>
      </c>
      <c r="B2" s="85"/>
      <c r="C2" s="85"/>
      <c r="D2" s="86"/>
      <c r="E2" s="86"/>
      <c r="F2" s="87"/>
      <c r="G2" s="87"/>
      <c r="H2" s="87"/>
      <c r="I2" s="171"/>
    </row>
    <row r="3" spans="1:9" x14ac:dyDescent="0.45">
      <c r="A3" s="141" t="s">
        <v>30</v>
      </c>
      <c r="B3" s="172"/>
      <c r="C3" s="172"/>
      <c r="D3" s="453"/>
      <c r="E3" s="173"/>
      <c r="F3" s="174"/>
      <c r="G3" s="15"/>
      <c r="H3" s="15"/>
      <c r="I3" s="15"/>
    </row>
    <row r="4" spans="1:9" x14ac:dyDescent="0.45">
      <c r="A4" s="454" t="s">
        <v>0</v>
      </c>
      <c r="B4" s="90"/>
      <c r="C4" s="90"/>
      <c r="D4" s="453"/>
      <c r="E4" s="173"/>
      <c r="F4" s="175"/>
      <c r="G4" s="15"/>
      <c r="H4" s="15"/>
      <c r="I4" s="15"/>
    </row>
    <row r="5" spans="1:9" x14ac:dyDescent="0.45">
      <c r="A5" s="287"/>
      <c r="B5" s="288"/>
      <c r="C5" s="288"/>
      <c r="D5" s="92"/>
      <c r="E5" s="92"/>
      <c r="F5" s="453"/>
      <c r="G5" s="453"/>
      <c r="H5" s="453"/>
      <c r="I5" s="178"/>
    </row>
    <row r="6" spans="1:9" ht="14.55" customHeight="1" x14ac:dyDescent="0.45">
      <c r="A6" s="97" t="s">
        <v>54</v>
      </c>
      <c r="B6" s="779" t="s">
        <v>55</v>
      </c>
      <c r="C6" s="779"/>
      <c r="D6" s="779"/>
      <c r="E6" s="779"/>
      <c r="F6" s="779"/>
      <c r="G6" s="779"/>
      <c r="H6" s="779"/>
      <c r="I6" s="787" t="s">
        <v>56</v>
      </c>
    </row>
    <row r="7" spans="1:9" x14ac:dyDescent="0.45">
      <c r="A7" s="180"/>
      <c r="B7" s="183" t="s">
        <v>58</v>
      </c>
      <c r="C7" s="183" t="s">
        <v>59</v>
      </c>
      <c r="D7" s="183" t="s">
        <v>60</v>
      </c>
      <c r="E7" s="183" t="s">
        <v>61</v>
      </c>
      <c r="F7" s="183" t="s">
        <v>62</v>
      </c>
      <c r="G7" s="184" t="s">
        <v>63</v>
      </c>
      <c r="H7" s="187" t="s">
        <v>142</v>
      </c>
      <c r="I7" s="788"/>
    </row>
    <row r="8" spans="1:9" x14ac:dyDescent="0.45">
      <c r="A8" s="188"/>
      <c r="B8" s="289"/>
      <c r="C8" s="289"/>
      <c r="D8" s="289"/>
      <c r="E8" s="289"/>
      <c r="F8" s="289"/>
      <c r="G8" s="289"/>
      <c r="H8" s="289"/>
      <c r="I8" s="290"/>
    </row>
    <row r="9" spans="1:9" x14ac:dyDescent="0.45">
      <c r="A9" s="101" t="s">
        <v>153</v>
      </c>
      <c r="B9" s="102">
        <v>16</v>
      </c>
      <c r="C9" s="102">
        <v>14.4</v>
      </c>
      <c r="D9" s="102">
        <v>18.399999999999999</v>
      </c>
      <c r="E9" s="102">
        <v>18.100000000000001</v>
      </c>
      <c r="F9" s="102">
        <v>15.6</v>
      </c>
      <c r="G9" s="102">
        <v>17.399999999999999</v>
      </c>
      <c r="H9" s="102">
        <v>82.6</v>
      </c>
      <c r="I9" s="494">
        <v>18389</v>
      </c>
    </row>
    <row r="10" spans="1:9" x14ac:dyDescent="0.45">
      <c r="A10" s="101" t="s">
        <v>154</v>
      </c>
      <c r="B10" s="102">
        <v>15.6</v>
      </c>
      <c r="C10" s="102">
        <v>14.5</v>
      </c>
      <c r="D10" s="102">
        <v>17</v>
      </c>
      <c r="E10" s="102">
        <v>18.100000000000001</v>
      </c>
      <c r="F10" s="102">
        <v>15.7</v>
      </c>
      <c r="G10" s="102">
        <v>19.2</v>
      </c>
      <c r="H10" s="102">
        <v>80.8</v>
      </c>
      <c r="I10" s="494">
        <v>13277</v>
      </c>
    </row>
    <row r="11" spans="1:9" x14ac:dyDescent="0.45">
      <c r="A11" s="101" t="s">
        <v>155</v>
      </c>
      <c r="B11" s="102">
        <v>21.8</v>
      </c>
      <c r="C11" s="102">
        <v>15.6</v>
      </c>
      <c r="D11" s="102">
        <v>17</v>
      </c>
      <c r="E11" s="102">
        <v>15.9</v>
      </c>
      <c r="F11" s="102">
        <v>13.5</v>
      </c>
      <c r="G11" s="102">
        <v>16.2</v>
      </c>
      <c r="H11" s="102">
        <v>83.8</v>
      </c>
      <c r="I11" s="494">
        <v>4622</v>
      </c>
    </row>
    <row r="12" spans="1:9" x14ac:dyDescent="0.45">
      <c r="A12" s="101" t="s">
        <v>69</v>
      </c>
      <c r="B12" s="102">
        <v>20.8</v>
      </c>
      <c r="C12" s="102">
        <v>20.3</v>
      </c>
      <c r="D12" s="102">
        <v>19.600000000000001</v>
      </c>
      <c r="E12" s="102">
        <v>15.1</v>
      </c>
      <c r="F12" s="102">
        <v>12.4</v>
      </c>
      <c r="G12" s="102">
        <v>11.7</v>
      </c>
      <c r="H12" s="102">
        <v>88.3</v>
      </c>
      <c r="I12" s="494">
        <v>1202</v>
      </c>
    </row>
    <row r="13" spans="1:9" x14ac:dyDescent="0.45">
      <c r="A13" s="101"/>
      <c r="B13" s="102" t="s">
        <v>496</v>
      </c>
      <c r="C13" s="102" t="s">
        <v>496</v>
      </c>
      <c r="D13" s="102" t="s">
        <v>496</v>
      </c>
      <c r="E13" s="102" t="s">
        <v>496</v>
      </c>
      <c r="F13" s="102" t="s">
        <v>496</v>
      </c>
      <c r="G13" s="102" t="s">
        <v>496</v>
      </c>
      <c r="H13" s="102" t="s">
        <v>496</v>
      </c>
      <c r="I13" s="494" t="s">
        <v>496</v>
      </c>
    </row>
    <row r="14" spans="1:9" x14ac:dyDescent="0.45">
      <c r="A14" s="101" t="s">
        <v>555</v>
      </c>
      <c r="B14" s="102">
        <v>26.6</v>
      </c>
      <c r="C14" s="102">
        <v>17.5</v>
      </c>
      <c r="D14" s="102">
        <v>16.2</v>
      </c>
      <c r="E14" s="102">
        <v>13.8</v>
      </c>
      <c r="F14" s="102">
        <v>10.6</v>
      </c>
      <c r="G14" s="102">
        <v>15.2</v>
      </c>
      <c r="H14" s="102">
        <v>84.8</v>
      </c>
      <c r="I14" s="494">
        <v>39996</v>
      </c>
    </row>
    <row r="15" spans="1:9" x14ac:dyDescent="0.45">
      <c r="A15" s="104" t="s">
        <v>70</v>
      </c>
      <c r="B15" s="102" t="s">
        <v>496</v>
      </c>
      <c r="C15" s="102" t="s">
        <v>496</v>
      </c>
      <c r="D15" s="102" t="s">
        <v>496</v>
      </c>
      <c r="E15" s="102" t="s">
        <v>496</v>
      </c>
      <c r="F15" s="102" t="s">
        <v>496</v>
      </c>
      <c r="G15" s="102" t="s">
        <v>496</v>
      </c>
      <c r="H15" s="102" t="s">
        <v>496</v>
      </c>
      <c r="I15" s="494" t="s">
        <v>496</v>
      </c>
    </row>
    <row r="16" spans="1:9" x14ac:dyDescent="0.45">
      <c r="A16" s="104" t="s">
        <v>556</v>
      </c>
      <c r="B16" s="511">
        <v>27</v>
      </c>
      <c r="C16" s="511">
        <v>17.600000000000001</v>
      </c>
      <c r="D16" s="511">
        <v>16</v>
      </c>
      <c r="E16" s="511">
        <v>13.7</v>
      </c>
      <c r="F16" s="511">
        <v>10.5</v>
      </c>
      <c r="G16" s="511">
        <v>15.2</v>
      </c>
      <c r="H16" s="511">
        <v>84.8</v>
      </c>
      <c r="I16" s="516">
        <v>38874</v>
      </c>
    </row>
    <row r="17" spans="1:9" x14ac:dyDescent="0.45">
      <c r="A17" s="104" t="s">
        <v>557</v>
      </c>
      <c r="B17" s="511">
        <v>74.400000000000006</v>
      </c>
      <c r="C17" s="511" t="s">
        <v>428</v>
      </c>
      <c r="D17" s="511">
        <v>3.8</v>
      </c>
      <c r="E17" s="511" t="s">
        <v>428</v>
      </c>
      <c r="F17" s="511" t="s">
        <v>428</v>
      </c>
      <c r="G17" s="511">
        <v>7.5</v>
      </c>
      <c r="H17" s="511">
        <v>92.5</v>
      </c>
      <c r="I17" s="516">
        <v>133</v>
      </c>
    </row>
    <row r="18" spans="1:9" x14ac:dyDescent="0.45">
      <c r="A18" s="104" t="s">
        <v>71</v>
      </c>
      <c r="B18" s="511" t="s">
        <v>428</v>
      </c>
      <c r="C18" s="511">
        <v>19.399999999999999</v>
      </c>
      <c r="D18" s="511">
        <v>26.5</v>
      </c>
      <c r="E18" s="511" t="s">
        <v>428</v>
      </c>
      <c r="F18" s="511">
        <v>12.1</v>
      </c>
      <c r="G18" s="511">
        <v>14.1</v>
      </c>
      <c r="H18" s="511">
        <v>85.9</v>
      </c>
      <c r="I18" s="516">
        <v>355</v>
      </c>
    </row>
    <row r="19" spans="1:9" x14ac:dyDescent="0.45">
      <c r="A19" s="104" t="s">
        <v>553</v>
      </c>
      <c r="B19" s="511" t="s">
        <v>428</v>
      </c>
      <c r="C19" s="511" t="s">
        <v>428</v>
      </c>
      <c r="D19" s="511">
        <v>20.9</v>
      </c>
      <c r="E19" s="511">
        <v>24.1</v>
      </c>
      <c r="F19" s="511">
        <v>21.4</v>
      </c>
      <c r="G19" s="511">
        <v>16.600000000000001</v>
      </c>
      <c r="H19" s="511">
        <v>83.4</v>
      </c>
      <c r="I19" s="516">
        <v>607</v>
      </c>
    </row>
    <row r="20" spans="1:9" x14ac:dyDescent="0.45">
      <c r="A20" s="104" t="s">
        <v>554</v>
      </c>
      <c r="B20" s="511" t="s">
        <v>428</v>
      </c>
      <c r="C20" s="511" t="s">
        <v>428</v>
      </c>
      <c r="D20" s="511">
        <v>11.1</v>
      </c>
      <c r="E20" s="511">
        <v>0</v>
      </c>
      <c r="F20" s="511" t="s">
        <v>428</v>
      </c>
      <c r="G20" s="511">
        <v>0</v>
      </c>
      <c r="H20" s="511">
        <v>100</v>
      </c>
      <c r="I20" s="516">
        <v>27</v>
      </c>
    </row>
    <row r="21" spans="1:9" x14ac:dyDescent="0.45">
      <c r="A21" s="105"/>
      <c r="B21" s="102" t="s">
        <v>496</v>
      </c>
      <c r="C21" s="102" t="s">
        <v>496</v>
      </c>
      <c r="D21" s="102" t="s">
        <v>496</v>
      </c>
      <c r="E21" s="102" t="s">
        <v>496</v>
      </c>
      <c r="F21" s="102" t="s">
        <v>496</v>
      </c>
      <c r="G21" s="102" t="s">
        <v>496</v>
      </c>
      <c r="H21" s="102" t="s">
        <v>496</v>
      </c>
      <c r="I21" s="494" t="s">
        <v>496</v>
      </c>
    </row>
    <row r="22" spans="1:9" x14ac:dyDescent="0.45">
      <c r="A22" s="101" t="s">
        <v>558</v>
      </c>
      <c r="B22" s="102">
        <v>45</v>
      </c>
      <c r="C22" s="102">
        <v>17.899999999999999</v>
      </c>
      <c r="D22" s="102">
        <v>13.7</v>
      </c>
      <c r="E22" s="102">
        <v>9.8000000000000007</v>
      </c>
      <c r="F22" s="102">
        <v>7</v>
      </c>
      <c r="G22" s="102">
        <v>6.7</v>
      </c>
      <c r="H22" s="102">
        <v>93.3</v>
      </c>
      <c r="I22" s="494">
        <v>4885</v>
      </c>
    </row>
    <row r="23" spans="1:9" x14ac:dyDescent="0.45">
      <c r="A23" s="101"/>
      <c r="B23" s="102" t="s">
        <v>496</v>
      </c>
      <c r="C23" s="102" t="s">
        <v>496</v>
      </c>
      <c r="D23" s="102" t="s">
        <v>496</v>
      </c>
      <c r="E23" s="102" t="s">
        <v>496</v>
      </c>
      <c r="F23" s="102" t="s">
        <v>496</v>
      </c>
      <c r="G23" s="102" t="s">
        <v>496</v>
      </c>
      <c r="H23" s="102" t="s">
        <v>496</v>
      </c>
      <c r="I23" s="494" t="s">
        <v>496</v>
      </c>
    </row>
    <row r="24" spans="1:9" x14ac:dyDescent="0.45">
      <c r="A24" s="101" t="s">
        <v>72</v>
      </c>
      <c r="B24" s="102">
        <v>14.5</v>
      </c>
      <c r="C24" s="102">
        <v>21.9</v>
      </c>
      <c r="D24" s="102">
        <v>28.3</v>
      </c>
      <c r="E24" s="102">
        <v>22.5</v>
      </c>
      <c r="F24" s="102">
        <v>9.4</v>
      </c>
      <c r="G24" s="102">
        <v>3.4</v>
      </c>
      <c r="H24" s="102">
        <v>96.6</v>
      </c>
      <c r="I24" s="494">
        <v>23965</v>
      </c>
    </row>
    <row r="25" spans="1:9" x14ac:dyDescent="0.45">
      <c r="A25" s="104" t="s">
        <v>8</v>
      </c>
      <c r="B25" s="102" t="s">
        <v>496</v>
      </c>
      <c r="C25" s="102" t="s">
        <v>496</v>
      </c>
      <c r="D25" s="102" t="s">
        <v>496</v>
      </c>
      <c r="E25" s="102" t="s">
        <v>496</v>
      </c>
      <c r="F25" s="102" t="s">
        <v>496</v>
      </c>
      <c r="G25" s="102" t="s">
        <v>496</v>
      </c>
      <c r="H25" s="102" t="s">
        <v>496</v>
      </c>
      <c r="I25" s="494" t="s">
        <v>496</v>
      </c>
    </row>
    <row r="26" spans="1:9" x14ac:dyDescent="0.45">
      <c r="A26" s="104" t="s">
        <v>156</v>
      </c>
      <c r="B26" s="511">
        <v>16.100000000000001</v>
      </c>
      <c r="C26" s="511">
        <v>20.9</v>
      </c>
      <c r="D26" s="511">
        <v>26.1</v>
      </c>
      <c r="E26" s="511">
        <v>22.4</v>
      </c>
      <c r="F26" s="511">
        <v>10.7</v>
      </c>
      <c r="G26" s="511">
        <v>3.7</v>
      </c>
      <c r="H26" s="511">
        <v>96.3</v>
      </c>
      <c r="I26" s="516">
        <v>14304</v>
      </c>
    </row>
    <row r="27" spans="1:9" x14ac:dyDescent="0.45">
      <c r="A27" s="104" t="s">
        <v>157</v>
      </c>
      <c r="B27" s="511">
        <v>13.4</v>
      </c>
      <c r="C27" s="511">
        <v>25.5</v>
      </c>
      <c r="D27" s="511">
        <v>31.5</v>
      </c>
      <c r="E27" s="511">
        <v>20.7</v>
      </c>
      <c r="F27" s="511">
        <v>6.3</v>
      </c>
      <c r="G27" s="511">
        <v>2.7</v>
      </c>
      <c r="H27" s="511">
        <v>97.3</v>
      </c>
      <c r="I27" s="516">
        <v>6338</v>
      </c>
    </row>
    <row r="28" spans="1:9" x14ac:dyDescent="0.45">
      <c r="A28" s="104" t="s">
        <v>158</v>
      </c>
      <c r="B28" s="511">
        <v>9.5</v>
      </c>
      <c r="C28" s="511">
        <v>19</v>
      </c>
      <c r="D28" s="511">
        <v>31.9</v>
      </c>
      <c r="E28" s="511">
        <v>25.9</v>
      </c>
      <c r="F28" s="511">
        <v>9.9</v>
      </c>
      <c r="G28" s="511">
        <v>3.7</v>
      </c>
      <c r="H28" s="511">
        <v>96.3</v>
      </c>
      <c r="I28" s="516">
        <v>3323</v>
      </c>
    </row>
    <row r="29" spans="1:9" x14ac:dyDescent="0.45">
      <c r="A29" s="104"/>
      <c r="B29" s="102" t="s">
        <v>496</v>
      </c>
      <c r="C29" s="102" t="s">
        <v>496</v>
      </c>
      <c r="D29" s="102" t="s">
        <v>496</v>
      </c>
      <c r="E29" s="102" t="s">
        <v>496</v>
      </c>
      <c r="F29" s="102" t="s">
        <v>496</v>
      </c>
      <c r="G29" s="102" t="s">
        <v>496</v>
      </c>
      <c r="H29" s="102" t="s">
        <v>496</v>
      </c>
      <c r="I29" s="494" t="s">
        <v>496</v>
      </c>
    </row>
    <row r="30" spans="1:9" x14ac:dyDescent="0.45">
      <c r="A30" s="101" t="s">
        <v>76</v>
      </c>
      <c r="B30" s="102">
        <v>16.3</v>
      </c>
      <c r="C30" s="102">
        <v>19.600000000000001</v>
      </c>
      <c r="D30" s="102">
        <v>20.399999999999999</v>
      </c>
      <c r="E30" s="102">
        <v>21.2</v>
      </c>
      <c r="F30" s="102">
        <v>15</v>
      </c>
      <c r="G30" s="102">
        <v>7.3</v>
      </c>
      <c r="H30" s="102">
        <v>92.7</v>
      </c>
      <c r="I30" s="494">
        <v>4404</v>
      </c>
    </row>
    <row r="31" spans="1:9" x14ac:dyDescent="0.45">
      <c r="A31" s="101" t="s">
        <v>159</v>
      </c>
      <c r="B31" s="102">
        <v>12.1</v>
      </c>
      <c r="C31" s="102">
        <v>14</v>
      </c>
      <c r="D31" s="102">
        <v>18.3</v>
      </c>
      <c r="E31" s="102">
        <v>19.399999999999999</v>
      </c>
      <c r="F31" s="102">
        <v>17.600000000000001</v>
      </c>
      <c r="G31" s="102">
        <v>18.600000000000001</v>
      </c>
      <c r="H31" s="102">
        <v>81.400000000000006</v>
      </c>
      <c r="I31" s="494">
        <v>721</v>
      </c>
    </row>
    <row r="32" spans="1:9" x14ac:dyDescent="0.45">
      <c r="A32" s="108" t="s">
        <v>78</v>
      </c>
      <c r="B32" s="102">
        <v>10.9</v>
      </c>
      <c r="C32" s="102">
        <v>16.2</v>
      </c>
      <c r="D32" s="102">
        <v>23.5</v>
      </c>
      <c r="E32" s="102">
        <v>22.2</v>
      </c>
      <c r="F32" s="102">
        <v>16.3</v>
      </c>
      <c r="G32" s="102">
        <v>10.9</v>
      </c>
      <c r="H32" s="102">
        <v>89.1</v>
      </c>
      <c r="I32" s="494">
        <v>1547</v>
      </c>
    </row>
    <row r="33" spans="1:9" x14ac:dyDescent="0.45">
      <c r="A33" s="109"/>
      <c r="B33" s="102" t="s">
        <v>496</v>
      </c>
      <c r="C33" s="102" t="s">
        <v>496</v>
      </c>
      <c r="D33" s="102" t="s">
        <v>496</v>
      </c>
      <c r="E33" s="102" t="s">
        <v>496</v>
      </c>
      <c r="F33" s="102" t="s">
        <v>496</v>
      </c>
      <c r="G33" s="102" t="s">
        <v>496</v>
      </c>
      <c r="H33" s="102" t="s">
        <v>496</v>
      </c>
      <c r="I33" s="494" t="s">
        <v>496</v>
      </c>
    </row>
    <row r="34" spans="1:9" x14ac:dyDescent="0.45">
      <c r="A34" s="101" t="s">
        <v>79</v>
      </c>
      <c r="B34" s="102" t="s">
        <v>428</v>
      </c>
      <c r="C34" s="102">
        <v>17</v>
      </c>
      <c r="D34" s="102" t="s">
        <v>428</v>
      </c>
      <c r="E34" s="102">
        <v>19.600000000000001</v>
      </c>
      <c r="F34" s="102">
        <v>14.4</v>
      </c>
      <c r="G34" s="102">
        <v>19.600000000000001</v>
      </c>
      <c r="H34" s="102">
        <v>80.400000000000006</v>
      </c>
      <c r="I34" s="494">
        <v>153</v>
      </c>
    </row>
    <row r="35" spans="1:9" x14ac:dyDescent="0.45">
      <c r="A35" s="101"/>
      <c r="B35" s="102" t="s">
        <v>496</v>
      </c>
      <c r="C35" s="102" t="s">
        <v>496</v>
      </c>
      <c r="D35" s="102" t="s">
        <v>496</v>
      </c>
      <c r="E35" s="102" t="s">
        <v>496</v>
      </c>
      <c r="F35" s="102" t="s">
        <v>496</v>
      </c>
      <c r="G35" s="102" t="s">
        <v>496</v>
      </c>
      <c r="H35" s="102" t="s">
        <v>496</v>
      </c>
      <c r="I35" s="494" t="s">
        <v>496</v>
      </c>
    </row>
    <row r="36" spans="1:9" x14ac:dyDescent="0.45">
      <c r="A36" s="101" t="s">
        <v>80</v>
      </c>
      <c r="B36" s="102">
        <v>9.6999999999999993</v>
      </c>
      <c r="C36" s="102">
        <v>13.7</v>
      </c>
      <c r="D36" s="102">
        <v>19.600000000000001</v>
      </c>
      <c r="E36" s="102">
        <v>19.399999999999999</v>
      </c>
      <c r="F36" s="102">
        <v>14.6</v>
      </c>
      <c r="G36" s="102">
        <v>23</v>
      </c>
      <c r="H36" s="102">
        <v>77</v>
      </c>
      <c r="I36" s="494">
        <v>1192</v>
      </c>
    </row>
    <row r="37" spans="1:9" x14ac:dyDescent="0.45">
      <c r="A37" s="101" t="s">
        <v>160</v>
      </c>
      <c r="B37" s="102">
        <v>10.4</v>
      </c>
      <c r="C37" s="102">
        <v>17.7</v>
      </c>
      <c r="D37" s="102">
        <v>20.9</v>
      </c>
      <c r="E37" s="102">
        <v>21.8</v>
      </c>
      <c r="F37" s="102">
        <v>14.9</v>
      </c>
      <c r="G37" s="102">
        <v>14.2</v>
      </c>
      <c r="H37" s="102">
        <v>85.8</v>
      </c>
      <c r="I37" s="494">
        <v>6969</v>
      </c>
    </row>
    <row r="38" spans="1:9" x14ac:dyDescent="0.45">
      <c r="A38" s="101" t="s">
        <v>161</v>
      </c>
      <c r="B38" s="102">
        <v>19.5</v>
      </c>
      <c r="C38" s="102">
        <v>19.3</v>
      </c>
      <c r="D38" s="102">
        <v>19.7</v>
      </c>
      <c r="E38" s="102">
        <v>15.9</v>
      </c>
      <c r="F38" s="102">
        <v>11.2</v>
      </c>
      <c r="G38" s="102">
        <v>14.4</v>
      </c>
      <c r="H38" s="102">
        <v>85.6</v>
      </c>
      <c r="I38" s="494">
        <v>4474</v>
      </c>
    </row>
    <row r="39" spans="1:9" x14ac:dyDescent="0.45">
      <c r="A39" s="101" t="s">
        <v>667</v>
      </c>
      <c r="B39" s="102">
        <v>23.8</v>
      </c>
      <c r="C39" s="102">
        <v>19</v>
      </c>
      <c r="D39" s="102">
        <v>20</v>
      </c>
      <c r="E39" s="102">
        <v>16.5</v>
      </c>
      <c r="F39" s="102">
        <v>11.1</v>
      </c>
      <c r="G39" s="102">
        <v>9.6</v>
      </c>
      <c r="H39" s="102">
        <v>90.4</v>
      </c>
      <c r="I39" s="494">
        <v>8181</v>
      </c>
    </row>
    <row r="40" spans="1:9" x14ac:dyDescent="0.45">
      <c r="A40" s="101" t="s">
        <v>84</v>
      </c>
      <c r="B40" s="102">
        <v>20.6</v>
      </c>
      <c r="C40" s="102">
        <v>19.7</v>
      </c>
      <c r="D40" s="102">
        <v>21</v>
      </c>
      <c r="E40" s="102">
        <v>16.3</v>
      </c>
      <c r="F40" s="102">
        <v>10.4</v>
      </c>
      <c r="G40" s="102">
        <v>12</v>
      </c>
      <c r="H40" s="102">
        <v>88</v>
      </c>
      <c r="I40" s="494">
        <v>8844</v>
      </c>
    </row>
    <row r="41" spans="1:9" x14ac:dyDescent="0.45">
      <c r="A41" s="101" t="s">
        <v>162</v>
      </c>
      <c r="B41" s="102">
        <v>16.7</v>
      </c>
      <c r="C41" s="102">
        <v>22.9</v>
      </c>
      <c r="D41" s="102">
        <v>24.6</v>
      </c>
      <c r="E41" s="102">
        <v>18.7</v>
      </c>
      <c r="F41" s="102">
        <v>10.5</v>
      </c>
      <c r="G41" s="102">
        <v>6.6</v>
      </c>
      <c r="H41" s="102">
        <v>93.4</v>
      </c>
      <c r="I41" s="494">
        <v>12194</v>
      </c>
    </row>
    <row r="42" spans="1:9" x14ac:dyDescent="0.45">
      <c r="A42" s="101" t="s">
        <v>86</v>
      </c>
      <c r="B42" s="102">
        <v>13.7</v>
      </c>
      <c r="C42" s="102">
        <v>18.8</v>
      </c>
      <c r="D42" s="102">
        <v>18.8</v>
      </c>
      <c r="E42" s="102">
        <v>16.100000000000001</v>
      </c>
      <c r="F42" s="102">
        <v>13</v>
      </c>
      <c r="G42" s="102">
        <v>19.600000000000001</v>
      </c>
      <c r="H42" s="102">
        <v>80.400000000000006</v>
      </c>
      <c r="I42" s="494">
        <v>9647</v>
      </c>
    </row>
    <row r="43" spans="1:9" x14ac:dyDescent="0.45">
      <c r="A43" s="101" t="s">
        <v>163</v>
      </c>
      <c r="B43" s="102">
        <v>15.5</v>
      </c>
      <c r="C43" s="102">
        <v>17.8</v>
      </c>
      <c r="D43" s="102">
        <v>21.2</v>
      </c>
      <c r="E43" s="102">
        <v>17.5</v>
      </c>
      <c r="F43" s="102">
        <v>13.1</v>
      </c>
      <c r="G43" s="102">
        <v>14.9</v>
      </c>
      <c r="H43" s="102">
        <v>85.1</v>
      </c>
      <c r="I43" s="494">
        <v>23867</v>
      </c>
    </row>
    <row r="44" spans="1:9" x14ac:dyDescent="0.45">
      <c r="A44" s="101" t="s">
        <v>164</v>
      </c>
      <c r="B44" s="102">
        <v>15.4</v>
      </c>
      <c r="C44" s="102">
        <v>18.600000000000001</v>
      </c>
      <c r="D44" s="102">
        <v>20.8</v>
      </c>
      <c r="E44" s="102">
        <v>19.399999999999999</v>
      </c>
      <c r="F44" s="102">
        <v>12.1</v>
      </c>
      <c r="G44" s="102">
        <v>13.7</v>
      </c>
      <c r="H44" s="102">
        <v>86.3</v>
      </c>
      <c r="I44" s="494">
        <v>15703</v>
      </c>
    </row>
    <row r="45" spans="1:9" x14ac:dyDescent="0.45">
      <c r="A45" s="101" t="s">
        <v>89</v>
      </c>
      <c r="B45" s="102">
        <v>11.9</v>
      </c>
      <c r="C45" s="102">
        <v>17.399999999999999</v>
      </c>
      <c r="D45" s="102">
        <v>20.3</v>
      </c>
      <c r="E45" s="102">
        <v>16.899999999999999</v>
      </c>
      <c r="F45" s="102">
        <v>13.9</v>
      </c>
      <c r="G45" s="102">
        <v>19.600000000000001</v>
      </c>
      <c r="H45" s="102">
        <v>80.400000000000006</v>
      </c>
      <c r="I45" s="494">
        <v>3001</v>
      </c>
    </row>
    <row r="46" spans="1:9" x14ac:dyDescent="0.45">
      <c r="A46" s="101"/>
      <c r="B46" s="102" t="s">
        <v>496</v>
      </c>
      <c r="C46" s="102" t="s">
        <v>496</v>
      </c>
      <c r="D46" s="102" t="s">
        <v>496</v>
      </c>
      <c r="E46" s="102" t="s">
        <v>496</v>
      </c>
      <c r="F46" s="102" t="s">
        <v>496</v>
      </c>
      <c r="G46" s="102" t="s">
        <v>496</v>
      </c>
      <c r="H46" s="102" t="s">
        <v>496</v>
      </c>
      <c r="I46" s="494" t="s">
        <v>496</v>
      </c>
    </row>
    <row r="47" spans="1:9" x14ac:dyDescent="0.45">
      <c r="A47" s="110" t="s">
        <v>165</v>
      </c>
      <c r="B47" s="102">
        <v>22.9</v>
      </c>
      <c r="C47" s="102">
        <v>26.7</v>
      </c>
      <c r="D47" s="102">
        <v>23.8</v>
      </c>
      <c r="E47" s="102">
        <v>14.7</v>
      </c>
      <c r="F47" s="102">
        <v>7.6</v>
      </c>
      <c r="G47" s="102">
        <v>4.3</v>
      </c>
      <c r="H47" s="102">
        <v>95.7</v>
      </c>
      <c r="I47" s="494">
        <v>13306</v>
      </c>
    </row>
    <row r="48" spans="1:9" x14ac:dyDescent="0.45">
      <c r="A48" s="110" t="s">
        <v>666</v>
      </c>
      <c r="B48" s="102">
        <v>18.8</v>
      </c>
      <c r="C48" s="102">
        <v>31.2</v>
      </c>
      <c r="D48" s="102">
        <v>28</v>
      </c>
      <c r="E48" s="102">
        <v>15.8</v>
      </c>
      <c r="F48" s="102">
        <v>4.5999999999999996</v>
      </c>
      <c r="G48" s="102">
        <v>1.6</v>
      </c>
      <c r="H48" s="102">
        <v>98.4</v>
      </c>
      <c r="I48" s="494">
        <v>2500</v>
      </c>
    </row>
    <row r="49" spans="1:9" x14ac:dyDescent="0.45">
      <c r="A49" s="110" t="s">
        <v>92</v>
      </c>
      <c r="B49" s="102">
        <v>14.3</v>
      </c>
      <c r="C49" s="102">
        <v>26.7</v>
      </c>
      <c r="D49" s="102">
        <v>30.5</v>
      </c>
      <c r="E49" s="102">
        <v>18.8</v>
      </c>
      <c r="F49" s="102">
        <v>6.8</v>
      </c>
      <c r="G49" s="102">
        <v>2.9</v>
      </c>
      <c r="H49" s="102">
        <v>97.1</v>
      </c>
      <c r="I49" s="494">
        <v>12517</v>
      </c>
    </row>
    <row r="50" spans="1:9" x14ac:dyDescent="0.45">
      <c r="A50" s="110" t="s">
        <v>166</v>
      </c>
      <c r="B50" s="102">
        <v>12.1</v>
      </c>
      <c r="C50" s="102">
        <v>32.1</v>
      </c>
      <c r="D50" s="102">
        <v>33.9</v>
      </c>
      <c r="E50" s="102">
        <v>14.8</v>
      </c>
      <c r="F50" s="102">
        <v>4.8</v>
      </c>
      <c r="G50" s="102">
        <v>2.2000000000000002</v>
      </c>
      <c r="H50" s="102">
        <v>97.8</v>
      </c>
      <c r="I50" s="494">
        <v>6378</v>
      </c>
    </row>
    <row r="51" spans="1:9" x14ac:dyDescent="0.45">
      <c r="A51" s="101"/>
      <c r="B51" s="102" t="s">
        <v>496</v>
      </c>
      <c r="C51" s="102" t="s">
        <v>496</v>
      </c>
      <c r="D51" s="102" t="s">
        <v>496</v>
      </c>
      <c r="E51" s="102" t="s">
        <v>496</v>
      </c>
      <c r="F51" s="102" t="s">
        <v>496</v>
      </c>
      <c r="G51" s="102" t="s">
        <v>496</v>
      </c>
      <c r="H51" s="102" t="s">
        <v>496</v>
      </c>
      <c r="I51" s="494" t="s">
        <v>496</v>
      </c>
    </row>
    <row r="52" spans="1:9" x14ac:dyDescent="0.45">
      <c r="A52" s="101" t="s">
        <v>668</v>
      </c>
      <c r="B52" s="102">
        <v>27.8</v>
      </c>
      <c r="C52" s="102">
        <v>21.2</v>
      </c>
      <c r="D52" s="102">
        <v>18.5</v>
      </c>
      <c r="E52" s="102">
        <v>15.1</v>
      </c>
      <c r="F52" s="102">
        <v>10</v>
      </c>
      <c r="G52" s="102">
        <v>7.5</v>
      </c>
      <c r="H52" s="102">
        <v>92.5</v>
      </c>
      <c r="I52" s="494">
        <v>2850</v>
      </c>
    </row>
    <row r="53" spans="1:9" x14ac:dyDescent="0.45">
      <c r="A53" s="101" t="s">
        <v>669</v>
      </c>
      <c r="B53" s="102">
        <v>27.5</v>
      </c>
      <c r="C53" s="102">
        <v>18.600000000000001</v>
      </c>
      <c r="D53" s="102">
        <v>20.6</v>
      </c>
      <c r="E53" s="102">
        <v>15.7</v>
      </c>
      <c r="F53" s="102">
        <v>11.4</v>
      </c>
      <c r="G53" s="102">
        <v>6.1</v>
      </c>
      <c r="H53" s="102">
        <v>93.9</v>
      </c>
      <c r="I53" s="494">
        <v>1017</v>
      </c>
    </row>
    <row r="54" spans="1:9" x14ac:dyDescent="0.45">
      <c r="A54" s="101" t="s">
        <v>670</v>
      </c>
      <c r="B54" s="102">
        <v>25.4</v>
      </c>
      <c r="C54" s="102">
        <v>24.2</v>
      </c>
      <c r="D54" s="102">
        <v>20.2</v>
      </c>
      <c r="E54" s="102">
        <v>14.9</v>
      </c>
      <c r="F54" s="102">
        <v>8.9</v>
      </c>
      <c r="G54" s="102">
        <v>6.5</v>
      </c>
      <c r="H54" s="102">
        <v>93.5</v>
      </c>
      <c r="I54" s="494">
        <v>2440</v>
      </c>
    </row>
    <row r="55" spans="1:9" x14ac:dyDescent="0.45">
      <c r="A55" s="101" t="s">
        <v>97</v>
      </c>
      <c r="B55" s="102">
        <v>54.8</v>
      </c>
      <c r="C55" s="102">
        <v>19.600000000000001</v>
      </c>
      <c r="D55" s="102">
        <v>11.1</v>
      </c>
      <c r="E55" s="102">
        <v>6</v>
      </c>
      <c r="F55" s="102">
        <v>3.6</v>
      </c>
      <c r="G55" s="102">
        <v>4.9000000000000004</v>
      </c>
      <c r="H55" s="102">
        <v>95.1</v>
      </c>
      <c r="I55" s="494">
        <v>2181</v>
      </c>
    </row>
    <row r="56" spans="1:9" x14ac:dyDescent="0.45">
      <c r="A56" s="104" t="s">
        <v>8</v>
      </c>
      <c r="B56" s="102" t="s">
        <v>496</v>
      </c>
      <c r="C56" s="102" t="s">
        <v>496</v>
      </c>
      <c r="D56" s="102" t="s">
        <v>496</v>
      </c>
      <c r="E56" s="102" t="s">
        <v>496</v>
      </c>
      <c r="F56" s="102" t="s">
        <v>496</v>
      </c>
      <c r="G56" s="102" t="s">
        <v>496</v>
      </c>
      <c r="H56" s="102" t="s">
        <v>496</v>
      </c>
      <c r="I56" s="494" t="s">
        <v>496</v>
      </c>
    </row>
    <row r="57" spans="1:9" x14ac:dyDescent="0.45">
      <c r="A57" s="104" t="s">
        <v>98</v>
      </c>
      <c r="B57" s="511">
        <v>77.3</v>
      </c>
      <c r="C57" s="511">
        <v>13.9</v>
      </c>
      <c r="D57" s="511">
        <v>3.9</v>
      </c>
      <c r="E57" s="511">
        <v>2.9</v>
      </c>
      <c r="F57" s="511" t="s">
        <v>428</v>
      </c>
      <c r="G57" s="511" t="s">
        <v>428</v>
      </c>
      <c r="H57" s="511" t="s">
        <v>428</v>
      </c>
      <c r="I57" s="516">
        <v>409</v>
      </c>
    </row>
    <row r="58" spans="1:9" x14ac:dyDescent="0.45">
      <c r="A58" s="104" t="s">
        <v>99</v>
      </c>
      <c r="B58" s="511">
        <v>42.3</v>
      </c>
      <c r="C58" s="511">
        <v>25.1</v>
      </c>
      <c r="D58" s="511">
        <v>12</v>
      </c>
      <c r="E58" s="511" t="s">
        <v>428</v>
      </c>
      <c r="F58" s="511" t="s">
        <v>428</v>
      </c>
      <c r="G58" s="511">
        <v>6.5</v>
      </c>
      <c r="H58" s="511">
        <v>93.5</v>
      </c>
      <c r="I58" s="516">
        <v>383</v>
      </c>
    </row>
    <row r="59" spans="1:9" x14ac:dyDescent="0.45">
      <c r="A59" s="104" t="s">
        <v>100</v>
      </c>
      <c r="B59" s="511">
        <v>81.7</v>
      </c>
      <c r="C59" s="511">
        <v>7.8</v>
      </c>
      <c r="D59" s="511" t="s">
        <v>428</v>
      </c>
      <c r="E59" s="511" t="s">
        <v>428</v>
      </c>
      <c r="F59" s="511">
        <v>0</v>
      </c>
      <c r="G59" s="511">
        <v>2.2999999999999998</v>
      </c>
      <c r="H59" s="511">
        <v>97.7</v>
      </c>
      <c r="I59" s="516">
        <v>218</v>
      </c>
    </row>
    <row r="60" spans="1:9" x14ac:dyDescent="0.45">
      <c r="A60" s="104" t="s">
        <v>101</v>
      </c>
      <c r="B60" s="511">
        <v>81.099999999999994</v>
      </c>
      <c r="C60" s="511">
        <v>10.1</v>
      </c>
      <c r="D60" s="511" t="s">
        <v>428</v>
      </c>
      <c r="E60" s="511" t="s">
        <v>428</v>
      </c>
      <c r="F60" s="511">
        <v>0</v>
      </c>
      <c r="G60" s="511" t="s">
        <v>428</v>
      </c>
      <c r="H60" s="511" t="s">
        <v>428</v>
      </c>
      <c r="I60" s="516">
        <v>169</v>
      </c>
    </row>
    <row r="61" spans="1:9" x14ac:dyDescent="0.45">
      <c r="A61" s="111" t="s">
        <v>102</v>
      </c>
      <c r="B61" s="511">
        <v>40.200000000000003</v>
      </c>
      <c r="C61" s="511">
        <v>24</v>
      </c>
      <c r="D61" s="511">
        <v>15.6</v>
      </c>
      <c r="E61" s="511">
        <v>8.4</v>
      </c>
      <c r="F61" s="511">
        <v>4.7</v>
      </c>
      <c r="G61" s="511">
        <v>7.2</v>
      </c>
      <c r="H61" s="511">
        <v>92.8</v>
      </c>
      <c r="I61" s="516">
        <v>1002</v>
      </c>
    </row>
    <row r="62" spans="1:9" x14ac:dyDescent="0.45">
      <c r="A62" s="104"/>
      <c r="B62" s="102" t="s">
        <v>496</v>
      </c>
      <c r="C62" s="102" t="s">
        <v>496</v>
      </c>
      <c r="D62" s="102" t="s">
        <v>496</v>
      </c>
      <c r="E62" s="102" t="s">
        <v>496</v>
      </c>
      <c r="F62" s="102" t="s">
        <v>496</v>
      </c>
      <c r="G62" s="102" t="s">
        <v>496</v>
      </c>
      <c r="H62" s="102" t="s">
        <v>496</v>
      </c>
      <c r="I62" s="494" t="s">
        <v>496</v>
      </c>
    </row>
    <row r="63" spans="1:9" x14ac:dyDescent="0.45">
      <c r="A63" s="101" t="s">
        <v>103</v>
      </c>
      <c r="B63" s="102">
        <v>30</v>
      </c>
      <c r="C63" s="102">
        <v>24.1</v>
      </c>
      <c r="D63" s="102">
        <v>22.1</v>
      </c>
      <c r="E63" s="102">
        <v>13.1</v>
      </c>
      <c r="F63" s="102">
        <v>6.4</v>
      </c>
      <c r="G63" s="102">
        <v>4.5</v>
      </c>
      <c r="H63" s="102">
        <v>95.5</v>
      </c>
      <c r="I63" s="494">
        <v>3069</v>
      </c>
    </row>
    <row r="64" spans="1:9" x14ac:dyDescent="0.45">
      <c r="A64" s="104" t="s">
        <v>8</v>
      </c>
      <c r="B64" s="102" t="s">
        <v>496</v>
      </c>
      <c r="C64" s="102" t="s">
        <v>496</v>
      </c>
      <c r="D64" s="102" t="s">
        <v>496</v>
      </c>
      <c r="E64" s="102" t="s">
        <v>496</v>
      </c>
      <c r="F64" s="102" t="s">
        <v>496</v>
      </c>
      <c r="G64" s="102" t="s">
        <v>496</v>
      </c>
      <c r="H64" s="102" t="s">
        <v>496</v>
      </c>
      <c r="I64" s="494" t="s">
        <v>496</v>
      </c>
    </row>
    <row r="65" spans="1:9" x14ac:dyDescent="0.45">
      <c r="A65" s="112" t="s">
        <v>663</v>
      </c>
      <c r="B65" s="511">
        <v>63.1</v>
      </c>
      <c r="C65" s="511" t="s">
        <v>428</v>
      </c>
      <c r="D65" s="511">
        <v>9.1999999999999993</v>
      </c>
      <c r="E65" s="511" t="s">
        <v>428</v>
      </c>
      <c r="F65" s="511" t="s">
        <v>428</v>
      </c>
      <c r="G65" s="511" t="s">
        <v>428</v>
      </c>
      <c r="H65" s="511" t="s">
        <v>428</v>
      </c>
      <c r="I65" s="516">
        <v>306</v>
      </c>
    </row>
    <row r="66" spans="1:9" x14ac:dyDescent="0.45">
      <c r="A66" s="104" t="s">
        <v>664</v>
      </c>
      <c r="B66" s="511">
        <v>73.8</v>
      </c>
      <c r="C66" s="511" t="s">
        <v>428</v>
      </c>
      <c r="D66" s="511">
        <v>7.1</v>
      </c>
      <c r="E66" s="511" t="s">
        <v>428</v>
      </c>
      <c r="F66" s="511" t="s">
        <v>428</v>
      </c>
      <c r="G66" s="511">
        <v>0</v>
      </c>
      <c r="H66" s="511" t="s">
        <v>428</v>
      </c>
      <c r="I66" s="516">
        <v>42</v>
      </c>
    </row>
    <row r="67" spans="1:9" x14ac:dyDescent="0.45">
      <c r="A67" s="113" t="s">
        <v>106</v>
      </c>
      <c r="B67" s="511">
        <v>27.7</v>
      </c>
      <c r="C67" s="511">
        <v>24.9</v>
      </c>
      <c r="D67" s="511">
        <v>23.1</v>
      </c>
      <c r="E67" s="511">
        <v>13.6</v>
      </c>
      <c r="F67" s="511">
        <v>6.1</v>
      </c>
      <c r="G67" s="511">
        <v>4.7</v>
      </c>
      <c r="H67" s="511">
        <v>95.3</v>
      </c>
      <c r="I67" s="516">
        <v>2213</v>
      </c>
    </row>
    <row r="68" spans="1:9" x14ac:dyDescent="0.45">
      <c r="A68" s="113" t="s">
        <v>107</v>
      </c>
      <c r="B68" s="511">
        <v>16.3</v>
      </c>
      <c r="C68" s="511">
        <v>24.2</v>
      </c>
      <c r="D68" s="511">
        <v>26.6</v>
      </c>
      <c r="E68" s="511">
        <v>17.100000000000001</v>
      </c>
      <c r="F68" s="511" t="s">
        <v>428</v>
      </c>
      <c r="G68" s="511" t="s">
        <v>428</v>
      </c>
      <c r="H68" s="511" t="s">
        <v>428</v>
      </c>
      <c r="I68" s="516">
        <v>508</v>
      </c>
    </row>
    <row r="69" spans="1:9" x14ac:dyDescent="0.45">
      <c r="A69" s="101"/>
      <c r="B69" s="102" t="s">
        <v>496</v>
      </c>
      <c r="C69" s="102" t="s">
        <v>496</v>
      </c>
      <c r="D69" s="102" t="s">
        <v>496</v>
      </c>
      <c r="E69" s="102" t="s">
        <v>496</v>
      </c>
      <c r="F69" s="102" t="s">
        <v>496</v>
      </c>
      <c r="G69" s="102" t="s">
        <v>496</v>
      </c>
      <c r="H69" s="102" t="s">
        <v>496</v>
      </c>
      <c r="I69" s="494" t="s">
        <v>496</v>
      </c>
    </row>
    <row r="70" spans="1:9" x14ac:dyDescent="0.45">
      <c r="A70" s="101" t="s">
        <v>671</v>
      </c>
      <c r="B70" s="102">
        <v>19.7</v>
      </c>
      <c r="C70" s="102">
        <v>21.6</v>
      </c>
      <c r="D70" s="102">
        <v>23.1</v>
      </c>
      <c r="E70" s="102">
        <v>16.3</v>
      </c>
      <c r="F70" s="102">
        <v>10.6</v>
      </c>
      <c r="G70" s="102">
        <v>8.8000000000000007</v>
      </c>
      <c r="H70" s="102">
        <v>91.2</v>
      </c>
      <c r="I70" s="494">
        <v>6922</v>
      </c>
    </row>
    <row r="71" spans="1:9" x14ac:dyDescent="0.45">
      <c r="A71" s="101"/>
      <c r="B71" s="102" t="s">
        <v>496</v>
      </c>
      <c r="C71" s="102" t="s">
        <v>496</v>
      </c>
      <c r="D71" s="102" t="s">
        <v>496</v>
      </c>
      <c r="E71" s="102" t="s">
        <v>496</v>
      </c>
      <c r="F71" s="102" t="s">
        <v>496</v>
      </c>
      <c r="G71" s="102" t="s">
        <v>496</v>
      </c>
      <c r="H71" s="102" t="s">
        <v>496</v>
      </c>
      <c r="I71" s="494" t="s">
        <v>496</v>
      </c>
    </row>
    <row r="72" spans="1:9" x14ac:dyDescent="0.45">
      <c r="A72" s="101" t="s">
        <v>672</v>
      </c>
      <c r="B72" s="102">
        <v>15.9</v>
      </c>
      <c r="C72" s="102">
        <v>20.9</v>
      </c>
      <c r="D72" s="102">
        <v>24.5</v>
      </c>
      <c r="E72" s="102">
        <v>20.3</v>
      </c>
      <c r="F72" s="102">
        <v>11.9</v>
      </c>
      <c r="G72" s="102">
        <v>6.4</v>
      </c>
      <c r="H72" s="102">
        <v>93.6</v>
      </c>
      <c r="I72" s="494">
        <v>1353</v>
      </c>
    </row>
    <row r="73" spans="1:9" x14ac:dyDescent="0.45">
      <c r="A73" s="101"/>
      <c r="B73" s="102" t="s">
        <v>496</v>
      </c>
      <c r="C73" s="102" t="s">
        <v>496</v>
      </c>
      <c r="D73" s="102" t="s">
        <v>496</v>
      </c>
      <c r="E73" s="102" t="s">
        <v>496</v>
      </c>
      <c r="F73" s="102" t="s">
        <v>496</v>
      </c>
      <c r="G73" s="102" t="s">
        <v>496</v>
      </c>
      <c r="H73" s="102" t="s">
        <v>496</v>
      </c>
      <c r="I73" s="494" t="s">
        <v>496</v>
      </c>
    </row>
    <row r="74" spans="1:9" x14ac:dyDescent="0.45">
      <c r="A74" s="101" t="s">
        <v>665</v>
      </c>
      <c r="B74" s="102">
        <v>16.2</v>
      </c>
      <c r="C74" s="102">
        <v>21.1</v>
      </c>
      <c r="D74" s="102">
        <v>22.7</v>
      </c>
      <c r="E74" s="102">
        <v>18.600000000000001</v>
      </c>
      <c r="F74" s="102">
        <v>12.3</v>
      </c>
      <c r="G74" s="102">
        <v>9</v>
      </c>
      <c r="H74" s="102">
        <v>91</v>
      </c>
      <c r="I74" s="494">
        <v>2262</v>
      </c>
    </row>
    <row r="75" spans="1:9" x14ac:dyDescent="0.45">
      <c r="A75" s="101"/>
      <c r="B75" s="102" t="s">
        <v>496</v>
      </c>
      <c r="C75" s="102" t="s">
        <v>496</v>
      </c>
      <c r="D75" s="102" t="s">
        <v>496</v>
      </c>
      <c r="E75" s="102" t="s">
        <v>496</v>
      </c>
      <c r="F75" s="102" t="s">
        <v>496</v>
      </c>
      <c r="G75" s="102" t="s">
        <v>496</v>
      </c>
      <c r="H75" s="102" t="s">
        <v>496</v>
      </c>
      <c r="I75" s="494" t="s">
        <v>496</v>
      </c>
    </row>
    <row r="76" spans="1:9" x14ac:dyDescent="0.45">
      <c r="A76" s="101" t="s">
        <v>111</v>
      </c>
      <c r="B76" s="102">
        <v>11.1</v>
      </c>
      <c r="C76" s="102">
        <v>15.3</v>
      </c>
      <c r="D76" s="102">
        <v>19.600000000000001</v>
      </c>
      <c r="E76" s="102">
        <v>19.7</v>
      </c>
      <c r="F76" s="102">
        <v>17.2</v>
      </c>
      <c r="G76" s="102">
        <v>17</v>
      </c>
      <c r="H76" s="102">
        <v>83</v>
      </c>
      <c r="I76" s="494">
        <v>5224</v>
      </c>
    </row>
    <row r="77" spans="1:9" x14ac:dyDescent="0.45">
      <c r="A77" s="101"/>
      <c r="B77" s="102" t="s">
        <v>496</v>
      </c>
      <c r="C77" s="102" t="s">
        <v>496</v>
      </c>
      <c r="D77" s="102" t="s">
        <v>496</v>
      </c>
      <c r="E77" s="102" t="s">
        <v>496</v>
      </c>
      <c r="F77" s="102" t="s">
        <v>496</v>
      </c>
      <c r="G77" s="102" t="s">
        <v>496</v>
      </c>
      <c r="H77" s="102" t="s">
        <v>496</v>
      </c>
      <c r="I77" s="494" t="s">
        <v>496</v>
      </c>
    </row>
    <row r="78" spans="1:9" s="510" customFormat="1" x14ac:dyDescent="0.45">
      <c r="A78" s="291" t="s">
        <v>113</v>
      </c>
      <c r="B78" s="34">
        <v>19.100000000000001</v>
      </c>
      <c r="C78" s="34">
        <v>19.7</v>
      </c>
      <c r="D78" s="34">
        <v>21.3</v>
      </c>
      <c r="E78" s="34">
        <v>17.2</v>
      </c>
      <c r="F78" s="34">
        <v>11.3</v>
      </c>
      <c r="G78" s="34">
        <v>11.5</v>
      </c>
      <c r="H78" s="34">
        <v>88.5</v>
      </c>
      <c r="I78" s="515">
        <v>269252</v>
      </c>
    </row>
    <row r="79" spans="1:9" x14ac:dyDescent="0.45">
      <c r="A79" s="202"/>
      <c r="B79" s="203"/>
      <c r="C79" s="203"/>
      <c r="D79" s="203"/>
      <c r="E79" s="203"/>
      <c r="F79" s="203"/>
      <c r="G79" s="203"/>
      <c r="H79" s="203"/>
      <c r="I79" s="204"/>
    </row>
    <row r="80" spans="1:9" ht="13.15" customHeight="1" x14ac:dyDescent="0.45">
      <c r="A80" s="164"/>
      <c r="B80" s="164"/>
      <c r="C80" s="208"/>
      <c r="D80" s="164"/>
      <c r="E80" s="164"/>
      <c r="F80" s="164"/>
      <c r="G80" s="164"/>
      <c r="H80" s="164"/>
      <c r="I80" s="10" t="s">
        <v>31</v>
      </c>
    </row>
    <row r="81" spans="1:31" ht="13.15" customHeight="1" x14ac:dyDescent="0.45">
      <c r="A81" s="164"/>
      <c r="B81" s="164"/>
      <c r="C81" s="208"/>
      <c r="D81" s="164"/>
      <c r="E81" s="164"/>
      <c r="F81" s="164"/>
      <c r="G81" s="164"/>
      <c r="H81" s="164"/>
      <c r="I81" s="209"/>
    </row>
    <row r="82" spans="1:31" ht="13.15" customHeight="1" x14ac:dyDescent="0.45">
      <c r="A82" s="44" t="s">
        <v>167</v>
      </c>
      <c r="B82" s="210"/>
      <c r="C82" s="210"/>
      <c r="D82" s="210"/>
      <c r="E82" s="210"/>
      <c r="F82" s="210"/>
      <c r="G82" s="211"/>
      <c r="H82" s="211"/>
      <c r="I82" s="212"/>
    </row>
    <row r="83" spans="1:31" ht="13.15" customHeight="1" x14ac:dyDescent="0.45">
      <c r="A83" s="126" t="s">
        <v>120</v>
      </c>
      <c r="B83" s="210"/>
      <c r="C83" s="210"/>
      <c r="D83" s="210"/>
      <c r="E83" s="211"/>
      <c r="F83" s="211"/>
      <c r="G83" s="211"/>
      <c r="H83" s="211"/>
      <c r="I83" s="212"/>
    </row>
    <row r="84" spans="1:31" ht="13.15" customHeight="1" x14ac:dyDescent="0.45">
      <c r="A84" s="214" t="s">
        <v>114</v>
      </c>
      <c r="B84" s="216"/>
      <c r="C84" s="216"/>
      <c r="D84" s="216"/>
      <c r="E84" s="211"/>
      <c r="F84" s="211"/>
      <c r="G84" s="211"/>
      <c r="H84" s="211"/>
      <c r="I84" s="212"/>
    </row>
    <row r="85" spans="1:31" ht="13.15" customHeight="1" x14ac:dyDescent="0.45">
      <c r="A85" s="214" t="s">
        <v>115</v>
      </c>
      <c r="B85" s="216"/>
      <c r="C85" s="216"/>
      <c r="D85" s="216"/>
      <c r="E85" s="211"/>
      <c r="F85" s="211"/>
      <c r="G85" s="211"/>
      <c r="H85" s="211"/>
      <c r="I85" s="212"/>
    </row>
    <row r="86" spans="1:31" ht="23" customHeight="1" x14ac:dyDescent="0.45">
      <c r="A86" s="793" t="s">
        <v>673</v>
      </c>
      <c r="B86" s="794"/>
      <c r="C86" s="794"/>
      <c r="D86" s="794"/>
      <c r="E86" s="794"/>
      <c r="F86" s="794"/>
      <c r="G86" s="794"/>
      <c r="H86" s="794"/>
      <c r="I86" s="794"/>
    </row>
    <row r="87" spans="1:31" ht="24" customHeight="1" x14ac:dyDescent="0.45">
      <c r="A87" s="793" t="s">
        <v>674</v>
      </c>
      <c r="B87" s="794"/>
      <c r="C87" s="794"/>
      <c r="D87" s="794"/>
      <c r="E87" s="794"/>
      <c r="F87" s="794"/>
      <c r="G87" s="794"/>
      <c r="H87" s="794"/>
      <c r="I87" s="794"/>
    </row>
    <row r="88" spans="1:31" ht="13.05" customHeight="1" x14ac:dyDescent="0.45">
      <c r="A88" s="752" t="s">
        <v>675</v>
      </c>
      <c r="B88" s="783"/>
      <c r="C88" s="783"/>
      <c r="D88" s="783"/>
      <c r="E88" s="783"/>
      <c r="F88" s="783"/>
      <c r="G88" s="783"/>
      <c r="H88" s="783"/>
      <c r="I88" s="783"/>
    </row>
    <row r="89" spans="1:31" ht="13.05" customHeight="1" x14ac:dyDescent="0.45">
      <c r="A89" s="217"/>
      <c r="B89" s="211"/>
      <c r="C89" s="211"/>
      <c r="D89" s="211"/>
      <c r="E89" s="211"/>
      <c r="F89" s="211"/>
      <c r="G89" s="211"/>
      <c r="H89" s="211"/>
      <c r="I89" s="212"/>
    </row>
    <row r="90" spans="1:31" ht="13.05" customHeight="1" x14ac:dyDescent="0.45">
      <c r="A90" s="59" t="s">
        <v>23</v>
      </c>
      <c r="B90" s="59"/>
      <c r="C90" s="59"/>
      <c r="D90" s="59"/>
      <c r="E90" s="59"/>
      <c r="F90" s="59"/>
      <c r="G90" s="59"/>
      <c r="H90" s="59"/>
      <c r="I90" s="220"/>
    </row>
    <row r="91" spans="1:31" ht="13.05" customHeight="1" x14ac:dyDescent="0.45">
      <c r="A91" s="221" t="s">
        <v>26</v>
      </c>
      <c r="B91" s="59"/>
      <c r="C91" s="59"/>
      <c r="D91" s="59"/>
      <c r="E91" s="59"/>
      <c r="F91" s="59"/>
      <c r="G91" s="59"/>
      <c r="H91" s="59"/>
      <c r="I91" s="220"/>
    </row>
    <row r="92" spans="1:31" ht="13.05" customHeight="1" x14ac:dyDescent="0.45">
      <c r="A92" s="211" t="s">
        <v>118</v>
      </c>
      <c r="B92" s="59"/>
      <c r="C92" s="59"/>
      <c r="D92" s="59"/>
      <c r="E92" s="59"/>
      <c r="F92" s="59"/>
      <c r="G92" s="59"/>
      <c r="H92" s="59"/>
      <c r="I92" s="220"/>
    </row>
    <row r="93" spans="1:31" ht="27.5" customHeight="1" x14ac:dyDescent="0.45">
      <c r="A93" s="752" t="s">
        <v>652</v>
      </c>
      <c r="B93" s="753"/>
      <c r="C93" s="753"/>
      <c r="D93" s="753"/>
      <c r="E93" s="753"/>
      <c r="F93" s="753"/>
      <c r="G93" s="753"/>
      <c r="H93" s="753"/>
      <c r="I93" s="753"/>
      <c r="J93" s="724"/>
      <c r="K93" s="724"/>
      <c r="L93" s="724"/>
      <c r="M93" s="724"/>
      <c r="N93" s="724"/>
      <c r="O93" s="724"/>
      <c r="P93" s="724"/>
      <c r="Q93" s="724"/>
      <c r="R93" s="724"/>
      <c r="S93" s="724"/>
      <c r="T93" s="724"/>
      <c r="U93" s="724"/>
      <c r="V93" s="724"/>
      <c r="W93" s="724"/>
      <c r="X93" s="724"/>
      <c r="Y93" s="724"/>
      <c r="Z93" s="724"/>
      <c r="AA93" s="724"/>
      <c r="AB93" s="724"/>
      <c r="AC93" s="724"/>
      <c r="AD93" s="724"/>
      <c r="AE93" s="724"/>
    </row>
    <row r="94" spans="1:31" ht="13.05" customHeight="1" x14ac:dyDescent="0.45">
      <c r="A94" s="223"/>
      <c r="B94" s="59"/>
      <c r="C94" s="59"/>
      <c r="D94" s="59"/>
      <c r="E94" s="59"/>
      <c r="F94" s="59"/>
      <c r="G94" s="59"/>
      <c r="H94" s="59"/>
      <c r="I94" s="220"/>
    </row>
    <row r="95" spans="1:31" ht="13.05" customHeight="1" x14ac:dyDescent="0.45">
      <c r="A95" s="17"/>
      <c r="B95" s="17"/>
      <c r="C95" s="17"/>
      <c r="D95" s="17"/>
      <c r="E95" s="17"/>
      <c r="F95" s="17"/>
      <c r="G95" s="17"/>
      <c r="H95" s="17"/>
      <c r="I95" s="17"/>
    </row>
    <row r="96" spans="1:31" ht="13.05" customHeight="1" x14ac:dyDescent="0.45">
      <c r="A96" s="17"/>
      <c r="B96" s="17"/>
      <c r="C96" s="17"/>
      <c r="D96" s="17"/>
      <c r="E96" s="17"/>
      <c r="F96" s="17"/>
      <c r="G96" s="17"/>
      <c r="H96" s="17"/>
      <c r="I96" s="17"/>
    </row>
    <row r="97" ht="13.05" customHeight="1" x14ac:dyDescent="0.45"/>
    <row r="98" ht="13.05" customHeight="1" x14ac:dyDescent="0.45"/>
    <row r="99" ht="13.05" customHeight="1" x14ac:dyDescent="0.45"/>
    <row r="100" ht="13.05" customHeight="1" x14ac:dyDescent="0.45"/>
  </sheetData>
  <mergeCells count="6">
    <mergeCell ref="A93:I93"/>
    <mergeCell ref="B6:H6"/>
    <mergeCell ref="I6:I7"/>
    <mergeCell ref="A86:I86"/>
    <mergeCell ref="A87:I87"/>
    <mergeCell ref="A88:I88"/>
  </mergeCells>
  <hyperlinks>
    <hyperlink ref="A1" location="Contents!A1" display="Return to contents"/>
    <hyperlink ref="A93" r:id="rId1" display="Where qualifications taken by a student are in the same subject area and similar in content, ‘discounting’ rules have been applied to avoid double counting qualifications. More information can be found in  'technical guide' document."/>
    <hyperlink ref="A88:I88" r:id="rId2" display="The full time table for AS and A level reform can be found at Get the facts: AS and A level reform."/>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showGridLines="0" workbookViewId="0">
      <selection activeCell="A2" sqref="A2"/>
    </sheetView>
  </sheetViews>
  <sheetFormatPr defaultRowHeight="14.25" x14ac:dyDescent="0.45"/>
  <cols>
    <col min="1" max="1" width="28.53125" style="30" customWidth="1"/>
    <col min="2" max="2" width="9.53125" style="30" customWidth="1"/>
    <col min="3" max="9" width="8.53125" style="30" customWidth="1"/>
  </cols>
  <sheetData>
    <row r="1" spans="1:9" s="622" customFormat="1" x14ac:dyDescent="0.45">
      <c r="A1" s="723" t="s">
        <v>649</v>
      </c>
      <c r="B1" s="634"/>
      <c r="C1" s="634"/>
      <c r="D1" s="634"/>
      <c r="E1" s="634"/>
    </row>
    <row r="2" spans="1:9" x14ac:dyDescent="0.45">
      <c r="A2" s="142" t="s">
        <v>604</v>
      </c>
      <c r="B2" s="85"/>
      <c r="C2" s="85"/>
      <c r="D2" s="86"/>
      <c r="E2" s="86"/>
      <c r="F2" s="87"/>
      <c r="G2" s="87"/>
      <c r="H2" s="87"/>
      <c r="I2" s="171"/>
    </row>
    <row r="3" spans="1:9" x14ac:dyDescent="0.45">
      <c r="A3" s="141" t="s">
        <v>30</v>
      </c>
      <c r="B3" s="172"/>
      <c r="C3" s="172"/>
      <c r="D3" s="453"/>
      <c r="E3" s="173"/>
      <c r="F3" s="174"/>
      <c r="G3" s="15"/>
      <c r="H3" s="15"/>
      <c r="I3" s="15"/>
    </row>
    <row r="4" spans="1:9" x14ac:dyDescent="0.45">
      <c r="A4" s="454" t="s">
        <v>0</v>
      </c>
      <c r="B4" s="90"/>
      <c r="C4" s="90"/>
      <c r="D4" s="453"/>
      <c r="E4" s="173"/>
      <c r="F4" s="175"/>
      <c r="G4" s="15"/>
      <c r="H4" s="15"/>
      <c r="I4" s="15"/>
    </row>
    <row r="5" spans="1:9" x14ac:dyDescent="0.45">
      <c r="A5" s="287"/>
      <c r="B5" s="288"/>
      <c r="C5" s="288"/>
      <c r="D5" s="92"/>
      <c r="E5" s="92"/>
      <c r="F5" s="453"/>
      <c r="G5" s="453"/>
      <c r="H5" s="453"/>
      <c r="I5" s="178"/>
    </row>
    <row r="6" spans="1:9" ht="14.55" customHeight="1" x14ac:dyDescent="0.45">
      <c r="A6" s="97" t="s">
        <v>54</v>
      </c>
      <c r="B6" s="779" t="s">
        <v>55</v>
      </c>
      <c r="C6" s="779"/>
      <c r="D6" s="779"/>
      <c r="E6" s="779"/>
      <c r="F6" s="779"/>
      <c r="G6" s="779"/>
      <c r="H6" s="779"/>
      <c r="I6" s="787" t="s">
        <v>56</v>
      </c>
    </row>
    <row r="7" spans="1:9" x14ac:dyDescent="0.45">
      <c r="A7" s="180"/>
      <c r="B7" s="183" t="s">
        <v>58</v>
      </c>
      <c r="C7" s="183" t="s">
        <v>59</v>
      </c>
      <c r="D7" s="183" t="s">
        <v>60</v>
      </c>
      <c r="E7" s="183" t="s">
        <v>61</v>
      </c>
      <c r="F7" s="183" t="s">
        <v>62</v>
      </c>
      <c r="G7" s="184" t="s">
        <v>63</v>
      </c>
      <c r="H7" s="187" t="s">
        <v>142</v>
      </c>
      <c r="I7" s="788"/>
    </row>
    <row r="8" spans="1:9" x14ac:dyDescent="0.45">
      <c r="A8" s="188"/>
      <c r="B8" s="289"/>
      <c r="C8" s="289"/>
      <c r="D8" s="289"/>
      <c r="E8" s="289"/>
      <c r="F8" s="289"/>
      <c r="G8" s="289"/>
      <c r="H8" s="289"/>
      <c r="I8" s="290"/>
    </row>
    <row r="9" spans="1:9" x14ac:dyDescent="0.45">
      <c r="A9" s="101" t="s">
        <v>153</v>
      </c>
      <c r="B9" s="102">
        <v>16.2</v>
      </c>
      <c r="C9" s="102">
        <v>13.9</v>
      </c>
      <c r="D9" s="102">
        <v>17.399999999999999</v>
      </c>
      <c r="E9" s="102">
        <v>18.5</v>
      </c>
      <c r="F9" s="102">
        <v>16.2</v>
      </c>
      <c r="G9" s="102">
        <v>17.899999999999999</v>
      </c>
      <c r="H9" s="102">
        <v>82.1</v>
      </c>
      <c r="I9" s="494">
        <v>11209</v>
      </c>
    </row>
    <row r="10" spans="1:9" x14ac:dyDescent="0.45">
      <c r="A10" s="101" t="s">
        <v>154</v>
      </c>
      <c r="B10" s="102">
        <v>20.5</v>
      </c>
      <c r="C10" s="102">
        <v>15.1</v>
      </c>
      <c r="D10" s="102">
        <v>16.600000000000001</v>
      </c>
      <c r="E10" s="102">
        <v>16.7</v>
      </c>
      <c r="F10" s="102">
        <v>14.6</v>
      </c>
      <c r="G10" s="102">
        <v>16.600000000000001</v>
      </c>
      <c r="H10" s="102">
        <v>83.4</v>
      </c>
      <c r="I10" s="494">
        <v>12549</v>
      </c>
    </row>
    <row r="11" spans="1:9" x14ac:dyDescent="0.45">
      <c r="A11" s="101" t="s">
        <v>155</v>
      </c>
      <c r="B11" s="102">
        <v>20.6</v>
      </c>
      <c r="C11" s="102">
        <v>13.9</v>
      </c>
      <c r="D11" s="102">
        <v>16.600000000000001</v>
      </c>
      <c r="E11" s="102">
        <v>17</v>
      </c>
      <c r="F11" s="102">
        <v>13.8</v>
      </c>
      <c r="G11" s="102">
        <v>18.100000000000001</v>
      </c>
      <c r="H11" s="102">
        <v>81.900000000000006</v>
      </c>
      <c r="I11" s="494">
        <v>15434</v>
      </c>
    </row>
    <row r="12" spans="1:9" x14ac:dyDescent="0.45">
      <c r="A12" s="101" t="s">
        <v>69</v>
      </c>
      <c r="B12" s="102">
        <v>20.2</v>
      </c>
      <c r="C12" s="102">
        <v>19</v>
      </c>
      <c r="D12" s="102">
        <v>19.7</v>
      </c>
      <c r="E12" s="102">
        <v>16.2</v>
      </c>
      <c r="F12" s="102">
        <v>12.6</v>
      </c>
      <c r="G12" s="102">
        <v>12.2</v>
      </c>
      <c r="H12" s="102">
        <v>87.8</v>
      </c>
      <c r="I12" s="494">
        <v>2447</v>
      </c>
    </row>
    <row r="13" spans="1:9" x14ac:dyDescent="0.45">
      <c r="A13" s="101"/>
      <c r="B13" s="102" t="s">
        <v>496</v>
      </c>
      <c r="C13" s="102" t="s">
        <v>496</v>
      </c>
      <c r="D13" s="102" t="s">
        <v>496</v>
      </c>
      <c r="E13" s="102" t="s">
        <v>496</v>
      </c>
      <c r="F13" s="102" t="s">
        <v>496</v>
      </c>
      <c r="G13" s="102" t="s">
        <v>496</v>
      </c>
      <c r="H13" s="102" t="s">
        <v>496</v>
      </c>
      <c r="I13" s="494" t="s">
        <v>496</v>
      </c>
    </row>
    <row r="14" spans="1:9" x14ac:dyDescent="0.45">
      <c r="A14" s="101" t="s">
        <v>555</v>
      </c>
      <c r="B14" s="102">
        <v>26</v>
      </c>
      <c r="C14" s="102">
        <v>15.3</v>
      </c>
      <c r="D14" s="102">
        <v>14.9</v>
      </c>
      <c r="E14" s="102">
        <v>13.7</v>
      </c>
      <c r="F14" s="102">
        <v>11</v>
      </c>
      <c r="G14" s="102">
        <v>19.100000000000001</v>
      </c>
      <c r="H14" s="102">
        <v>80.900000000000006</v>
      </c>
      <c r="I14" s="494">
        <v>58921</v>
      </c>
    </row>
    <row r="15" spans="1:9" x14ac:dyDescent="0.45">
      <c r="A15" s="104" t="s">
        <v>70</v>
      </c>
      <c r="B15" s="102" t="s">
        <v>496</v>
      </c>
      <c r="C15" s="102" t="s">
        <v>496</v>
      </c>
      <c r="D15" s="102" t="s">
        <v>496</v>
      </c>
      <c r="E15" s="102" t="s">
        <v>496</v>
      </c>
      <c r="F15" s="102" t="s">
        <v>496</v>
      </c>
      <c r="G15" s="102" t="s">
        <v>496</v>
      </c>
      <c r="H15" s="102" t="s">
        <v>496</v>
      </c>
      <c r="I15" s="494" t="s">
        <v>496</v>
      </c>
    </row>
    <row r="16" spans="1:9" x14ac:dyDescent="0.45">
      <c r="A16" s="104" t="s">
        <v>556</v>
      </c>
      <c r="B16" s="511">
        <v>26.6</v>
      </c>
      <c r="C16" s="511">
        <v>15.4</v>
      </c>
      <c r="D16" s="511">
        <v>14.7</v>
      </c>
      <c r="E16" s="511">
        <v>13.4</v>
      </c>
      <c r="F16" s="511">
        <v>10.7</v>
      </c>
      <c r="G16" s="511">
        <v>19.2</v>
      </c>
      <c r="H16" s="511">
        <v>80.8</v>
      </c>
      <c r="I16" s="516">
        <v>56570</v>
      </c>
    </row>
    <row r="17" spans="1:9" x14ac:dyDescent="0.45">
      <c r="A17" s="104" t="s">
        <v>557</v>
      </c>
      <c r="B17" s="511">
        <v>61.3</v>
      </c>
      <c r="C17" s="511" t="s">
        <v>428</v>
      </c>
      <c r="D17" s="511">
        <v>9.5</v>
      </c>
      <c r="E17" s="511" t="s">
        <v>428</v>
      </c>
      <c r="F17" s="511" t="s">
        <v>428</v>
      </c>
      <c r="G17" s="511">
        <v>8</v>
      </c>
      <c r="H17" s="511">
        <v>92</v>
      </c>
      <c r="I17" s="516">
        <v>137</v>
      </c>
    </row>
    <row r="18" spans="1:9" x14ac:dyDescent="0.45">
      <c r="A18" s="104" t="s">
        <v>71</v>
      </c>
      <c r="B18" s="511" t="s">
        <v>428</v>
      </c>
      <c r="C18" s="511">
        <v>13.4</v>
      </c>
      <c r="D18" s="511">
        <v>20.399999999999999</v>
      </c>
      <c r="E18" s="511" t="s">
        <v>428</v>
      </c>
      <c r="F18" s="511">
        <v>17.100000000000001</v>
      </c>
      <c r="G18" s="511">
        <v>21.4</v>
      </c>
      <c r="H18" s="511">
        <v>78.599999999999994</v>
      </c>
      <c r="I18" s="516">
        <v>700</v>
      </c>
    </row>
    <row r="19" spans="1:9" x14ac:dyDescent="0.45">
      <c r="A19" s="104" t="s">
        <v>553</v>
      </c>
      <c r="B19" s="511" t="s">
        <v>428</v>
      </c>
      <c r="C19" s="511" t="s">
        <v>428</v>
      </c>
      <c r="D19" s="511">
        <v>21.3</v>
      </c>
      <c r="E19" s="511">
        <v>23.4</v>
      </c>
      <c r="F19" s="511">
        <v>20.100000000000001</v>
      </c>
      <c r="G19" s="511">
        <v>16.5</v>
      </c>
      <c r="H19" s="511">
        <v>83.5</v>
      </c>
      <c r="I19" s="516">
        <v>1402</v>
      </c>
    </row>
    <row r="20" spans="1:9" x14ac:dyDescent="0.45">
      <c r="A20" s="104" t="s">
        <v>554</v>
      </c>
      <c r="B20" s="511" t="s">
        <v>428</v>
      </c>
      <c r="C20" s="511" t="s">
        <v>428</v>
      </c>
      <c r="D20" s="511">
        <v>7.1</v>
      </c>
      <c r="E20" s="511" t="s">
        <v>428</v>
      </c>
      <c r="F20" s="511" t="s">
        <v>428</v>
      </c>
      <c r="G20" s="511">
        <v>3.6</v>
      </c>
      <c r="H20" s="511">
        <v>96.4</v>
      </c>
      <c r="I20" s="516">
        <v>112</v>
      </c>
    </row>
    <row r="21" spans="1:9" x14ac:dyDescent="0.45">
      <c r="A21" s="105"/>
      <c r="B21" s="102" t="s">
        <v>496</v>
      </c>
      <c r="C21" s="102" t="s">
        <v>496</v>
      </c>
      <c r="D21" s="102" t="s">
        <v>496</v>
      </c>
      <c r="E21" s="102" t="s">
        <v>496</v>
      </c>
      <c r="F21" s="102" t="s">
        <v>496</v>
      </c>
      <c r="G21" s="102" t="s">
        <v>496</v>
      </c>
      <c r="H21" s="102" t="s">
        <v>496</v>
      </c>
      <c r="I21" s="494" t="s">
        <v>496</v>
      </c>
    </row>
    <row r="22" spans="1:9" x14ac:dyDescent="0.45">
      <c r="A22" s="101" t="s">
        <v>558</v>
      </c>
      <c r="B22" s="102">
        <v>43.5</v>
      </c>
      <c r="C22" s="102">
        <v>16.899999999999999</v>
      </c>
      <c r="D22" s="102">
        <v>13.5</v>
      </c>
      <c r="E22" s="102">
        <v>10.199999999999999</v>
      </c>
      <c r="F22" s="102">
        <v>7.7</v>
      </c>
      <c r="G22" s="102">
        <v>8.3000000000000007</v>
      </c>
      <c r="H22" s="102">
        <v>91.7</v>
      </c>
      <c r="I22" s="494">
        <v>10490</v>
      </c>
    </row>
    <row r="23" spans="1:9" x14ac:dyDescent="0.45">
      <c r="A23" s="101"/>
      <c r="B23" s="102" t="s">
        <v>496</v>
      </c>
      <c r="C23" s="102" t="s">
        <v>496</v>
      </c>
      <c r="D23" s="102" t="s">
        <v>496</v>
      </c>
      <c r="E23" s="102" t="s">
        <v>496</v>
      </c>
      <c r="F23" s="102" t="s">
        <v>496</v>
      </c>
      <c r="G23" s="102" t="s">
        <v>496</v>
      </c>
      <c r="H23" s="102" t="s">
        <v>496</v>
      </c>
      <c r="I23" s="494" t="s">
        <v>496</v>
      </c>
    </row>
    <row r="24" spans="1:9" x14ac:dyDescent="0.45">
      <c r="A24" s="101" t="s">
        <v>72</v>
      </c>
      <c r="B24" s="102">
        <v>12.4</v>
      </c>
      <c r="C24" s="102">
        <v>19.8</v>
      </c>
      <c r="D24" s="102">
        <v>28</v>
      </c>
      <c r="E24" s="102">
        <v>23.8</v>
      </c>
      <c r="F24" s="102">
        <v>11.1</v>
      </c>
      <c r="G24" s="102">
        <v>4.9000000000000004</v>
      </c>
      <c r="H24" s="102">
        <v>95.1</v>
      </c>
      <c r="I24" s="494">
        <v>8892</v>
      </c>
    </row>
    <row r="25" spans="1:9" x14ac:dyDescent="0.45">
      <c r="A25" s="104" t="s">
        <v>8</v>
      </c>
      <c r="B25" s="102" t="s">
        <v>496</v>
      </c>
      <c r="C25" s="102" t="s">
        <v>496</v>
      </c>
      <c r="D25" s="102" t="s">
        <v>496</v>
      </c>
      <c r="E25" s="102" t="s">
        <v>496</v>
      </c>
      <c r="F25" s="102" t="s">
        <v>496</v>
      </c>
      <c r="G25" s="102" t="s">
        <v>496</v>
      </c>
      <c r="H25" s="102" t="s">
        <v>496</v>
      </c>
      <c r="I25" s="494" t="s">
        <v>496</v>
      </c>
    </row>
    <row r="26" spans="1:9" x14ac:dyDescent="0.45">
      <c r="A26" s="104" t="s">
        <v>156</v>
      </c>
      <c r="B26" s="511">
        <v>16.5</v>
      </c>
      <c r="C26" s="511">
        <v>21.4</v>
      </c>
      <c r="D26" s="511">
        <v>25</v>
      </c>
      <c r="E26" s="511">
        <v>21.3</v>
      </c>
      <c r="F26" s="511">
        <v>11</v>
      </c>
      <c r="G26" s="511">
        <v>4.8</v>
      </c>
      <c r="H26" s="511">
        <v>95.2</v>
      </c>
      <c r="I26" s="516">
        <v>4475</v>
      </c>
    </row>
    <row r="27" spans="1:9" x14ac:dyDescent="0.45">
      <c r="A27" s="104" t="s">
        <v>157</v>
      </c>
      <c r="B27" s="511">
        <v>9</v>
      </c>
      <c r="C27" s="511">
        <v>18.899999999999999</v>
      </c>
      <c r="D27" s="511">
        <v>32.5</v>
      </c>
      <c r="E27" s="511">
        <v>24.7</v>
      </c>
      <c r="F27" s="511">
        <v>10.4</v>
      </c>
      <c r="G27" s="511">
        <v>4.5</v>
      </c>
      <c r="H27" s="511">
        <v>95.5</v>
      </c>
      <c r="I27" s="516">
        <v>3087</v>
      </c>
    </row>
    <row r="28" spans="1:9" x14ac:dyDescent="0.45">
      <c r="A28" s="104" t="s">
        <v>158</v>
      </c>
      <c r="B28" s="511">
        <v>6.2</v>
      </c>
      <c r="C28" s="511">
        <v>16.5</v>
      </c>
      <c r="D28" s="511">
        <v>27.9</v>
      </c>
      <c r="E28" s="511">
        <v>30.4</v>
      </c>
      <c r="F28" s="511">
        <v>12.9</v>
      </c>
      <c r="G28" s="511">
        <v>6.1</v>
      </c>
      <c r="H28" s="511">
        <v>93.9</v>
      </c>
      <c r="I28" s="516">
        <v>1330</v>
      </c>
    </row>
    <row r="29" spans="1:9" x14ac:dyDescent="0.45">
      <c r="A29" s="104"/>
      <c r="B29" s="102" t="s">
        <v>496</v>
      </c>
      <c r="C29" s="102" t="s">
        <v>496</v>
      </c>
      <c r="D29" s="102" t="s">
        <v>496</v>
      </c>
      <c r="E29" s="102" t="s">
        <v>496</v>
      </c>
      <c r="F29" s="102" t="s">
        <v>496</v>
      </c>
      <c r="G29" s="102" t="s">
        <v>496</v>
      </c>
      <c r="H29" s="102" t="s">
        <v>496</v>
      </c>
      <c r="I29" s="494" t="s">
        <v>496</v>
      </c>
    </row>
    <row r="30" spans="1:9" x14ac:dyDescent="0.45">
      <c r="A30" s="101" t="s">
        <v>76</v>
      </c>
      <c r="B30" s="102">
        <v>8.6999999999999993</v>
      </c>
      <c r="C30" s="102">
        <v>14.6</v>
      </c>
      <c r="D30" s="102">
        <v>20.8</v>
      </c>
      <c r="E30" s="102">
        <v>22.6</v>
      </c>
      <c r="F30" s="102">
        <v>19.2</v>
      </c>
      <c r="G30" s="102">
        <v>14.1</v>
      </c>
      <c r="H30" s="102">
        <v>85.9</v>
      </c>
      <c r="I30" s="494">
        <v>7930</v>
      </c>
    </row>
    <row r="31" spans="1:9" x14ac:dyDescent="0.45">
      <c r="A31" s="101" t="s">
        <v>159</v>
      </c>
      <c r="B31" s="102">
        <v>12.6</v>
      </c>
      <c r="C31" s="102">
        <v>15.3</v>
      </c>
      <c r="D31" s="102">
        <v>17.5</v>
      </c>
      <c r="E31" s="102">
        <v>20</v>
      </c>
      <c r="F31" s="102">
        <v>16.7</v>
      </c>
      <c r="G31" s="102">
        <v>17.899999999999999</v>
      </c>
      <c r="H31" s="102">
        <v>82.1</v>
      </c>
      <c r="I31" s="494">
        <v>5225</v>
      </c>
    </row>
    <row r="32" spans="1:9" x14ac:dyDescent="0.45">
      <c r="A32" s="108" t="s">
        <v>78</v>
      </c>
      <c r="B32" s="102">
        <v>6.1</v>
      </c>
      <c r="C32" s="102">
        <v>11.1</v>
      </c>
      <c r="D32" s="102">
        <v>22.6</v>
      </c>
      <c r="E32" s="102">
        <v>23.6</v>
      </c>
      <c r="F32" s="102">
        <v>19</v>
      </c>
      <c r="G32" s="102">
        <v>17.600000000000001</v>
      </c>
      <c r="H32" s="102">
        <v>82.4</v>
      </c>
      <c r="I32" s="494">
        <v>4219</v>
      </c>
    </row>
    <row r="33" spans="1:9" x14ac:dyDescent="0.45">
      <c r="A33" s="109"/>
      <c r="B33" s="102" t="s">
        <v>496</v>
      </c>
      <c r="C33" s="102" t="s">
        <v>496</v>
      </c>
      <c r="D33" s="102" t="s">
        <v>496</v>
      </c>
      <c r="E33" s="102" t="s">
        <v>496</v>
      </c>
      <c r="F33" s="102" t="s">
        <v>496</v>
      </c>
      <c r="G33" s="102" t="s">
        <v>496</v>
      </c>
      <c r="H33" s="102" t="s">
        <v>496</v>
      </c>
      <c r="I33" s="494" t="s">
        <v>496</v>
      </c>
    </row>
    <row r="34" spans="1:9" x14ac:dyDescent="0.45">
      <c r="A34" s="101" t="s">
        <v>79</v>
      </c>
      <c r="B34" s="102" t="s">
        <v>428</v>
      </c>
      <c r="C34" s="102">
        <v>0</v>
      </c>
      <c r="D34" s="102" t="s">
        <v>428</v>
      </c>
      <c r="E34" s="102">
        <v>31.6</v>
      </c>
      <c r="F34" s="102">
        <v>15.8</v>
      </c>
      <c r="G34" s="102">
        <v>36.799999999999997</v>
      </c>
      <c r="H34" s="102">
        <v>63.2</v>
      </c>
      <c r="I34" s="494">
        <v>19</v>
      </c>
    </row>
    <row r="35" spans="1:9" x14ac:dyDescent="0.45">
      <c r="A35" s="101"/>
      <c r="B35" s="102" t="s">
        <v>496</v>
      </c>
      <c r="C35" s="102" t="s">
        <v>496</v>
      </c>
      <c r="D35" s="102" t="s">
        <v>496</v>
      </c>
      <c r="E35" s="102" t="s">
        <v>496</v>
      </c>
      <c r="F35" s="102" t="s">
        <v>496</v>
      </c>
      <c r="G35" s="102" t="s">
        <v>496</v>
      </c>
      <c r="H35" s="102" t="s">
        <v>496</v>
      </c>
      <c r="I35" s="494" t="s">
        <v>496</v>
      </c>
    </row>
    <row r="36" spans="1:9" x14ac:dyDescent="0.45">
      <c r="A36" s="101" t="s">
        <v>80</v>
      </c>
      <c r="B36" s="102">
        <v>8.5</v>
      </c>
      <c r="C36" s="102">
        <v>14.2</v>
      </c>
      <c r="D36" s="102">
        <v>17.600000000000001</v>
      </c>
      <c r="E36" s="102">
        <v>17.5</v>
      </c>
      <c r="F36" s="102">
        <v>14.8</v>
      </c>
      <c r="G36" s="102">
        <v>27.4</v>
      </c>
      <c r="H36" s="102">
        <v>72.599999999999994</v>
      </c>
      <c r="I36" s="494">
        <v>2532</v>
      </c>
    </row>
    <row r="37" spans="1:9" x14ac:dyDescent="0.45">
      <c r="A37" s="101" t="s">
        <v>160</v>
      </c>
      <c r="B37" s="102">
        <v>8.9</v>
      </c>
      <c r="C37" s="102">
        <v>17.100000000000001</v>
      </c>
      <c r="D37" s="102">
        <v>24.3</v>
      </c>
      <c r="E37" s="102">
        <v>22.8</v>
      </c>
      <c r="F37" s="102">
        <v>14.5</v>
      </c>
      <c r="G37" s="102">
        <v>12.4</v>
      </c>
      <c r="H37" s="102">
        <v>87.6</v>
      </c>
      <c r="I37" s="494">
        <v>10300</v>
      </c>
    </row>
    <row r="38" spans="1:9" x14ac:dyDescent="0.45">
      <c r="A38" s="101" t="s">
        <v>161</v>
      </c>
      <c r="B38" s="102">
        <v>16.899999999999999</v>
      </c>
      <c r="C38" s="102">
        <v>18.100000000000001</v>
      </c>
      <c r="D38" s="102">
        <v>20.7</v>
      </c>
      <c r="E38" s="102">
        <v>17.8</v>
      </c>
      <c r="F38" s="102">
        <v>12.5</v>
      </c>
      <c r="G38" s="102">
        <v>14</v>
      </c>
      <c r="H38" s="102">
        <v>86</v>
      </c>
      <c r="I38" s="494">
        <v>10053</v>
      </c>
    </row>
    <row r="39" spans="1:9" x14ac:dyDescent="0.45">
      <c r="A39" s="101" t="s">
        <v>667</v>
      </c>
      <c r="B39" s="102">
        <v>17.399999999999999</v>
      </c>
      <c r="C39" s="102">
        <v>18.100000000000001</v>
      </c>
      <c r="D39" s="102">
        <v>20.100000000000001</v>
      </c>
      <c r="E39" s="102">
        <v>18.8</v>
      </c>
      <c r="F39" s="102">
        <v>13.7</v>
      </c>
      <c r="G39" s="102">
        <v>11.9</v>
      </c>
      <c r="H39" s="102">
        <v>88.1</v>
      </c>
      <c r="I39" s="494">
        <v>7841</v>
      </c>
    </row>
    <row r="40" spans="1:9" x14ac:dyDescent="0.45">
      <c r="A40" s="101" t="s">
        <v>84</v>
      </c>
      <c r="B40" s="102">
        <v>17.5</v>
      </c>
      <c r="C40" s="102">
        <v>20.3</v>
      </c>
      <c r="D40" s="102">
        <v>21.8</v>
      </c>
      <c r="E40" s="102">
        <v>17.8</v>
      </c>
      <c r="F40" s="102">
        <v>11.4</v>
      </c>
      <c r="G40" s="102">
        <v>11.1</v>
      </c>
      <c r="H40" s="102">
        <v>88.9</v>
      </c>
      <c r="I40" s="494">
        <v>9276</v>
      </c>
    </row>
    <row r="41" spans="1:9" x14ac:dyDescent="0.45">
      <c r="A41" s="101" t="s">
        <v>162</v>
      </c>
      <c r="B41" s="102">
        <v>16.3</v>
      </c>
      <c r="C41" s="102">
        <v>22.5</v>
      </c>
      <c r="D41" s="102">
        <v>26</v>
      </c>
      <c r="E41" s="102">
        <v>19.2</v>
      </c>
      <c r="F41" s="102">
        <v>9.9</v>
      </c>
      <c r="G41" s="102">
        <v>6</v>
      </c>
      <c r="H41" s="102">
        <v>94</v>
      </c>
      <c r="I41" s="494">
        <v>9526</v>
      </c>
    </row>
    <row r="42" spans="1:9" x14ac:dyDescent="0.45">
      <c r="A42" s="101" t="s">
        <v>86</v>
      </c>
      <c r="B42" s="102">
        <v>9</v>
      </c>
      <c r="C42" s="102">
        <v>16</v>
      </c>
      <c r="D42" s="102">
        <v>18.5</v>
      </c>
      <c r="E42" s="102">
        <v>18.3</v>
      </c>
      <c r="F42" s="102">
        <v>15.1</v>
      </c>
      <c r="G42" s="102">
        <v>23.1</v>
      </c>
      <c r="H42" s="102">
        <v>76.900000000000006</v>
      </c>
      <c r="I42" s="494">
        <v>5603</v>
      </c>
    </row>
    <row r="43" spans="1:9" x14ac:dyDescent="0.45">
      <c r="A43" s="101" t="s">
        <v>163</v>
      </c>
      <c r="B43" s="102">
        <v>7.2</v>
      </c>
      <c r="C43" s="102">
        <v>12</v>
      </c>
      <c r="D43" s="102">
        <v>19.100000000000001</v>
      </c>
      <c r="E43" s="102">
        <v>20.399999999999999</v>
      </c>
      <c r="F43" s="102">
        <v>17</v>
      </c>
      <c r="G43" s="102">
        <v>24.3</v>
      </c>
      <c r="H43" s="102">
        <v>75.7</v>
      </c>
      <c r="I43" s="494">
        <v>9239</v>
      </c>
    </row>
    <row r="44" spans="1:9" x14ac:dyDescent="0.45">
      <c r="A44" s="101" t="s">
        <v>164</v>
      </c>
      <c r="B44" s="102">
        <v>8.3000000000000007</v>
      </c>
      <c r="C44" s="102">
        <v>14.7</v>
      </c>
      <c r="D44" s="102">
        <v>20.9</v>
      </c>
      <c r="E44" s="102">
        <v>20.3</v>
      </c>
      <c r="F44" s="102">
        <v>16.899999999999999</v>
      </c>
      <c r="G44" s="102">
        <v>18.899999999999999</v>
      </c>
      <c r="H44" s="102">
        <v>81.099999999999994</v>
      </c>
      <c r="I44" s="494">
        <v>5353</v>
      </c>
    </row>
    <row r="45" spans="1:9" x14ac:dyDescent="0.45">
      <c r="A45" s="101" t="s">
        <v>89</v>
      </c>
      <c r="B45" s="102">
        <v>11.1</v>
      </c>
      <c r="C45" s="102">
        <v>14.8</v>
      </c>
      <c r="D45" s="102">
        <v>20.100000000000001</v>
      </c>
      <c r="E45" s="102">
        <v>17.399999999999999</v>
      </c>
      <c r="F45" s="102">
        <v>14.3</v>
      </c>
      <c r="G45" s="102">
        <v>22.2</v>
      </c>
      <c r="H45" s="102">
        <v>77.8</v>
      </c>
      <c r="I45" s="494">
        <v>1949</v>
      </c>
    </row>
    <row r="46" spans="1:9" x14ac:dyDescent="0.45">
      <c r="A46" s="101"/>
      <c r="B46" s="102" t="s">
        <v>496</v>
      </c>
      <c r="C46" s="102" t="s">
        <v>496</v>
      </c>
      <c r="D46" s="102" t="s">
        <v>496</v>
      </c>
      <c r="E46" s="102" t="s">
        <v>496</v>
      </c>
      <c r="F46" s="102" t="s">
        <v>496</v>
      </c>
      <c r="G46" s="102" t="s">
        <v>496</v>
      </c>
      <c r="H46" s="102" t="s">
        <v>496</v>
      </c>
      <c r="I46" s="494" t="s">
        <v>496</v>
      </c>
    </row>
    <row r="47" spans="1:9" x14ac:dyDescent="0.45">
      <c r="A47" s="110" t="s">
        <v>165</v>
      </c>
      <c r="B47" s="102">
        <v>14</v>
      </c>
      <c r="C47" s="102">
        <v>19.899999999999999</v>
      </c>
      <c r="D47" s="102">
        <v>25.4</v>
      </c>
      <c r="E47" s="102">
        <v>20.5</v>
      </c>
      <c r="F47" s="102">
        <v>11.2</v>
      </c>
      <c r="G47" s="102">
        <v>8.9</v>
      </c>
      <c r="H47" s="102">
        <v>91.1</v>
      </c>
      <c r="I47" s="494">
        <v>4766</v>
      </c>
    </row>
    <row r="48" spans="1:9" x14ac:dyDescent="0.45">
      <c r="A48" s="110" t="s">
        <v>666</v>
      </c>
      <c r="B48" s="102">
        <v>14.4</v>
      </c>
      <c r="C48" s="102">
        <v>24.6</v>
      </c>
      <c r="D48" s="102">
        <v>29.6</v>
      </c>
      <c r="E48" s="102">
        <v>20.3</v>
      </c>
      <c r="F48" s="102">
        <v>8.5</v>
      </c>
      <c r="G48" s="102">
        <v>2.6</v>
      </c>
      <c r="H48" s="102">
        <v>97.4</v>
      </c>
      <c r="I48" s="494">
        <v>1170</v>
      </c>
    </row>
    <row r="49" spans="1:9" x14ac:dyDescent="0.45">
      <c r="A49" s="110" t="s">
        <v>92</v>
      </c>
      <c r="B49" s="102">
        <v>6.1</v>
      </c>
      <c r="C49" s="102">
        <v>18.2</v>
      </c>
      <c r="D49" s="102">
        <v>31.5</v>
      </c>
      <c r="E49" s="102">
        <v>26.4</v>
      </c>
      <c r="F49" s="102">
        <v>12.3</v>
      </c>
      <c r="G49" s="102">
        <v>5.5</v>
      </c>
      <c r="H49" s="102">
        <v>94.5</v>
      </c>
      <c r="I49" s="494">
        <v>9982</v>
      </c>
    </row>
    <row r="50" spans="1:9" x14ac:dyDescent="0.45">
      <c r="A50" s="110" t="s">
        <v>166</v>
      </c>
      <c r="B50" s="102">
        <v>7.7</v>
      </c>
      <c r="C50" s="102">
        <v>28.1</v>
      </c>
      <c r="D50" s="102">
        <v>39.299999999999997</v>
      </c>
      <c r="E50" s="102">
        <v>17.5</v>
      </c>
      <c r="F50" s="102">
        <v>5</v>
      </c>
      <c r="G50" s="102">
        <v>2.5</v>
      </c>
      <c r="H50" s="102">
        <v>97.5</v>
      </c>
      <c r="I50" s="494">
        <v>4679</v>
      </c>
    </row>
    <row r="51" spans="1:9" x14ac:dyDescent="0.45">
      <c r="A51" s="101"/>
      <c r="B51" s="102" t="s">
        <v>496</v>
      </c>
      <c r="C51" s="102" t="s">
        <v>496</v>
      </c>
      <c r="D51" s="102" t="s">
        <v>496</v>
      </c>
      <c r="E51" s="102" t="s">
        <v>496</v>
      </c>
      <c r="F51" s="102" t="s">
        <v>496</v>
      </c>
      <c r="G51" s="102" t="s">
        <v>496</v>
      </c>
      <c r="H51" s="102" t="s">
        <v>496</v>
      </c>
      <c r="I51" s="494" t="s">
        <v>496</v>
      </c>
    </row>
    <row r="52" spans="1:9" x14ac:dyDescent="0.45">
      <c r="A52" s="101" t="s">
        <v>668</v>
      </c>
      <c r="B52" s="102">
        <v>30.4</v>
      </c>
      <c r="C52" s="102">
        <v>21.4</v>
      </c>
      <c r="D52" s="102">
        <v>17.100000000000001</v>
      </c>
      <c r="E52" s="102">
        <v>13.7</v>
      </c>
      <c r="F52" s="102">
        <v>9.6</v>
      </c>
      <c r="G52" s="102">
        <v>7.9</v>
      </c>
      <c r="H52" s="102">
        <v>92.1</v>
      </c>
      <c r="I52" s="494">
        <v>1146</v>
      </c>
    </row>
    <row r="53" spans="1:9" x14ac:dyDescent="0.45">
      <c r="A53" s="101" t="s">
        <v>669</v>
      </c>
      <c r="B53" s="102">
        <v>29.3</v>
      </c>
      <c r="C53" s="102">
        <v>20.5</v>
      </c>
      <c r="D53" s="102">
        <v>19.7</v>
      </c>
      <c r="E53" s="102">
        <v>15.6</v>
      </c>
      <c r="F53" s="102">
        <v>10.5</v>
      </c>
      <c r="G53" s="102">
        <v>4.4000000000000004</v>
      </c>
      <c r="H53" s="102">
        <v>95.6</v>
      </c>
      <c r="I53" s="494">
        <v>610</v>
      </c>
    </row>
    <row r="54" spans="1:9" x14ac:dyDescent="0.45">
      <c r="A54" s="101" t="s">
        <v>670</v>
      </c>
      <c r="B54" s="102">
        <v>26.2</v>
      </c>
      <c r="C54" s="102">
        <v>22.1</v>
      </c>
      <c r="D54" s="102">
        <v>21.5</v>
      </c>
      <c r="E54" s="102">
        <v>14.6</v>
      </c>
      <c r="F54" s="102">
        <v>9.5</v>
      </c>
      <c r="G54" s="102">
        <v>6.1</v>
      </c>
      <c r="H54" s="102">
        <v>93.9</v>
      </c>
      <c r="I54" s="494">
        <v>1161</v>
      </c>
    </row>
    <row r="55" spans="1:9" x14ac:dyDescent="0.45">
      <c r="A55" s="101" t="s">
        <v>97</v>
      </c>
      <c r="B55" s="102">
        <v>48.6</v>
      </c>
      <c r="C55" s="102">
        <v>21.6</v>
      </c>
      <c r="D55" s="102">
        <v>12.7</v>
      </c>
      <c r="E55" s="102">
        <v>6.8</v>
      </c>
      <c r="F55" s="102">
        <v>4.5999999999999996</v>
      </c>
      <c r="G55" s="102">
        <v>5.6</v>
      </c>
      <c r="H55" s="102">
        <v>94.4</v>
      </c>
      <c r="I55" s="494">
        <v>1538</v>
      </c>
    </row>
    <row r="56" spans="1:9" x14ac:dyDescent="0.45">
      <c r="A56" s="104" t="s">
        <v>8</v>
      </c>
      <c r="B56" s="102" t="s">
        <v>496</v>
      </c>
      <c r="C56" s="102" t="s">
        <v>496</v>
      </c>
      <c r="D56" s="102" t="s">
        <v>496</v>
      </c>
      <c r="E56" s="102" t="s">
        <v>496</v>
      </c>
      <c r="F56" s="102" t="s">
        <v>496</v>
      </c>
      <c r="G56" s="102" t="s">
        <v>496</v>
      </c>
      <c r="H56" s="102" t="s">
        <v>496</v>
      </c>
      <c r="I56" s="494" t="s">
        <v>496</v>
      </c>
    </row>
    <row r="57" spans="1:9" x14ac:dyDescent="0.45">
      <c r="A57" s="104" t="s">
        <v>98</v>
      </c>
      <c r="B57" s="511">
        <v>62.4</v>
      </c>
      <c r="C57" s="511">
        <v>23.7</v>
      </c>
      <c r="D57" s="511">
        <v>8.5</v>
      </c>
      <c r="E57" s="511">
        <v>2</v>
      </c>
      <c r="F57" s="511" t="s">
        <v>428</v>
      </c>
      <c r="G57" s="511" t="s">
        <v>428</v>
      </c>
      <c r="H57" s="511" t="s">
        <v>428</v>
      </c>
      <c r="I57" s="516">
        <v>354</v>
      </c>
    </row>
    <row r="58" spans="1:9" x14ac:dyDescent="0.45">
      <c r="A58" s="104" t="s">
        <v>99</v>
      </c>
      <c r="B58" s="511">
        <v>26</v>
      </c>
      <c r="C58" s="511">
        <v>26.5</v>
      </c>
      <c r="D58" s="511">
        <v>15.8</v>
      </c>
      <c r="E58" s="511" t="s">
        <v>428</v>
      </c>
      <c r="F58" s="511" t="s">
        <v>428</v>
      </c>
      <c r="G58" s="511">
        <v>9.8000000000000007</v>
      </c>
      <c r="H58" s="511">
        <v>90.2</v>
      </c>
      <c r="I58" s="516">
        <v>215</v>
      </c>
    </row>
    <row r="59" spans="1:9" x14ac:dyDescent="0.45">
      <c r="A59" s="104" t="s">
        <v>100</v>
      </c>
      <c r="B59" s="511">
        <v>71.5</v>
      </c>
      <c r="C59" s="511">
        <v>16.600000000000001</v>
      </c>
      <c r="D59" s="511" t="s">
        <v>428</v>
      </c>
      <c r="E59" s="511" t="s">
        <v>428</v>
      </c>
      <c r="F59" s="511" t="s">
        <v>428</v>
      </c>
      <c r="G59" s="511">
        <v>2</v>
      </c>
      <c r="H59" s="511">
        <v>98</v>
      </c>
      <c r="I59" s="516">
        <v>151</v>
      </c>
    </row>
    <row r="60" spans="1:9" x14ac:dyDescent="0.45">
      <c r="A60" s="104" t="s">
        <v>101</v>
      </c>
      <c r="B60" s="511">
        <v>73.599999999999994</v>
      </c>
      <c r="C60" s="511">
        <v>9.9</v>
      </c>
      <c r="D60" s="511" t="s">
        <v>428</v>
      </c>
      <c r="E60" s="511" t="s">
        <v>428</v>
      </c>
      <c r="F60" s="511" t="s">
        <v>428</v>
      </c>
      <c r="G60" s="511" t="s">
        <v>428</v>
      </c>
      <c r="H60" s="511" t="s">
        <v>428</v>
      </c>
      <c r="I60" s="516">
        <v>182</v>
      </c>
    </row>
    <row r="61" spans="1:9" x14ac:dyDescent="0.45">
      <c r="A61" s="111" t="s">
        <v>102</v>
      </c>
      <c r="B61" s="511">
        <v>36</v>
      </c>
      <c r="C61" s="511">
        <v>23.3</v>
      </c>
      <c r="D61" s="511">
        <v>17</v>
      </c>
      <c r="E61" s="511">
        <v>10.7</v>
      </c>
      <c r="F61" s="511">
        <v>5.2</v>
      </c>
      <c r="G61" s="511">
        <v>7.9</v>
      </c>
      <c r="H61" s="511">
        <v>92.1</v>
      </c>
      <c r="I61" s="516">
        <v>636</v>
      </c>
    </row>
    <row r="62" spans="1:9" x14ac:dyDescent="0.45">
      <c r="A62" s="104"/>
      <c r="B62" s="102" t="s">
        <v>496</v>
      </c>
      <c r="C62" s="102" t="s">
        <v>496</v>
      </c>
      <c r="D62" s="102" t="s">
        <v>496</v>
      </c>
      <c r="E62" s="102" t="s">
        <v>496</v>
      </c>
      <c r="F62" s="102" t="s">
        <v>496</v>
      </c>
      <c r="G62" s="102" t="s">
        <v>496</v>
      </c>
      <c r="H62" s="102" t="s">
        <v>496</v>
      </c>
      <c r="I62" s="494" t="s">
        <v>496</v>
      </c>
    </row>
    <row r="63" spans="1:9" x14ac:dyDescent="0.45">
      <c r="A63" s="101" t="s">
        <v>103</v>
      </c>
      <c r="B63" s="102">
        <v>20.9</v>
      </c>
      <c r="C63" s="102">
        <v>23</v>
      </c>
      <c r="D63" s="102">
        <v>24.5</v>
      </c>
      <c r="E63" s="102">
        <v>16.100000000000001</v>
      </c>
      <c r="F63" s="102">
        <v>9.1999999999999993</v>
      </c>
      <c r="G63" s="102">
        <v>6.4</v>
      </c>
      <c r="H63" s="102">
        <v>93.6</v>
      </c>
      <c r="I63" s="494">
        <v>1763</v>
      </c>
    </row>
    <row r="64" spans="1:9" x14ac:dyDescent="0.45">
      <c r="A64" s="104" t="s">
        <v>8</v>
      </c>
      <c r="B64" s="102" t="s">
        <v>496</v>
      </c>
      <c r="C64" s="102" t="s">
        <v>496</v>
      </c>
      <c r="D64" s="102" t="s">
        <v>496</v>
      </c>
      <c r="E64" s="102" t="s">
        <v>496</v>
      </c>
      <c r="F64" s="102" t="s">
        <v>496</v>
      </c>
      <c r="G64" s="102" t="s">
        <v>496</v>
      </c>
      <c r="H64" s="102" t="s">
        <v>496</v>
      </c>
      <c r="I64" s="494" t="s">
        <v>496</v>
      </c>
    </row>
    <row r="65" spans="1:9" x14ac:dyDescent="0.45">
      <c r="A65" s="112" t="s">
        <v>663</v>
      </c>
      <c r="B65" s="511">
        <v>61.3</v>
      </c>
      <c r="C65" s="511" t="s">
        <v>428</v>
      </c>
      <c r="D65" s="511">
        <v>12.5</v>
      </c>
      <c r="E65" s="511">
        <v>4.8</v>
      </c>
      <c r="F65" s="511" t="s">
        <v>428</v>
      </c>
      <c r="G65" s="511" t="s">
        <v>428</v>
      </c>
      <c r="H65" s="511" t="s">
        <v>428</v>
      </c>
      <c r="I65" s="516">
        <v>168</v>
      </c>
    </row>
    <row r="66" spans="1:9" x14ac:dyDescent="0.45">
      <c r="A66" s="104" t="s">
        <v>664</v>
      </c>
      <c r="B66" s="511">
        <v>75</v>
      </c>
      <c r="C66" s="511" t="s">
        <v>428</v>
      </c>
      <c r="D66" s="511">
        <v>11.1</v>
      </c>
      <c r="E66" s="511">
        <v>0</v>
      </c>
      <c r="F66" s="511" t="s">
        <v>428</v>
      </c>
      <c r="G66" s="511">
        <v>0</v>
      </c>
      <c r="H66" s="511" t="s">
        <v>428</v>
      </c>
      <c r="I66" s="516">
        <v>36</v>
      </c>
    </row>
    <row r="67" spans="1:9" x14ac:dyDescent="0.45">
      <c r="A67" s="113" t="s">
        <v>106</v>
      </c>
      <c r="B67" s="511">
        <v>16.2</v>
      </c>
      <c r="C67" s="511">
        <v>23.9</v>
      </c>
      <c r="D67" s="511">
        <v>25.9</v>
      </c>
      <c r="E67" s="511">
        <v>18</v>
      </c>
      <c r="F67" s="511">
        <v>9.9</v>
      </c>
      <c r="G67" s="511">
        <v>6.1</v>
      </c>
      <c r="H67" s="511">
        <v>93.9</v>
      </c>
      <c r="I67" s="516">
        <v>1145</v>
      </c>
    </row>
    <row r="68" spans="1:9" x14ac:dyDescent="0.45">
      <c r="A68" s="113" t="s">
        <v>107</v>
      </c>
      <c r="B68" s="511">
        <v>12.8</v>
      </c>
      <c r="C68" s="511">
        <v>24.9</v>
      </c>
      <c r="D68" s="511">
        <v>26.6</v>
      </c>
      <c r="E68" s="511">
        <v>16.7</v>
      </c>
      <c r="F68" s="511" t="s">
        <v>428</v>
      </c>
      <c r="G68" s="511" t="s">
        <v>428</v>
      </c>
      <c r="H68" s="511" t="s">
        <v>428</v>
      </c>
      <c r="I68" s="516">
        <v>414</v>
      </c>
    </row>
    <row r="69" spans="1:9" x14ac:dyDescent="0.45">
      <c r="A69" s="101"/>
      <c r="B69" s="102" t="s">
        <v>496</v>
      </c>
      <c r="C69" s="102" t="s">
        <v>496</v>
      </c>
      <c r="D69" s="102" t="s">
        <v>496</v>
      </c>
      <c r="E69" s="102" t="s">
        <v>496</v>
      </c>
      <c r="F69" s="102" t="s">
        <v>496</v>
      </c>
      <c r="G69" s="102" t="s">
        <v>496</v>
      </c>
      <c r="H69" s="102" t="s">
        <v>496</v>
      </c>
      <c r="I69" s="494" t="s">
        <v>496</v>
      </c>
    </row>
    <row r="70" spans="1:9" x14ac:dyDescent="0.45">
      <c r="A70" s="101" t="s">
        <v>671</v>
      </c>
      <c r="B70" s="102">
        <v>17.600000000000001</v>
      </c>
      <c r="C70" s="102">
        <v>19.600000000000001</v>
      </c>
      <c r="D70" s="102">
        <v>23.2</v>
      </c>
      <c r="E70" s="102">
        <v>17.399999999999999</v>
      </c>
      <c r="F70" s="102">
        <v>11.6</v>
      </c>
      <c r="G70" s="102">
        <v>10.7</v>
      </c>
      <c r="H70" s="102">
        <v>89.3</v>
      </c>
      <c r="I70" s="494">
        <v>2884</v>
      </c>
    </row>
    <row r="71" spans="1:9" x14ac:dyDescent="0.45">
      <c r="A71" s="101"/>
      <c r="B71" s="102" t="s">
        <v>496</v>
      </c>
      <c r="C71" s="102" t="s">
        <v>496</v>
      </c>
      <c r="D71" s="102" t="s">
        <v>496</v>
      </c>
      <c r="E71" s="102" t="s">
        <v>496</v>
      </c>
      <c r="F71" s="102" t="s">
        <v>496</v>
      </c>
      <c r="G71" s="102" t="s">
        <v>496</v>
      </c>
      <c r="H71" s="102" t="s">
        <v>496</v>
      </c>
      <c r="I71" s="494" t="s">
        <v>496</v>
      </c>
    </row>
    <row r="72" spans="1:9" x14ac:dyDescent="0.45">
      <c r="A72" s="101" t="s">
        <v>672</v>
      </c>
      <c r="B72" s="102">
        <v>14.1</v>
      </c>
      <c r="C72" s="102">
        <v>20</v>
      </c>
      <c r="D72" s="102">
        <v>25</v>
      </c>
      <c r="E72" s="102">
        <v>21.9</v>
      </c>
      <c r="F72" s="102">
        <v>11.9</v>
      </c>
      <c r="G72" s="102">
        <v>7.1</v>
      </c>
      <c r="H72" s="102">
        <v>92.9</v>
      </c>
      <c r="I72" s="494">
        <v>2110</v>
      </c>
    </row>
    <row r="73" spans="1:9" x14ac:dyDescent="0.45">
      <c r="A73" s="101"/>
      <c r="B73" s="102" t="s">
        <v>496</v>
      </c>
      <c r="C73" s="102" t="s">
        <v>496</v>
      </c>
      <c r="D73" s="102" t="s">
        <v>496</v>
      </c>
      <c r="E73" s="102" t="s">
        <v>496</v>
      </c>
      <c r="F73" s="102" t="s">
        <v>496</v>
      </c>
      <c r="G73" s="102" t="s">
        <v>496</v>
      </c>
      <c r="H73" s="102" t="s">
        <v>496</v>
      </c>
      <c r="I73" s="494" t="s">
        <v>496</v>
      </c>
    </row>
    <row r="74" spans="1:9" x14ac:dyDescent="0.45">
      <c r="A74" s="101" t="s">
        <v>665</v>
      </c>
      <c r="B74" s="102">
        <v>9.3000000000000007</v>
      </c>
      <c r="C74" s="102">
        <v>13.7</v>
      </c>
      <c r="D74" s="102">
        <v>21.9</v>
      </c>
      <c r="E74" s="102">
        <v>20.2</v>
      </c>
      <c r="F74" s="102">
        <v>19.5</v>
      </c>
      <c r="G74" s="102">
        <v>15.4</v>
      </c>
      <c r="H74" s="102">
        <v>84.6</v>
      </c>
      <c r="I74" s="494">
        <v>2818</v>
      </c>
    </row>
    <row r="75" spans="1:9" x14ac:dyDescent="0.45">
      <c r="A75" s="101"/>
      <c r="B75" s="102" t="s">
        <v>496</v>
      </c>
      <c r="C75" s="102" t="s">
        <v>496</v>
      </c>
      <c r="D75" s="102" t="s">
        <v>496</v>
      </c>
      <c r="E75" s="102" t="s">
        <v>496</v>
      </c>
      <c r="F75" s="102" t="s">
        <v>496</v>
      </c>
      <c r="G75" s="102" t="s">
        <v>496</v>
      </c>
      <c r="H75" s="102" t="s">
        <v>496</v>
      </c>
      <c r="I75" s="494" t="s">
        <v>496</v>
      </c>
    </row>
    <row r="76" spans="1:9" x14ac:dyDescent="0.45">
      <c r="A76" s="101" t="s">
        <v>111</v>
      </c>
      <c r="B76" s="102">
        <v>9.1999999999999993</v>
      </c>
      <c r="C76" s="102">
        <v>13.2</v>
      </c>
      <c r="D76" s="102">
        <v>20.6</v>
      </c>
      <c r="E76" s="102">
        <v>20.399999999999999</v>
      </c>
      <c r="F76" s="102">
        <v>16.600000000000001</v>
      </c>
      <c r="G76" s="102">
        <v>20</v>
      </c>
      <c r="H76" s="102">
        <v>80</v>
      </c>
      <c r="I76" s="494">
        <v>4668</v>
      </c>
    </row>
    <row r="77" spans="1:9" x14ac:dyDescent="0.45">
      <c r="A77" s="101"/>
      <c r="B77" s="102" t="s">
        <v>496</v>
      </c>
      <c r="C77" s="102" t="s">
        <v>496</v>
      </c>
      <c r="D77" s="102" t="s">
        <v>496</v>
      </c>
      <c r="E77" s="102" t="s">
        <v>496</v>
      </c>
      <c r="F77" s="102" t="s">
        <v>496</v>
      </c>
      <c r="G77" s="102" t="s">
        <v>496</v>
      </c>
      <c r="H77" s="102" t="s">
        <v>496</v>
      </c>
      <c r="I77" s="494" t="s">
        <v>496</v>
      </c>
    </row>
    <row r="78" spans="1:9" s="510" customFormat="1" x14ac:dyDescent="0.45">
      <c r="A78" s="291" t="s">
        <v>113</v>
      </c>
      <c r="B78" s="34">
        <v>18.100000000000001</v>
      </c>
      <c r="C78" s="34">
        <v>16.600000000000001</v>
      </c>
      <c r="D78" s="34">
        <v>19.8</v>
      </c>
      <c r="E78" s="34">
        <v>17.8</v>
      </c>
      <c r="F78" s="34">
        <v>12.8</v>
      </c>
      <c r="G78" s="34">
        <v>14.8</v>
      </c>
      <c r="H78" s="34">
        <v>85.2</v>
      </c>
      <c r="I78" s="515">
        <v>248302</v>
      </c>
    </row>
    <row r="79" spans="1:9" x14ac:dyDescent="0.45">
      <c r="A79" s="202"/>
      <c r="B79" s="203"/>
      <c r="C79" s="203"/>
      <c r="D79" s="203"/>
      <c r="E79" s="203"/>
      <c r="F79" s="203"/>
      <c r="G79" s="203"/>
      <c r="H79" s="203"/>
      <c r="I79" s="204"/>
    </row>
    <row r="80" spans="1:9" ht="13.05" customHeight="1" x14ac:dyDescent="0.45">
      <c r="A80" s="164"/>
      <c r="B80" s="164"/>
      <c r="C80" s="208"/>
      <c r="D80" s="164"/>
      <c r="E80" s="164"/>
      <c r="F80" s="164"/>
      <c r="G80" s="164"/>
      <c r="H80" s="164"/>
      <c r="I80" s="10" t="s">
        <v>31</v>
      </c>
    </row>
    <row r="81" spans="1:31" ht="13.05" customHeight="1" x14ac:dyDescent="0.45">
      <c r="A81" s="164"/>
      <c r="B81" s="164"/>
      <c r="C81" s="208"/>
      <c r="D81" s="164"/>
      <c r="E81" s="164"/>
      <c r="F81" s="164"/>
      <c r="G81" s="164"/>
      <c r="H81" s="164"/>
      <c r="I81" s="209"/>
    </row>
    <row r="82" spans="1:31" ht="13.15" customHeight="1" x14ac:dyDescent="0.45">
      <c r="A82" s="44" t="s">
        <v>167</v>
      </c>
      <c r="B82" s="210"/>
      <c r="C82" s="210"/>
      <c r="D82" s="210"/>
      <c r="E82" s="210"/>
      <c r="F82" s="210"/>
      <c r="G82" s="211"/>
      <c r="H82" s="211"/>
      <c r="I82" s="212"/>
    </row>
    <row r="83" spans="1:31" ht="13.15" customHeight="1" x14ac:dyDescent="0.45">
      <c r="A83" s="126" t="s">
        <v>120</v>
      </c>
      <c r="B83" s="210"/>
      <c r="C83" s="210"/>
      <c r="D83" s="210"/>
      <c r="E83" s="211"/>
      <c r="F83" s="211"/>
      <c r="G83" s="211"/>
      <c r="H83" s="211"/>
      <c r="I83" s="212"/>
    </row>
    <row r="84" spans="1:31" ht="13.15" customHeight="1" x14ac:dyDescent="0.45">
      <c r="A84" s="214" t="s">
        <v>114</v>
      </c>
      <c r="B84" s="216"/>
      <c r="C84" s="216"/>
      <c r="D84" s="216"/>
      <c r="E84" s="211"/>
      <c r="F84" s="211"/>
      <c r="G84" s="211"/>
      <c r="H84" s="211"/>
      <c r="I84" s="212"/>
    </row>
    <row r="85" spans="1:31" ht="13.15" customHeight="1" x14ac:dyDescent="0.45">
      <c r="A85" s="214" t="s">
        <v>115</v>
      </c>
      <c r="B85" s="216"/>
      <c r="C85" s="216"/>
      <c r="D85" s="216"/>
      <c r="E85" s="211"/>
      <c r="F85" s="211"/>
      <c r="G85" s="211"/>
      <c r="H85" s="211"/>
      <c r="I85" s="212"/>
    </row>
    <row r="86" spans="1:31" ht="24.5" customHeight="1" x14ac:dyDescent="0.45">
      <c r="A86" s="793" t="s">
        <v>673</v>
      </c>
      <c r="B86" s="794"/>
      <c r="C86" s="794"/>
      <c r="D86" s="794"/>
      <c r="E86" s="794"/>
      <c r="F86" s="794"/>
      <c r="G86" s="794"/>
      <c r="H86" s="794"/>
      <c r="I86" s="794"/>
    </row>
    <row r="87" spans="1:31" ht="22.05" customHeight="1" x14ac:dyDescent="0.45">
      <c r="A87" s="793" t="s">
        <v>674</v>
      </c>
      <c r="B87" s="794"/>
      <c r="C87" s="794"/>
      <c r="D87" s="794"/>
      <c r="E87" s="794"/>
      <c r="F87" s="794"/>
      <c r="G87" s="794"/>
      <c r="H87" s="794"/>
      <c r="I87" s="794"/>
    </row>
    <row r="88" spans="1:31" ht="13.05" customHeight="1" x14ac:dyDescent="0.45">
      <c r="A88" s="752" t="s">
        <v>675</v>
      </c>
      <c r="B88" s="783"/>
      <c r="C88" s="783"/>
      <c r="D88" s="783"/>
      <c r="E88" s="783"/>
      <c r="F88" s="783"/>
      <c r="G88" s="783"/>
      <c r="H88" s="783"/>
      <c r="I88" s="783"/>
    </row>
    <row r="89" spans="1:31" ht="13.05" customHeight="1" x14ac:dyDescent="0.45">
      <c r="A89" s="217"/>
      <c r="B89" s="211"/>
      <c r="C89" s="211"/>
      <c r="D89" s="211"/>
      <c r="E89" s="211"/>
      <c r="F89" s="211"/>
      <c r="G89" s="211"/>
      <c r="H89" s="211"/>
      <c r="I89" s="212"/>
    </row>
    <row r="90" spans="1:31" ht="13.05" customHeight="1" x14ac:dyDescent="0.45">
      <c r="A90" s="59" t="s">
        <v>23</v>
      </c>
      <c r="B90" s="59"/>
      <c r="C90" s="59"/>
      <c r="D90" s="59"/>
      <c r="E90" s="59"/>
      <c r="F90" s="59"/>
      <c r="G90" s="59"/>
      <c r="H90" s="59"/>
      <c r="I90" s="220"/>
    </row>
    <row r="91" spans="1:31" ht="13.05" customHeight="1" x14ac:dyDescent="0.45">
      <c r="A91" s="221" t="s">
        <v>26</v>
      </c>
      <c r="B91" s="59"/>
      <c r="C91" s="59"/>
      <c r="D91" s="59"/>
      <c r="E91" s="59"/>
      <c r="F91" s="59"/>
      <c r="G91" s="59"/>
      <c r="H91" s="59"/>
      <c r="I91" s="220"/>
    </row>
    <row r="92" spans="1:31" ht="13.05" customHeight="1" x14ac:dyDescent="0.45">
      <c r="A92" s="211" t="s">
        <v>118</v>
      </c>
      <c r="B92" s="59"/>
      <c r="C92" s="59"/>
      <c r="D92" s="59"/>
      <c r="E92" s="59"/>
      <c r="F92" s="59"/>
      <c r="G92" s="59"/>
      <c r="H92" s="59"/>
      <c r="I92" s="220"/>
    </row>
    <row r="93" spans="1:31" ht="22.05" customHeight="1" x14ac:dyDescent="0.45">
      <c r="A93" s="752" t="s">
        <v>652</v>
      </c>
      <c r="B93" s="753"/>
      <c r="C93" s="753"/>
      <c r="D93" s="753"/>
      <c r="E93" s="753"/>
      <c r="F93" s="753"/>
      <c r="G93" s="753"/>
      <c r="H93" s="753"/>
      <c r="I93" s="753"/>
      <c r="J93" s="724"/>
      <c r="K93" s="724"/>
      <c r="L93" s="724"/>
      <c r="M93" s="724"/>
      <c r="N93" s="724"/>
      <c r="O93" s="724"/>
      <c r="P93" s="724"/>
      <c r="Q93" s="724"/>
      <c r="R93" s="724"/>
      <c r="S93" s="724"/>
      <c r="T93" s="724"/>
      <c r="U93" s="724"/>
      <c r="V93" s="724"/>
      <c r="W93" s="724"/>
      <c r="X93" s="724"/>
      <c r="Y93" s="724"/>
      <c r="Z93" s="724"/>
      <c r="AA93" s="724"/>
      <c r="AB93" s="724"/>
      <c r="AC93" s="724"/>
      <c r="AD93" s="724"/>
      <c r="AE93" s="724"/>
    </row>
    <row r="94" spans="1:31" ht="13.05" customHeight="1" x14ac:dyDescent="0.45">
      <c r="A94" s="223"/>
      <c r="B94" s="59"/>
      <c r="C94" s="59"/>
      <c r="D94" s="59"/>
      <c r="E94" s="59"/>
      <c r="F94" s="59"/>
      <c r="G94" s="59"/>
      <c r="H94" s="59"/>
      <c r="I94" s="220"/>
    </row>
    <row r="95" spans="1:31" ht="13.05" customHeight="1" x14ac:dyDescent="0.45">
      <c r="A95" s="17"/>
      <c r="B95" s="17"/>
      <c r="C95" s="17"/>
      <c r="D95" s="17"/>
      <c r="E95" s="17"/>
      <c r="F95" s="17"/>
      <c r="G95" s="17"/>
      <c r="H95" s="17"/>
      <c r="I95" s="17"/>
    </row>
    <row r="96" spans="1:31" ht="13.05" customHeight="1" x14ac:dyDescent="0.45">
      <c r="A96" s="17"/>
      <c r="B96" s="17"/>
      <c r="C96" s="17"/>
      <c r="D96" s="17"/>
      <c r="E96" s="17"/>
      <c r="F96" s="17"/>
      <c r="G96" s="17"/>
      <c r="H96" s="17"/>
      <c r="I96" s="17"/>
    </row>
    <row r="97" ht="13.05" customHeight="1" x14ac:dyDescent="0.45"/>
    <row r="98" ht="13.05" customHeight="1" x14ac:dyDescent="0.45"/>
    <row r="99" ht="13.05" customHeight="1" x14ac:dyDescent="0.45"/>
    <row r="100" ht="13.05" customHeight="1" x14ac:dyDescent="0.45"/>
  </sheetData>
  <mergeCells count="6">
    <mergeCell ref="A93:I93"/>
    <mergeCell ref="B6:H6"/>
    <mergeCell ref="I6:I7"/>
    <mergeCell ref="A86:I86"/>
    <mergeCell ref="A87:I87"/>
    <mergeCell ref="A88:I88"/>
  </mergeCells>
  <hyperlinks>
    <hyperlink ref="A1" location="Contents!A1" display="Return to contents"/>
    <hyperlink ref="A93" r:id="rId1" display="Where qualifications taken by a student are in the same subject area and similar in content, ‘discounting’ rules have been applied to avoid double counting qualifications. More information can be found in  'technical guide' document."/>
    <hyperlink ref="A88:I88" r:id="rId2" display="The full time table for AS and A level reform can be found at Get the facts: AS and A level reform."/>
  </hyperlinks>
  <pageMargins left="0.7" right="0.7" top="0.75" bottom="0.75" header="0.3" footer="0.3"/>
  <pageSetup paperSize="9"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showGridLines="0" workbookViewId="0">
      <selection activeCell="A2" sqref="A2"/>
    </sheetView>
  </sheetViews>
  <sheetFormatPr defaultRowHeight="14.25" x14ac:dyDescent="0.45"/>
  <cols>
    <col min="1" max="1" width="31.796875" style="30" customWidth="1"/>
    <col min="2" max="2" width="9.265625" style="30" customWidth="1"/>
    <col min="3" max="10" width="8.53125" style="30" customWidth="1"/>
    <col min="11" max="11" width="1.73046875" style="30" customWidth="1"/>
    <col min="12" max="12" width="8" style="30" customWidth="1"/>
    <col min="13" max="20" width="8.53125" style="30" customWidth="1"/>
  </cols>
  <sheetData>
    <row r="1" spans="1:20" s="622" customFormat="1" x14ac:dyDescent="0.45">
      <c r="A1" s="723" t="s">
        <v>649</v>
      </c>
      <c r="B1" s="634"/>
      <c r="C1" s="634"/>
      <c r="D1" s="634"/>
      <c r="E1" s="634"/>
    </row>
    <row r="2" spans="1:20" x14ac:dyDescent="0.45">
      <c r="A2" s="142" t="s">
        <v>306</v>
      </c>
      <c r="B2" s="142"/>
      <c r="C2" s="142"/>
      <c r="D2" s="142"/>
      <c r="E2" s="86"/>
      <c r="F2" s="86"/>
      <c r="G2" s="87"/>
      <c r="H2" s="87"/>
      <c r="I2" s="87"/>
      <c r="J2" s="171"/>
      <c r="K2" s="171"/>
      <c r="L2" s="171"/>
      <c r="M2" s="85"/>
      <c r="N2" s="85"/>
      <c r="O2" s="86"/>
      <c r="P2" s="86"/>
      <c r="Q2" s="87"/>
      <c r="R2" s="87"/>
      <c r="S2" s="87"/>
      <c r="T2" s="171"/>
    </row>
    <row r="3" spans="1:20" x14ac:dyDescent="0.45">
      <c r="A3" s="292" t="s">
        <v>564</v>
      </c>
      <c r="B3" s="292"/>
      <c r="C3" s="294"/>
      <c r="D3" s="294"/>
      <c r="E3" s="89"/>
      <c r="F3" s="173"/>
      <c r="G3" s="174"/>
      <c r="H3" s="15"/>
      <c r="I3" s="15"/>
      <c r="J3" s="15"/>
      <c r="K3" s="15"/>
      <c r="L3" s="15"/>
      <c r="M3" s="172"/>
      <c r="N3" s="172"/>
      <c r="O3" s="89"/>
      <c r="P3" s="173"/>
      <c r="Q3" s="174"/>
      <c r="R3" s="15"/>
      <c r="S3" s="15"/>
      <c r="T3" s="15"/>
    </row>
    <row r="4" spans="1:20" x14ac:dyDescent="0.45">
      <c r="A4" s="795" t="s">
        <v>0</v>
      </c>
      <c r="B4" s="795"/>
      <c r="C4" s="795"/>
      <c r="D4" s="795"/>
      <c r="E4" s="89"/>
      <c r="F4" s="173"/>
      <c r="G4" s="175"/>
      <c r="H4" s="15"/>
      <c r="I4" s="15"/>
      <c r="J4" s="15"/>
      <c r="K4" s="15"/>
      <c r="L4" s="15"/>
      <c r="M4" s="15"/>
      <c r="N4" s="15"/>
      <c r="O4" s="89"/>
      <c r="P4" s="173"/>
      <c r="Q4" s="175"/>
      <c r="R4" s="15"/>
      <c r="S4" s="15"/>
      <c r="T4" s="15"/>
    </row>
    <row r="5" spans="1:20" x14ac:dyDescent="0.45">
      <c r="A5" s="176"/>
      <c r="B5" s="176"/>
      <c r="C5" s="177"/>
      <c r="D5" s="177"/>
      <c r="E5" s="92"/>
      <c r="F5" s="92"/>
      <c r="G5" s="89"/>
      <c r="H5" s="89"/>
      <c r="I5" s="89"/>
      <c r="J5" s="178"/>
      <c r="K5" s="178"/>
      <c r="L5" s="178"/>
      <c r="M5" s="177"/>
      <c r="N5" s="177"/>
      <c r="O5" s="92"/>
      <c r="P5" s="92"/>
      <c r="Q5" s="89"/>
      <c r="R5" s="89"/>
      <c r="S5" s="89"/>
      <c r="T5" s="178"/>
    </row>
    <row r="6" spans="1:20" x14ac:dyDescent="0.45">
      <c r="A6" s="137"/>
      <c r="B6" s="779" t="s">
        <v>579</v>
      </c>
      <c r="C6" s="798"/>
      <c r="D6" s="798"/>
      <c r="E6" s="798"/>
      <c r="F6" s="798"/>
      <c r="G6" s="798"/>
      <c r="H6" s="798"/>
      <c r="I6" s="798"/>
      <c r="J6" s="798"/>
      <c r="K6" s="179"/>
      <c r="L6" s="780" t="s">
        <v>580</v>
      </c>
      <c r="M6" s="798"/>
      <c r="N6" s="798"/>
      <c r="O6" s="798"/>
      <c r="P6" s="798"/>
      <c r="Q6" s="798"/>
      <c r="R6" s="798"/>
      <c r="S6" s="798"/>
      <c r="T6" s="798"/>
    </row>
    <row r="7" spans="1:20" x14ac:dyDescent="0.45">
      <c r="A7" s="181"/>
      <c r="B7" s="737"/>
      <c r="C7" s="796" t="s">
        <v>55</v>
      </c>
      <c r="D7" s="796"/>
      <c r="E7" s="796"/>
      <c r="F7" s="796"/>
      <c r="G7" s="796"/>
      <c r="H7" s="796"/>
      <c r="I7" s="796"/>
      <c r="J7" s="797" t="s">
        <v>56</v>
      </c>
      <c r="K7" s="182"/>
      <c r="L7" s="737"/>
      <c r="M7" s="779" t="s">
        <v>55</v>
      </c>
      <c r="N7" s="779"/>
      <c r="O7" s="779"/>
      <c r="P7" s="779"/>
      <c r="Q7" s="779"/>
      <c r="R7" s="779"/>
      <c r="S7" s="779"/>
      <c r="T7" s="787" t="s">
        <v>56</v>
      </c>
    </row>
    <row r="8" spans="1:20" x14ac:dyDescent="0.45">
      <c r="A8" s="139" t="s">
        <v>54</v>
      </c>
      <c r="B8" s="139" t="s">
        <v>676</v>
      </c>
      <c r="C8" s="185" t="s">
        <v>58</v>
      </c>
      <c r="D8" s="185" t="s">
        <v>59</v>
      </c>
      <c r="E8" s="185" t="s">
        <v>60</v>
      </c>
      <c r="F8" s="185" t="s">
        <v>61</v>
      </c>
      <c r="G8" s="185" t="s">
        <v>62</v>
      </c>
      <c r="H8" s="186" t="s">
        <v>63</v>
      </c>
      <c r="I8" s="187" t="s">
        <v>142</v>
      </c>
      <c r="J8" s="788"/>
      <c r="K8" s="730"/>
      <c r="L8" s="729" t="s">
        <v>676</v>
      </c>
      <c r="M8" s="185" t="s">
        <v>58</v>
      </c>
      <c r="N8" s="185" t="s">
        <v>59</v>
      </c>
      <c r="O8" s="185" t="s">
        <v>60</v>
      </c>
      <c r="P8" s="185" t="s">
        <v>61</v>
      </c>
      <c r="Q8" s="185" t="s">
        <v>62</v>
      </c>
      <c r="R8" s="186" t="s">
        <v>63</v>
      </c>
      <c r="S8" s="187" t="s">
        <v>142</v>
      </c>
      <c r="T8" s="788"/>
    </row>
    <row r="9" spans="1:20" x14ac:dyDescent="0.45">
      <c r="A9" s="189"/>
      <c r="B9" s="189"/>
      <c r="C9" s="191"/>
      <c r="D9" s="191"/>
      <c r="E9" s="191"/>
      <c r="F9" s="191"/>
      <c r="G9" s="191"/>
      <c r="H9" s="192"/>
      <c r="I9" s="193"/>
      <c r="J9" s="190"/>
      <c r="K9" s="190"/>
      <c r="L9" s="189"/>
      <c r="M9" s="191"/>
      <c r="N9" s="191"/>
      <c r="O9" s="191"/>
      <c r="P9" s="191"/>
      <c r="Q9" s="191"/>
      <c r="R9" s="192"/>
      <c r="S9" s="193"/>
      <c r="T9" s="190"/>
    </row>
    <row r="10" spans="1:20" x14ac:dyDescent="0.45">
      <c r="A10" s="194" t="s">
        <v>66</v>
      </c>
      <c r="B10" s="735">
        <v>1</v>
      </c>
      <c r="C10" s="102">
        <v>18.399999999999999</v>
      </c>
      <c r="D10" s="102">
        <v>15</v>
      </c>
      <c r="E10" s="102">
        <v>17.8</v>
      </c>
      <c r="F10" s="102">
        <v>18.100000000000001</v>
      </c>
      <c r="G10" s="102">
        <v>14.2</v>
      </c>
      <c r="H10" s="102">
        <v>16.5</v>
      </c>
      <c r="I10" s="102">
        <v>83.5</v>
      </c>
      <c r="J10" s="103">
        <v>54864</v>
      </c>
      <c r="K10" s="107"/>
      <c r="L10" s="735">
        <v>1</v>
      </c>
      <c r="M10" s="102">
        <v>16.8</v>
      </c>
      <c r="N10" s="102">
        <v>14.4</v>
      </c>
      <c r="O10" s="102">
        <v>18</v>
      </c>
      <c r="P10" s="102">
        <v>18</v>
      </c>
      <c r="Q10" s="102">
        <v>15.6</v>
      </c>
      <c r="R10" s="102">
        <v>17</v>
      </c>
      <c r="S10" s="102">
        <v>83</v>
      </c>
      <c r="T10" s="103">
        <v>26753</v>
      </c>
    </row>
    <row r="11" spans="1:20" x14ac:dyDescent="0.45">
      <c r="A11" s="196" t="s">
        <v>67</v>
      </c>
      <c r="B11" s="735">
        <v>1</v>
      </c>
      <c r="C11" s="102">
        <v>20.100000000000001</v>
      </c>
      <c r="D11" s="102">
        <v>16.7</v>
      </c>
      <c r="E11" s="102">
        <v>17.3</v>
      </c>
      <c r="F11" s="102">
        <v>16.7</v>
      </c>
      <c r="G11" s="102">
        <v>12.9</v>
      </c>
      <c r="H11" s="102">
        <v>16.399999999999999</v>
      </c>
      <c r="I11" s="102">
        <v>83.6</v>
      </c>
      <c r="J11" s="103">
        <v>46073</v>
      </c>
      <c r="K11" s="107"/>
      <c r="L11" s="735">
        <v>1</v>
      </c>
      <c r="M11" s="102">
        <v>18.7</v>
      </c>
      <c r="N11" s="102">
        <v>15</v>
      </c>
      <c r="O11" s="102">
        <v>16.8</v>
      </c>
      <c r="P11" s="102">
        <v>17.2</v>
      </c>
      <c r="Q11" s="102">
        <v>15</v>
      </c>
      <c r="R11" s="102">
        <v>17.3</v>
      </c>
      <c r="S11" s="102">
        <v>82.7</v>
      </c>
      <c r="T11" s="103">
        <v>23340</v>
      </c>
    </row>
    <row r="12" spans="1:20" x14ac:dyDescent="0.45">
      <c r="A12" s="196" t="s">
        <v>68</v>
      </c>
      <c r="B12" s="735">
        <v>1</v>
      </c>
      <c r="C12" s="102">
        <v>21.5</v>
      </c>
      <c r="D12" s="102">
        <v>14.9</v>
      </c>
      <c r="E12" s="102">
        <v>16.7</v>
      </c>
      <c r="F12" s="102">
        <v>16.2</v>
      </c>
      <c r="G12" s="102">
        <v>13.2</v>
      </c>
      <c r="H12" s="102">
        <v>17.5</v>
      </c>
      <c r="I12" s="102">
        <v>82.5</v>
      </c>
      <c r="J12" s="103">
        <v>35220</v>
      </c>
      <c r="K12" s="107"/>
      <c r="L12" s="735">
        <v>1</v>
      </c>
      <c r="M12" s="102">
        <v>21.7</v>
      </c>
      <c r="N12" s="102">
        <v>14.5</v>
      </c>
      <c r="O12" s="102">
        <v>16.7</v>
      </c>
      <c r="P12" s="102">
        <v>16.399999999999999</v>
      </c>
      <c r="Q12" s="102">
        <v>13.7</v>
      </c>
      <c r="R12" s="102">
        <v>17.100000000000001</v>
      </c>
      <c r="S12" s="102">
        <v>82.9</v>
      </c>
      <c r="T12" s="103">
        <v>18239</v>
      </c>
    </row>
    <row r="13" spans="1:20" x14ac:dyDescent="0.45">
      <c r="A13" s="196" t="s">
        <v>443</v>
      </c>
      <c r="B13" s="735">
        <v>1</v>
      </c>
      <c r="C13" s="102">
        <v>17.7</v>
      </c>
      <c r="D13" s="102">
        <v>22.3</v>
      </c>
      <c r="E13" s="102">
        <v>25.6</v>
      </c>
      <c r="F13" s="102">
        <v>20.9</v>
      </c>
      <c r="G13" s="102">
        <v>10.1</v>
      </c>
      <c r="H13" s="102">
        <v>3.3</v>
      </c>
      <c r="I13" s="102">
        <v>96.7</v>
      </c>
      <c r="J13" s="103">
        <v>36764</v>
      </c>
      <c r="K13" s="37"/>
      <c r="L13" s="735">
        <v>1</v>
      </c>
      <c r="M13" s="102">
        <v>16.7</v>
      </c>
      <c r="N13" s="102">
        <v>21.4</v>
      </c>
      <c r="O13" s="102">
        <v>25.9</v>
      </c>
      <c r="P13" s="102">
        <v>22</v>
      </c>
      <c r="Q13" s="102">
        <v>10.5</v>
      </c>
      <c r="R13" s="102">
        <v>3.6</v>
      </c>
      <c r="S13" s="102">
        <v>96.4</v>
      </c>
      <c r="T13" s="103">
        <v>17371</v>
      </c>
    </row>
    <row r="14" spans="1:20" x14ac:dyDescent="0.45">
      <c r="A14" s="196" t="s">
        <v>438</v>
      </c>
      <c r="B14" s="735">
        <v>1</v>
      </c>
      <c r="C14" s="102">
        <v>11.8</v>
      </c>
      <c r="D14" s="102">
        <v>25.1</v>
      </c>
      <c r="E14" s="102">
        <v>31.9</v>
      </c>
      <c r="F14" s="102">
        <v>20.7</v>
      </c>
      <c r="G14" s="102">
        <v>7.7</v>
      </c>
      <c r="H14" s="102">
        <v>2.8</v>
      </c>
      <c r="I14" s="102">
        <v>97.2</v>
      </c>
      <c r="J14" s="103">
        <v>19465</v>
      </c>
      <c r="K14" s="37"/>
      <c r="L14" s="735">
        <v>1</v>
      </c>
      <c r="M14" s="102">
        <v>12.2</v>
      </c>
      <c r="N14" s="102">
        <v>23.6</v>
      </c>
      <c r="O14" s="102">
        <v>32</v>
      </c>
      <c r="P14" s="102">
        <v>21.7</v>
      </c>
      <c r="Q14" s="102">
        <v>7.5</v>
      </c>
      <c r="R14" s="102">
        <v>2.9</v>
      </c>
      <c r="S14" s="102">
        <v>97.1</v>
      </c>
      <c r="T14" s="103">
        <v>8488</v>
      </c>
    </row>
    <row r="15" spans="1:20" x14ac:dyDescent="0.45">
      <c r="A15" s="196" t="s">
        <v>439</v>
      </c>
      <c r="B15" s="735">
        <v>1</v>
      </c>
      <c r="C15" s="102">
        <v>8.8000000000000007</v>
      </c>
      <c r="D15" s="102">
        <v>18.8</v>
      </c>
      <c r="E15" s="102">
        <v>29.9</v>
      </c>
      <c r="F15" s="102">
        <v>26.6</v>
      </c>
      <c r="G15" s="102">
        <v>11.8</v>
      </c>
      <c r="H15" s="102">
        <v>4</v>
      </c>
      <c r="I15" s="102">
        <v>96</v>
      </c>
      <c r="J15" s="103">
        <v>9384</v>
      </c>
      <c r="K15" s="37"/>
      <c r="L15" s="735">
        <v>1</v>
      </c>
      <c r="M15" s="102">
        <v>9</v>
      </c>
      <c r="N15" s="102">
        <v>18.399999999999999</v>
      </c>
      <c r="O15" s="102">
        <v>30.9</v>
      </c>
      <c r="P15" s="102">
        <v>27.3</v>
      </c>
      <c r="Q15" s="102">
        <v>10.4</v>
      </c>
      <c r="R15" s="102">
        <v>4</v>
      </c>
      <c r="S15" s="102">
        <v>96</v>
      </c>
      <c r="T15" s="103">
        <v>4094</v>
      </c>
    </row>
    <row r="16" spans="1:20" x14ac:dyDescent="0.45">
      <c r="A16" s="196" t="s">
        <v>77</v>
      </c>
      <c r="B16" s="735">
        <v>1</v>
      </c>
      <c r="C16" s="102">
        <v>12.9</v>
      </c>
      <c r="D16" s="102">
        <v>13.2</v>
      </c>
      <c r="E16" s="102">
        <v>18.5</v>
      </c>
      <c r="F16" s="102">
        <v>19.600000000000001</v>
      </c>
      <c r="G16" s="102">
        <v>17.600000000000001</v>
      </c>
      <c r="H16" s="102">
        <v>18.100000000000001</v>
      </c>
      <c r="I16" s="102">
        <v>81.900000000000006</v>
      </c>
      <c r="J16" s="103">
        <v>8936</v>
      </c>
      <c r="K16" s="107"/>
      <c r="L16" s="735">
        <v>1</v>
      </c>
      <c r="M16" s="102">
        <v>13.6</v>
      </c>
      <c r="N16" s="102">
        <v>15.7</v>
      </c>
      <c r="O16" s="102">
        <v>17.600000000000001</v>
      </c>
      <c r="P16" s="102">
        <v>19.7</v>
      </c>
      <c r="Q16" s="102">
        <v>16.7</v>
      </c>
      <c r="R16" s="102">
        <v>16.7</v>
      </c>
      <c r="S16" s="102">
        <v>83.3</v>
      </c>
      <c r="T16" s="103">
        <v>5315</v>
      </c>
    </row>
    <row r="17" spans="1:20" x14ac:dyDescent="0.45">
      <c r="A17" s="196" t="s">
        <v>81</v>
      </c>
      <c r="B17" s="735">
        <v>1</v>
      </c>
      <c r="C17" s="102">
        <v>9.6</v>
      </c>
      <c r="D17" s="102">
        <v>17.600000000000001</v>
      </c>
      <c r="E17" s="102">
        <v>24.4</v>
      </c>
      <c r="F17" s="102">
        <v>21.3</v>
      </c>
      <c r="G17" s="102">
        <v>14.7</v>
      </c>
      <c r="H17" s="102">
        <v>12.4</v>
      </c>
      <c r="I17" s="102">
        <v>87.6</v>
      </c>
      <c r="J17" s="103">
        <v>27105</v>
      </c>
      <c r="K17" s="107"/>
      <c r="L17" s="735">
        <v>1</v>
      </c>
      <c r="M17" s="102">
        <v>9.9</v>
      </c>
      <c r="N17" s="102">
        <v>17.8</v>
      </c>
      <c r="O17" s="102">
        <v>22.9</v>
      </c>
      <c r="P17" s="102">
        <v>22.5</v>
      </c>
      <c r="Q17" s="102">
        <v>14.6</v>
      </c>
      <c r="R17" s="102">
        <v>12.3</v>
      </c>
      <c r="S17" s="102">
        <v>87.7</v>
      </c>
      <c r="T17" s="103">
        <v>14927</v>
      </c>
    </row>
    <row r="18" spans="1:20" x14ac:dyDescent="0.45">
      <c r="A18" s="196" t="s">
        <v>82</v>
      </c>
      <c r="B18" s="735">
        <v>1</v>
      </c>
      <c r="C18" s="102">
        <v>18.8</v>
      </c>
      <c r="D18" s="102">
        <v>18.899999999999999</v>
      </c>
      <c r="E18" s="102">
        <v>19.8</v>
      </c>
      <c r="F18" s="102">
        <v>17.100000000000001</v>
      </c>
      <c r="G18" s="102">
        <v>12.3</v>
      </c>
      <c r="H18" s="102">
        <v>13.2</v>
      </c>
      <c r="I18" s="102">
        <v>86.8</v>
      </c>
      <c r="J18" s="103">
        <v>25880</v>
      </c>
      <c r="K18" s="107"/>
      <c r="L18" s="735">
        <v>1</v>
      </c>
      <c r="M18" s="102">
        <v>18.600000000000001</v>
      </c>
      <c r="N18" s="102">
        <v>18.899999999999999</v>
      </c>
      <c r="O18" s="102">
        <v>20.399999999999999</v>
      </c>
      <c r="P18" s="102">
        <v>16.899999999999999</v>
      </c>
      <c r="Q18" s="102">
        <v>11.9</v>
      </c>
      <c r="R18" s="102">
        <v>13.3</v>
      </c>
      <c r="S18" s="102">
        <v>86.7</v>
      </c>
      <c r="T18" s="103">
        <v>12928</v>
      </c>
    </row>
    <row r="19" spans="1:20" x14ac:dyDescent="0.45">
      <c r="A19" s="196" t="s">
        <v>85</v>
      </c>
      <c r="B19" s="735">
        <v>1</v>
      </c>
      <c r="C19" s="102">
        <v>17.600000000000001</v>
      </c>
      <c r="D19" s="102">
        <v>22.5</v>
      </c>
      <c r="E19" s="102">
        <v>25</v>
      </c>
      <c r="F19" s="102">
        <v>18.600000000000001</v>
      </c>
      <c r="G19" s="102">
        <v>10.3</v>
      </c>
      <c r="H19" s="102">
        <v>5.9</v>
      </c>
      <c r="I19" s="102">
        <v>94.1</v>
      </c>
      <c r="J19" s="103">
        <v>41068</v>
      </c>
      <c r="K19" s="107"/>
      <c r="L19" s="735">
        <v>1</v>
      </c>
      <c r="M19" s="102">
        <v>17.100000000000001</v>
      </c>
      <c r="N19" s="102">
        <v>23</v>
      </c>
      <c r="O19" s="102">
        <v>25.3</v>
      </c>
      <c r="P19" s="102">
        <v>18.7</v>
      </c>
      <c r="Q19" s="102">
        <v>10.1</v>
      </c>
      <c r="R19" s="102">
        <v>5.9</v>
      </c>
      <c r="S19" s="102">
        <v>94.1</v>
      </c>
      <c r="T19" s="103">
        <v>20198</v>
      </c>
    </row>
    <row r="20" spans="1:20" x14ac:dyDescent="0.45">
      <c r="A20" s="196" t="s">
        <v>87</v>
      </c>
      <c r="B20" s="735">
        <v>1</v>
      </c>
      <c r="C20" s="102">
        <v>13.1</v>
      </c>
      <c r="D20" s="102">
        <v>18</v>
      </c>
      <c r="E20" s="102">
        <v>19.8</v>
      </c>
      <c r="F20" s="102">
        <v>18.399999999999999</v>
      </c>
      <c r="G20" s="102">
        <v>13.7</v>
      </c>
      <c r="H20" s="102">
        <v>17</v>
      </c>
      <c r="I20" s="102">
        <v>83</v>
      </c>
      <c r="J20" s="103">
        <v>60130</v>
      </c>
      <c r="K20" s="107"/>
      <c r="L20" s="735">
        <v>1</v>
      </c>
      <c r="M20" s="102">
        <v>13.7</v>
      </c>
      <c r="N20" s="102">
        <v>16.600000000000001</v>
      </c>
      <c r="O20" s="102">
        <v>20.7</v>
      </c>
      <c r="P20" s="102">
        <v>18.100000000000001</v>
      </c>
      <c r="Q20" s="102">
        <v>13.9</v>
      </c>
      <c r="R20" s="102">
        <v>17.100000000000001</v>
      </c>
      <c r="S20" s="102">
        <v>82.9</v>
      </c>
      <c r="T20" s="103">
        <v>29698</v>
      </c>
    </row>
    <row r="21" spans="1:20" x14ac:dyDescent="0.45">
      <c r="A21" s="196" t="s">
        <v>88</v>
      </c>
      <c r="B21" s="735">
        <v>1</v>
      </c>
      <c r="C21" s="102">
        <v>14.2</v>
      </c>
      <c r="D21" s="102">
        <v>17.2</v>
      </c>
      <c r="E21" s="102">
        <v>21.6</v>
      </c>
      <c r="F21" s="102">
        <v>19.100000000000001</v>
      </c>
      <c r="G21" s="102">
        <v>13.7</v>
      </c>
      <c r="H21" s="102">
        <v>14.1</v>
      </c>
      <c r="I21" s="102">
        <v>85.9</v>
      </c>
      <c r="J21" s="103">
        <v>34901</v>
      </c>
      <c r="K21" s="107"/>
      <c r="L21" s="735">
        <v>1</v>
      </c>
      <c r="M21" s="102">
        <v>14</v>
      </c>
      <c r="N21" s="102">
        <v>17.8</v>
      </c>
      <c r="O21" s="102">
        <v>20.8</v>
      </c>
      <c r="P21" s="102">
        <v>19.600000000000001</v>
      </c>
      <c r="Q21" s="102">
        <v>13.3</v>
      </c>
      <c r="R21" s="102">
        <v>14.6</v>
      </c>
      <c r="S21" s="102">
        <v>85.4</v>
      </c>
      <c r="T21" s="103">
        <v>17871</v>
      </c>
    </row>
    <row r="22" spans="1:20" x14ac:dyDescent="0.45">
      <c r="A22" s="196" t="s">
        <v>143</v>
      </c>
      <c r="B22" s="735">
        <v>1</v>
      </c>
      <c r="C22" s="102">
        <v>21.9</v>
      </c>
      <c r="D22" s="102">
        <v>24.3</v>
      </c>
      <c r="E22" s="102">
        <v>23.7</v>
      </c>
      <c r="F22" s="102">
        <v>16.3</v>
      </c>
      <c r="G22" s="102">
        <v>8.3000000000000007</v>
      </c>
      <c r="H22" s="102">
        <v>5.4</v>
      </c>
      <c r="I22" s="102">
        <v>94.6</v>
      </c>
      <c r="J22" s="103">
        <v>30349</v>
      </c>
      <c r="K22" s="107"/>
      <c r="L22" s="735">
        <v>1</v>
      </c>
      <c r="M22" s="102">
        <v>21.5</v>
      </c>
      <c r="N22" s="102">
        <v>25.9</v>
      </c>
      <c r="O22" s="102">
        <v>24</v>
      </c>
      <c r="P22" s="102">
        <v>15.8</v>
      </c>
      <c r="Q22" s="102">
        <v>8.1999999999999993</v>
      </c>
      <c r="R22" s="102">
        <v>4.7</v>
      </c>
      <c r="S22" s="102">
        <v>95.3</v>
      </c>
      <c r="T22" s="103">
        <v>15329</v>
      </c>
    </row>
    <row r="23" spans="1:20" x14ac:dyDescent="0.45">
      <c r="A23" s="200" t="s">
        <v>441</v>
      </c>
      <c r="B23" s="470"/>
      <c r="C23" s="34">
        <v>16.7</v>
      </c>
      <c r="D23" s="34">
        <v>18.7</v>
      </c>
      <c r="E23" s="34">
        <v>21.5</v>
      </c>
      <c r="F23" s="34">
        <v>18.600000000000001</v>
      </c>
      <c r="G23" s="34">
        <v>12.4</v>
      </c>
      <c r="H23" s="34">
        <v>12.2</v>
      </c>
      <c r="I23" s="34">
        <v>87.8</v>
      </c>
      <c r="J23" s="32">
        <v>430139</v>
      </c>
      <c r="K23" s="32"/>
      <c r="L23" s="736"/>
      <c r="M23" s="34">
        <v>16.3</v>
      </c>
      <c r="N23" s="34">
        <v>18.2</v>
      </c>
      <c r="O23" s="34">
        <v>21.4</v>
      </c>
      <c r="P23" s="34">
        <v>18.8</v>
      </c>
      <c r="Q23" s="34">
        <v>12.8</v>
      </c>
      <c r="R23" s="34">
        <v>12.5</v>
      </c>
      <c r="S23" s="34">
        <v>87.5</v>
      </c>
      <c r="T23" s="32">
        <v>214551</v>
      </c>
    </row>
    <row r="24" spans="1:20" x14ac:dyDescent="0.45">
      <c r="A24" s="196"/>
      <c r="B24" s="194"/>
      <c r="C24" s="106"/>
      <c r="D24" s="106"/>
      <c r="E24" s="106"/>
      <c r="F24" s="106"/>
      <c r="G24" s="106"/>
      <c r="H24" s="106"/>
      <c r="I24" s="106"/>
      <c r="J24" s="107"/>
      <c r="K24" s="107"/>
      <c r="L24" s="735"/>
      <c r="M24" s="102"/>
      <c r="N24" s="102"/>
      <c r="O24" s="102"/>
      <c r="P24" s="102"/>
      <c r="Q24" s="102"/>
      <c r="R24" s="102"/>
      <c r="S24" s="102"/>
      <c r="T24" s="103"/>
    </row>
    <row r="25" spans="1:20" x14ac:dyDescent="0.45">
      <c r="A25" s="196" t="s">
        <v>83</v>
      </c>
      <c r="B25" s="194"/>
      <c r="C25" s="102">
        <v>22.9</v>
      </c>
      <c r="D25" s="102">
        <v>19.2</v>
      </c>
      <c r="E25" s="102">
        <v>20</v>
      </c>
      <c r="F25" s="102">
        <v>16.7</v>
      </c>
      <c r="G25" s="102">
        <v>11.4</v>
      </c>
      <c r="H25" s="102">
        <v>9.6999999999999993</v>
      </c>
      <c r="I25" s="102">
        <v>90.3</v>
      </c>
      <c r="J25" s="103">
        <v>40018</v>
      </c>
      <c r="K25" s="107"/>
      <c r="L25" s="735">
        <v>2</v>
      </c>
      <c r="M25" s="102">
        <v>21.5</v>
      </c>
      <c r="N25" s="102">
        <v>18.8</v>
      </c>
      <c r="O25" s="102">
        <v>19.899999999999999</v>
      </c>
      <c r="P25" s="102">
        <v>17.3</v>
      </c>
      <c r="Q25" s="102">
        <v>12</v>
      </c>
      <c r="R25" s="102">
        <v>10.6</v>
      </c>
      <c r="S25" s="102">
        <v>89.4</v>
      </c>
      <c r="T25" s="103">
        <v>14366</v>
      </c>
    </row>
    <row r="26" spans="1:20" x14ac:dyDescent="0.45">
      <c r="A26" s="293" t="s">
        <v>91</v>
      </c>
      <c r="B26" s="194"/>
      <c r="C26" s="102">
        <v>16.3</v>
      </c>
      <c r="D26" s="102">
        <v>29.1</v>
      </c>
      <c r="E26" s="102">
        <v>31.9</v>
      </c>
      <c r="F26" s="102">
        <v>16.3</v>
      </c>
      <c r="G26" s="102">
        <v>5</v>
      </c>
      <c r="H26" s="102">
        <v>1.3</v>
      </c>
      <c r="I26" s="102">
        <v>98.7</v>
      </c>
      <c r="J26" s="103">
        <v>12144</v>
      </c>
      <c r="K26" s="107"/>
      <c r="L26" s="735">
        <v>2</v>
      </c>
      <c r="M26" s="102">
        <v>17.8</v>
      </c>
      <c r="N26" s="102">
        <v>29.1</v>
      </c>
      <c r="O26" s="102">
        <v>28.6</v>
      </c>
      <c r="P26" s="102">
        <v>16.8</v>
      </c>
      <c r="Q26" s="102">
        <v>5.7</v>
      </c>
      <c r="R26" s="102">
        <v>1.9</v>
      </c>
      <c r="S26" s="102">
        <v>98.1</v>
      </c>
      <c r="T26" s="103">
        <v>3311</v>
      </c>
    </row>
    <row r="27" spans="1:20" x14ac:dyDescent="0.45">
      <c r="A27" s="196" t="s">
        <v>94</v>
      </c>
      <c r="B27" s="194"/>
      <c r="C27" s="102">
        <v>28</v>
      </c>
      <c r="D27" s="102">
        <v>21.2</v>
      </c>
      <c r="E27" s="102">
        <v>18.8</v>
      </c>
      <c r="F27" s="102">
        <v>13.6</v>
      </c>
      <c r="G27" s="102">
        <v>10.199999999999999</v>
      </c>
      <c r="H27" s="102">
        <v>8.1</v>
      </c>
      <c r="I27" s="102">
        <v>91.9</v>
      </c>
      <c r="J27" s="103">
        <v>9917</v>
      </c>
      <c r="K27" s="107"/>
      <c r="L27" s="735">
        <v>2</v>
      </c>
      <c r="M27" s="102">
        <v>28.6</v>
      </c>
      <c r="N27" s="102">
        <v>21.3</v>
      </c>
      <c r="O27" s="102">
        <v>18.2</v>
      </c>
      <c r="P27" s="102">
        <v>14.5</v>
      </c>
      <c r="Q27" s="102">
        <v>9.4</v>
      </c>
      <c r="R27" s="102">
        <v>8</v>
      </c>
      <c r="S27" s="102">
        <v>92</v>
      </c>
      <c r="T27" s="103">
        <v>3394</v>
      </c>
    </row>
    <row r="28" spans="1:20" x14ac:dyDescent="0.45">
      <c r="A28" s="196" t="s">
        <v>95</v>
      </c>
      <c r="B28" s="194"/>
      <c r="C28" s="102">
        <v>27.9</v>
      </c>
      <c r="D28" s="102">
        <v>21.7</v>
      </c>
      <c r="E28" s="102">
        <v>20</v>
      </c>
      <c r="F28" s="102">
        <v>14.8</v>
      </c>
      <c r="G28" s="102">
        <v>10.199999999999999</v>
      </c>
      <c r="H28" s="102">
        <v>5.3</v>
      </c>
      <c r="I28" s="102">
        <v>94.7</v>
      </c>
      <c r="J28" s="103">
        <v>4008</v>
      </c>
      <c r="K28" s="107"/>
      <c r="L28" s="735">
        <v>2</v>
      </c>
      <c r="M28" s="102">
        <v>27.6</v>
      </c>
      <c r="N28" s="102">
        <v>19.3</v>
      </c>
      <c r="O28" s="102">
        <v>20.5</v>
      </c>
      <c r="P28" s="102">
        <v>15.9</v>
      </c>
      <c r="Q28" s="102">
        <v>11.2</v>
      </c>
      <c r="R28" s="102">
        <v>5.4</v>
      </c>
      <c r="S28" s="102">
        <v>94.6</v>
      </c>
      <c r="T28" s="103">
        <v>1397</v>
      </c>
    </row>
    <row r="29" spans="1:20" x14ac:dyDescent="0.45">
      <c r="A29" s="196" t="s">
        <v>96</v>
      </c>
      <c r="B29" s="194"/>
      <c r="C29" s="102">
        <v>24.2</v>
      </c>
      <c r="D29" s="102">
        <v>23.8</v>
      </c>
      <c r="E29" s="102">
        <v>20.2</v>
      </c>
      <c r="F29" s="102">
        <v>15.3</v>
      </c>
      <c r="G29" s="102">
        <v>9.3000000000000007</v>
      </c>
      <c r="H29" s="102">
        <v>7.1</v>
      </c>
      <c r="I29" s="102">
        <v>92.9</v>
      </c>
      <c r="J29" s="103">
        <v>8538</v>
      </c>
      <c r="K29" s="107"/>
      <c r="L29" s="735">
        <v>2</v>
      </c>
      <c r="M29" s="102">
        <v>24.5</v>
      </c>
      <c r="N29" s="102">
        <v>23.8</v>
      </c>
      <c r="O29" s="102">
        <v>21.2</v>
      </c>
      <c r="P29" s="102">
        <v>15</v>
      </c>
      <c r="Q29" s="102">
        <v>9.1999999999999993</v>
      </c>
      <c r="R29" s="102">
        <v>6.3</v>
      </c>
      <c r="S29" s="102">
        <v>93.7</v>
      </c>
      <c r="T29" s="103">
        <v>3041</v>
      </c>
    </row>
    <row r="30" spans="1:20" x14ac:dyDescent="0.45">
      <c r="A30" s="112" t="s">
        <v>319</v>
      </c>
      <c r="B30" s="194"/>
      <c r="C30" s="102">
        <v>65.900000000000006</v>
      </c>
      <c r="D30" s="102">
        <v>18</v>
      </c>
      <c r="E30" s="102">
        <v>9.6999999999999993</v>
      </c>
      <c r="F30" s="102">
        <v>2.9</v>
      </c>
      <c r="G30" s="102">
        <v>1.7</v>
      </c>
      <c r="H30" s="102">
        <v>1.9</v>
      </c>
      <c r="I30" s="102">
        <v>98.1</v>
      </c>
      <c r="J30" s="103">
        <v>906</v>
      </c>
      <c r="K30"/>
      <c r="L30" s="735">
        <v>2</v>
      </c>
      <c r="M30" s="102">
        <v>64.599999999999994</v>
      </c>
      <c r="N30" s="102">
        <v>17.399999999999999</v>
      </c>
      <c r="O30" s="102">
        <v>8.9</v>
      </c>
      <c r="P30" s="102" t="s">
        <v>428</v>
      </c>
      <c r="Q30" s="102" t="s">
        <v>428</v>
      </c>
      <c r="R30" s="102">
        <v>1.7</v>
      </c>
      <c r="S30" s="102">
        <v>98.3</v>
      </c>
      <c r="T30" s="103">
        <v>350</v>
      </c>
    </row>
    <row r="31" spans="1:20" x14ac:dyDescent="0.45">
      <c r="A31" s="104" t="s">
        <v>318</v>
      </c>
      <c r="B31" s="194"/>
      <c r="C31" s="102">
        <v>89.7</v>
      </c>
      <c r="D31" s="102">
        <v>7.8</v>
      </c>
      <c r="E31" s="102">
        <v>2.6</v>
      </c>
      <c r="F31" s="102">
        <v>0</v>
      </c>
      <c r="G31" s="102">
        <v>0</v>
      </c>
      <c r="H31" s="102">
        <v>0</v>
      </c>
      <c r="I31" s="102">
        <v>100</v>
      </c>
      <c r="J31" s="103">
        <v>116</v>
      </c>
      <c r="K31"/>
      <c r="L31" s="735">
        <v>2</v>
      </c>
      <c r="M31" s="102">
        <v>67.400000000000006</v>
      </c>
      <c r="N31" s="102">
        <v>16.3</v>
      </c>
      <c r="O31" s="102">
        <v>9.3000000000000007</v>
      </c>
      <c r="P31" s="102" t="s">
        <v>428</v>
      </c>
      <c r="Q31" s="102" t="s">
        <v>428</v>
      </c>
      <c r="R31" s="102">
        <v>0</v>
      </c>
      <c r="S31" s="102">
        <v>100</v>
      </c>
      <c r="T31" s="103">
        <v>43</v>
      </c>
    </row>
    <row r="32" spans="1:20" x14ac:dyDescent="0.45">
      <c r="A32" s="293" t="s">
        <v>108</v>
      </c>
      <c r="B32" s="194"/>
      <c r="C32" s="102">
        <v>20</v>
      </c>
      <c r="D32" s="102">
        <v>23.7</v>
      </c>
      <c r="E32" s="102">
        <v>23</v>
      </c>
      <c r="F32" s="102">
        <v>15.9</v>
      </c>
      <c r="G32" s="102">
        <v>9.3000000000000007</v>
      </c>
      <c r="H32" s="102">
        <v>8.1</v>
      </c>
      <c r="I32" s="102">
        <v>91.9</v>
      </c>
      <c r="J32" s="103">
        <v>25539</v>
      </c>
      <c r="K32" s="107"/>
      <c r="L32" s="735">
        <v>2</v>
      </c>
      <c r="M32" s="102">
        <v>19.7</v>
      </c>
      <c r="N32" s="102">
        <v>21.3</v>
      </c>
      <c r="O32" s="102">
        <v>23.4</v>
      </c>
      <c r="P32" s="102">
        <v>16.3</v>
      </c>
      <c r="Q32" s="102">
        <v>10.4</v>
      </c>
      <c r="R32" s="102">
        <v>9</v>
      </c>
      <c r="S32" s="102">
        <v>91</v>
      </c>
      <c r="T32" s="103">
        <v>8358</v>
      </c>
    </row>
    <row r="33" spans="1:20" x14ac:dyDescent="0.45">
      <c r="A33" s="293" t="s">
        <v>109</v>
      </c>
      <c r="B33" s="194"/>
      <c r="C33" s="102">
        <v>17</v>
      </c>
      <c r="D33" s="102">
        <v>24.2</v>
      </c>
      <c r="E33" s="102">
        <v>24</v>
      </c>
      <c r="F33" s="102">
        <v>19</v>
      </c>
      <c r="G33" s="102">
        <v>10.6</v>
      </c>
      <c r="H33" s="102">
        <v>5.2</v>
      </c>
      <c r="I33" s="102">
        <v>94.8</v>
      </c>
      <c r="J33" s="103">
        <v>6881</v>
      </c>
      <c r="K33" s="107"/>
      <c r="L33" s="735">
        <v>2</v>
      </c>
      <c r="M33" s="102">
        <v>15.3</v>
      </c>
      <c r="N33" s="102">
        <v>20.5</v>
      </c>
      <c r="O33" s="102">
        <v>25.5</v>
      </c>
      <c r="P33" s="102">
        <v>21.1</v>
      </c>
      <c r="Q33" s="102">
        <v>11</v>
      </c>
      <c r="R33" s="102">
        <v>6.7</v>
      </c>
      <c r="S33" s="102">
        <v>93.3</v>
      </c>
      <c r="T33" s="103">
        <v>3078</v>
      </c>
    </row>
    <row r="34" spans="1:20" x14ac:dyDescent="0.45">
      <c r="A34" s="293" t="s">
        <v>440</v>
      </c>
      <c r="B34" s="194"/>
      <c r="C34" s="102">
        <v>12.4</v>
      </c>
      <c r="D34" s="102">
        <v>14</v>
      </c>
      <c r="E34" s="102">
        <v>17.600000000000001</v>
      </c>
      <c r="F34" s="102">
        <v>20.3</v>
      </c>
      <c r="G34" s="102">
        <v>25.1</v>
      </c>
      <c r="H34" s="102">
        <v>10.7</v>
      </c>
      <c r="I34" s="102">
        <v>89.3</v>
      </c>
      <c r="J34" s="103">
        <v>15037</v>
      </c>
      <c r="K34" s="107"/>
      <c r="L34" s="735">
        <v>2</v>
      </c>
      <c r="M34" s="102">
        <v>13.2</v>
      </c>
      <c r="N34" s="102">
        <v>18</v>
      </c>
      <c r="O34" s="102">
        <v>22.8</v>
      </c>
      <c r="P34" s="102">
        <v>19.399999999999999</v>
      </c>
      <c r="Q34" s="102">
        <v>14.2</v>
      </c>
      <c r="R34" s="102">
        <v>12.4</v>
      </c>
      <c r="S34" s="102">
        <v>87.6</v>
      </c>
      <c r="T34" s="103">
        <v>4535</v>
      </c>
    </row>
    <row r="35" spans="1:20" x14ac:dyDescent="0.45">
      <c r="A35" s="200" t="s">
        <v>442</v>
      </c>
      <c r="B35" s="470"/>
      <c r="C35" s="34">
        <v>21.1</v>
      </c>
      <c r="D35" s="34">
        <v>21.3</v>
      </c>
      <c r="E35" s="34">
        <v>21.6</v>
      </c>
      <c r="F35" s="34">
        <v>16.5</v>
      </c>
      <c r="G35" s="34">
        <v>11.6</v>
      </c>
      <c r="H35" s="34">
        <v>7.9</v>
      </c>
      <c r="I35" s="34">
        <v>92.1</v>
      </c>
      <c r="J35" s="32">
        <v>123104</v>
      </c>
      <c r="K35" s="32"/>
      <c r="L35" s="470"/>
      <c r="M35" s="34">
        <v>20.9</v>
      </c>
      <c r="N35" s="34">
        <v>20.7</v>
      </c>
      <c r="O35" s="34">
        <v>21.9</v>
      </c>
      <c r="P35" s="34">
        <v>17</v>
      </c>
      <c r="Q35" s="34">
        <v>10.8</v>
      </c>
      <c r="R35" s="34">
        <v>8.6999999999999993</v>
      </c>
      <c r="S35" s="34">
        <v>91.3</v>
      </c>
      <c r="T35" s="32">
        <v>41873</v>
      </c>
    </row>
    <row r="36" spans="1:20" x14ac:dyDescent="0.45">
      <c r="A36" s="200"/>
      <c r="B36" s="470"/>
      <c r="C36" s="34"/>
      <c r="D36" s="34"/>
      <c r="E36" s="34"/>
      <c r="F36" s="34"/>
      <c r="G36" s="34"/>
      <c r="H36" s="34"/>
      <c r="I36" s="34"/>
      <c r="J36" s="32"/>
      <c r="K36" s="32"/>
      <c r="L36" s="470"/>
      <c r="M36" s="34"/>
      <c r="N36" s="34"/>
      <c r="O36" s="34"/>
      <c r="P36" s="34"/>
      <c r="Q36" s="34"/>
      <c r="R36" s="34"/>
      <c r="S36" s="34"/>
      <c r="T36" s="32"/>
    </row>
    <row r="37" spans="1:20" x14ac:dyDescent="0.45">
      <c r="A37" s="200" t="s">
        <v>144</v>
      </c>
      <c r="B37" s="200"/>
      <c r="C37" s="34">
        <v>17.680296000130141</v>
      </c>
      <c r="D37" s="34">
        <v>19.269471100402537</v>
      </c>
      <c r="E37" s="34">
        <v>21.493087124464296</v>
      </c>
      <c r="F37" s="34">
        <v>18.112836493186538</v>
      </c>
      <c r="G37" s="34">
        <v>12.201510005549098</v>
      </c>
      <c r="H37" s="34">
        <v>11.242799276267391</v>
      </c>
      <c r="I37" s="34">
        <v>88.757200723732609</v>
      </c>
      <c r="J37" s="32">
        <v>553243</v>
      </c>
      <c r="K37" s="32"/>
      <c r="L37" s="200"/>
      <c r="M37" s="471">
        <v>17.070165039153903</v>
      </c>
      <c r="N37" s="471">
        <v>18.642950737840451</v>
      </c>
      <c r="O37" s="471">
        <v>21.479268711197079</v>
      </c>
      <c r="P37" s="471">
        <v>18.475649705175801</v>
      </c>
      <c r="Q37" s="471">
        <v>12.47036158861885</v>
      </c>
      <c r="R37" s="471">
        <v>11.861604218013914</v>
      </c>
      <c r="S37" s="471">
        <v>88.138395781986091</v>
      </c>
      <c r="T37" s="472">
        <v>256424</v>
      </c>
    </row>
    <row r="38" spans="1:20" x14ac:dyDescent="0.45">
      <c r="A38" s="201"/>
      <c r="B38" s="244"/>
      <c r="C38" s="203"/>
      <c r="D38" s="203"/>
      <c r="E38" s="203"/>
      <c r="F38" s="203"/>
      <c r="G38" s="203"/>
      <c r="H38" s="203"/>
      <c r="I38" s="203"/>
      <c r="J38" s="204"/>
      <c r="K38" s="204"/>
      <c r="L38" s="244"/>
      <c r="M38" s="117"/>
      <c r="N38" s="117"/>
      <c r="O38" s="117"/>
      <c r="P38" s="117"/>
      <c r="Q38" s="117"/>
      <c r="R38" s="117"/>
      <c r="S38" s="117"/>
      <c r="T38" s="469"/>
    </row>
    <row r="39" spans="1:20" ht="13.05" customHeight="1" x14ac:dyDescent="0.45">
      <c r="A39" s="206"/>
      <c r="B39" s="243"/>
      <c r="C39" s="164"/>
      <c r="D39" s="208"/>
      <c r="E39" s="164"/>
      <c r="F39" s="164"/>
      <c r="G39" s="164"/>
      <c r="H39" s="164"/>
      <c r="I39" s="164"/>
      <c r="J39" s="209" t="s">
        <v>444</v>
      </c>
      <c r="K39" s="209"/>
      <c r="L39" s="209"/>
      <c r="M39" s="164"/>
      <c r="N39" s="208"/>
      <c r="O39" s="164"/>
      <c r="P39" s="164"/>
      <c r="Q39" s="164"/>
      <c r="R39" s="164"/>
      <c r="S39" s="164"/>
      <c r="T39" s="10" t="s">
        <v>31</v>
      </c>
    </row>
    <row r="40" spans="1:20" ht="13.05" customHeight="1" x14ac:dyDescent="0.45">
      <c r="A40" s="164"/>
      <c r="B40" s="164"/>
      <c r="C40" s="164"/>
      <c r="D40" s="208"/>
      <c r="E40" s="164"/>
      <c r="F40" s="164"/>
      <c r="G40" s="164"/>
      <c r="H40" s="164"/>
      <c r="I40" s="164"/>
      <c r="J40" s="209"/>
      <c r="K40" s="209"/>
      <c r="L40" s="209"/>
      <c r="M40" s="164"/>
      <c r="N40" s="208"/>
      <c r="O40" s="164"/>
      <c r="P40" s="164"/>
      <c r="Q40" s="164"/>
      <c r="R40" s="164"/>
      <c r="S40" s="164"/>
      <c r="T40" s="209"/>
    </row>
    <row r="41" spans="1:20" ht="13.05" customHeight="1" x14ac:dyDescent="0.45">
      <c r="A41" s="164" t="s">
        <v>678</v>
      </c>
      <c r="B41" s="164"/>
      <c r="C41" s="210"/>
      <c r="D41" s="210"/>
      <c r="E41" s="210"/>
      <c r="F41" s="210"/>
      <c r="G41" s="210"/>
      <c r="H41" s="211"/>
      <c r="I41" s="211"/>
      <c r="J41" s="212"/>
      <c r="K41" s="210"/>
      <c r="L41" s="210"/>
      <c r="M41" s="210"/>
      <c r="N41" s="210"/>
      <c r="O41" s="210"/>
      <c r="P41" s="210"/>
      <c r="Q41" s="211"/>
      <c r="R41" s="211"/>
      <c r="S41" s="212"/>
      <c r="T41" s="58"/>
    </row>
    <row r="42" spans="1:20" ht="13.05" customHeight="1" x14ac:dyDescent="0.45">
      <c r="A42" s="211" t="s">
        <v>168</v>
      </c>
      <c r="B42" s="211"/>
      <c r="C42" s="210"/>
      <c r="D42" s="210"/>
      <c r="E42" s="210"/>
      <c r="F42" s="211"/>
      <c r="G42" s="211"/>
      <c r="H42" s="211"/>
      <c r="I42" s="211"/>
      <c r="J42" s="212"/>
      <c r="K42" s="210"/>
      <c r="L42" s="210"/>
      <c r="M42" s="210"/>
      <c r="N42" s="210"/>
      <c r="O42" s="211"/>
      <c r="P42" s="211"/>
      <c r="Q42" s="211"/>
      <c r="R42" s="211"/>
      <c r="S42" s="212"/>
      <c r="T42" s="58"/>
    </row>
    <row r="43" spans="1:20" ht="13.05" customHeight="1" x14ac:dyDescent="0.45">
      <c r="A43" s="214" t="s">
        <v>114</v>
      </c>
      <c r="B43" s="214"/>
      <c r="C43" s="216"/>
      <c r="D43" s="216"/>
      <c r="E43" s="216"/>
      <c r="F43" s="211"/>
      <c r="G43" s="211"/>
      <c r="H43" s="211"/>
      <c r="I43" s="211"/>
      <c r="J43" s="212"/>
      <c r="K43" s="216"/>
      <c r="L43" s="216"/>
      <c r="M43" s="216"/>
      <c r="N43" s="216"/>
      <c r="O43" s="211"/>
      <c r="P43" s="211"/>
      <c r="Q43" s="211"/>
      <c r="R43" s="211"/>
      <c r="S43" s="212"/>
      <c r="T43" s="58"/>
    </row>
    <row r="44" spans="1:20" ht="32" customHeight="1" x14ac:dyDescent="0.45">
      <c r="A44" s="781" t="s">
        <v>677</v>
      </c>
      <c r="B44" s="782"/>
      <c r="C44" s="782"/>
      <c r="D44" s="782"/>
      <c r="E44" s="782"/>
      <c r="F44" s="782"/>
      <c r="G44" s="782"/>
      <c r="H44" s="782"/>
      <c r="I44" s="782"/>
      <c r="J44" s="782"/>
      <c r="K44" s="782"/>
      <c r="L44" s="782"/>
      <c r="M44" s="782"/>
      <c r="N44" s="782"/>
      <c r="O44" s="782"/>
      <c r="P44" s="782"/>
      <c r="Q44" s="782"/>
      <c r="R44" s="782"/>
      <c r="S44" s="782"/>
      <c r="T44" s="782"/>
    </row>
    <row r="45" spans="1:20" ht="14.55" customHeight="1" x14ac:dyDescent="0.45">
      <c r="A45" s="752" t="s">
        <v>675</v>
      </c>
      <c r="B45" s="783"/>
      <c r="C45" s="783"/>
      <c r="D45" s="783"/>
      <c r="E45" s="783"/>
      <c r="F45" s="783"/>
      <c r="G45" s="783"/>
      <c r="H45" s="783"/>
      <c r="I45" s="783"/>
      <c r="J45" s="734"/>
      <c r="K45" s="734"/>
      <c r="L45" s="734"/>
      <c r="M45" s="734"/>
      <c r="N45" s="734"/>
      <c r="O45" s="734"/>
      <c r="P45" s="734"/>
      <c r="Q45" s="734"/>
      <c r="R45" s="734"/>
      <c r="S45" s="734"/>
      <c r="T45" s="734"/>
    </row>
    <row r="46" spans="1:20" ht="13.05" customHeight="1" x14ac:dyDescent="0.45">
      <c r="A46" s="217"/>
      <c r="B46" s="217"/>
      <c r="C46" s="211"/>
      <c r="D46" s="211"/>
      <c r="E46" s="211"/>
      <c r="F46" s="211"/>
      <c r="G46" s="211"/>
      <c r="H46" s="211"/>
      <c r="I46" s="211"/>
      <c r="J46" s="212"/>
      <c r="K46" s="211"/>
      <c r="L46" s="211"/>
      <c r="M46" s="211"/>
      <c r="N46" s="211"/>
      <c r="O46" s="211"/>
      <c r="P46" s="211"/>
      <c r="Q46" s="211"/>
      <c r="R46" s="211"/>
      <c r="S46" s="212"/>
      <c r="T46" s="58"/>
    </row>
    <row r="47" spans="1:20" ht="13.05" customHeight="1" x14ac:dyDescent="0.45">
      <c r="A47" s="59" t="s">
        <v>23</v>
      </c>
      <c r="B47" s="59"/>
      <c r="C47" s="59"/>
      <c r="D47" s="59"/>
      <c r="E47" s="59"/>
      <c r="F47" s="59"/>
      <c r="G47" s="59"/>
      <c r="H47" s="59"/>
      <c r="I47" s="59"/>
      <c r="J47" s="220"/>
      <c r="K47" s="59"/>
      <c r="L47" s="59"/>
      <c r="M47" s="59"/>
      <c r="N47" s="59"/>
      <c r="O47" s="59"/>
      <c r="P47" s="59"/>
      <c r="Q47" s="59"/>
      <c r="R47" s="59"/>
      <c r="S47" s="220"/>
      <c r="T47" s="58"/>
    </row>
    <row r="48" spans="1:20" ht="13.05" customHeight="1" x14ac:dyDescent="0.45">
      <c r="A48" s="221" t="s">
        <v>26</v>
      </c>
      <c r="B48" s="221"/>
      <c r="C48" s="59"/>
      <c r="D48" s="59"/>
      <c r="E48" s="59"/>
      <c r="F48" s="59"/>
      <c r="G48" s="59"/>
      <c r="H48" s="59"/>
      <c r="I48" s="59"/>
      <c r="J48" s="220"/>
      <c r="K48" s="59"/>
      <c r="L48" s="59"/>
      <c r="M48" s="59"/>
      <c r="N48" s="59"/>
      <c r="O48" s="59"/>
      <c r="P48" s="59"/>
      <c r="Q48" s="59"/>
      <c r="R48" s="59"/>
      <c r="S48" s="220"/>
      <c r="T48" s="58"/>
    </row>
    <row r="49" spans="1:32" ht="13.05" customHeight="1" x14ac:dyDescent="0.45">
      <c r="A49" s="211" t="s">
        <v>118</v>
      </c>
      <c r="B49" s="211"/>
      <c r="C49" s="59"/>
      <c r="D49" s="59"/>
      <c r="E49" s="59"/>
      <c r="F49" s="59"/>
      <c r="G49" s="59"/>
      <c r="H49" s="59"/>
      <c r="I49" s="59"/>
      <c r="J49" s="220"/>
      <c r="K49" s="59"/>
      <c r="L49" s="59"/>
      <c r="M49" s="59"/>
      <c r="N49" s="59"/>
      <c r="O49" s="59"/>
      <c r="P49" s="59"/>
      <c r="Q49" s="59"/>
      <c r="R49" s="59"/>
      <c r="S49" s="220"/>
      <c r="T49" s="58"/>
    </row>
    <row r="50" spans="1:32" ht="13.05" customHeight="1" x14ac:dyDescent="0.45">
      <c r="A50" s="752" t="s">
        <v>652</v>
      </c>
      <c r="B50" s="753"/>
      <c r="C50" s="753"/>
      <c r="D50" s="753"/>
      <c r="E50" s="753"/>
      <c r="F50" s="753"/>
      <c r="G50" s="753"/>
      <c r="H50" s="753"/>
      <c r="I50" s="753"/>
      <c r="J50" s="753"/>
      <c r="K50" s="753"/>
      <c r="L50" s="753"/>
      <c r="M50" s="753"/>
      <c r="N50" s="753"/>
      <c r="O50" s="753"/>
      <c r="P50" s="753"/>
      <c r="Q50" s="753"/>
      <c r="R50" s="754"/>
      <c r="S50" s="754"/>
      <c r="T50" s="754"/>
      <c r="U50" s="754"/>
      <c r="V50" s="754"/>
      <c r="W50" s="754"/>
      <c r="X50" s="754"/>
      <c r="Y50" s="754"/>
      <c r="Z50" s="754"/>
      <c r="AA50" s="754"/>
      <c r="AB50" s="754"/>
      <c r="AC50" s="754"/>
      <c r="AD50" s="754"/>
      <c r="AE50" s="754"/>
      <c r="AF50" s="754"/>
    </row>
    <row r="51" spans="1:32" ht="13.05" customHeight="1" x14ac:dyDescent="0.45">
      <c r="A51" s="223"/>
      <c r="B51" s="223"/>
      <c r="C51" s="59"/>
      <c r="D51" s="59"/>
      <c r="E51" s="59"/>
      <c r="F51" s="59"/>
      <c r="G51" s="59"/>
      <c r="H51" s="59"/>
      <c r="I51" s="59"/>
      <c r="J51" s="220"/>
      <c r="K51" s="59"/>
      <c r="L51" s="59"/>
      <c r="M51" s="59"/>
      <c r="N51" s="59"/>
      <c r="O51" s="59"/>
      <c r="P51" s="59"/>
      <c r="Q51" s="59"/>
      <c r="R51" s="59"/>
      <c r="S51" s="220"/>
      <c r="T51" s="58"/>
    </row>
    <row r="52" spans="1:32" ht="13.05" customHeight="1" x14ac:dyDescent="0.45">
      <c r="A52" s="59"/>
      <c r="B52" s="59"/>
      <c r="C52" s="225"/>
      <c r="D52" s="225"/>
      <c r="E52" s="225"/>
      <c r="F52" s="225"/>
      <c r="G52" s="225"/>
      <c r="H52" s="225"/>
      <c r="I52" s="225"/>
      <c r="J52" s="227"/>
      <c r="K52" s="225"/>
      <c r="L52" s="225"/>
      <c r="M52" s="225"/>
      <c r="N52" s="225"/>
      <c r="O52" s="225"/>
      <c r="P52" s="225"/>
      <c r="Q52" s="225"/>
      <c r="R52" s="225"/>
      <c r="S52" s="227"/>
      <c r="T52" s="17"/>
    </row>
    <row r="53" spans="1:32" ht="13.05" customHeight="1" x14ac:dyDescent="0.45">
      <c r="A53" s="17"/>
      <c r="B53" s="17"/>
      <c r="C53" s="17"/>
      <c r="D53" s="17"/>
      <c r="E53" s="17"/>
      <c r="F53" s="17"/>
      <c r="G53" s="17"/>
      <c r="H53" s="17"/>
      <c r="I53" s="17"/>
      <c r="J53" s="17"/>
      <c r="K53" s="17"/>
      <c r="L53" s="17"/>
      <c r="M53" s="17"/>
      <c r="N53" s="17"/>
      <c r="O53" s="17"/>
      <c r="P53" s="17"/>
      <c r="Q53" s="17"/>
      <c r="R53" s="17"/>
      <c r="S53" s="17"/>
      <c r="T53" s="17"/>
    </row>
    <row r="54" spans="1:32" ht="13.05" customHeight="1" x14ac:dyDescent="0.45"/>
    <row r="55" spans="1:32" ht="13.05" customHeight="1" x14ac:dyDescent="0.45"/>
    <row r="56" spans="1:32" ht="13.05" customHeight="1" x14ac:dyDescent="0.45"/>
  </sheetData>
  <mergeCells count="10">
    <mergeCell ref="A50:AF50"/>
    <mergeCell ref="A4:D4"/>
    <mergeCell ref="C7:I7"/>
    <mergeCell ref="J7:J8"/>
    <mergeCell ref="M7:S7"/>
    <mergeCell ref="T7:T8"/>
    <mergeCell ref="A44:T44"/>
    <mergeCell ref="A45:I45"/>
    <mergeCell ref="B6:J6"/>
    <mergeCell ref="L6:T6"/>
  </mergeCells>
  <hyperlinks>
    <hyperlink ref="A1" location="Contents!A1" display="Return to contents"/>
    <hyperlink ref="A50" r:id="rId1" display="Where qualifications taken by a student are in the same subject area and similar in content, ‘discounting’ rules have been applied to avoid double counting qualifications. More information can be found in  'technical guide' document."/>
    <hyperlink ref="A45:I45" r:id="rId2" display="The full time table for AS and A level reform can be found at Get the facts: AS and A level reform."/>
  </hyperlinks>
  <pageMargins left="0.7" right="0.7" top="0.75" bottom="0.75" header="0.3" footer="0.3"/>
  <pageSetup paperSize="9"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showGridLines="0" workbookViewId="0">
      <selection activeCell="A2" sqref="A2"/>
    </sheetView>
  </sheetViews>
  <sheetFormatPr defaultRowHeight="14.25" x14ac:dyDescent="0.45"/>
  <cols>
    <col min="1" max="1" width="31.796875" style="30" customWidth="1"/>
    <col min="2" max="2" width="9.53125" style="30" customWidth="1"/>
    <col min="3" max="10" width="8.53125" style="30" customWidth="1"/>
    <col min="11" max="11" width="1.73046875" style="30" customWidth="1"/>
    <col min="12" max="12" width="8" style="30" customWidth="1"/>
    <col min="13" max="20" width="8.53125" style="30" customWidth="1"/>
  </cols>
  <sheetData>
    <row r="1" spans="1:20" s="622" customFormat="1" x14ac:dyDescent="0.45">
      <c r="A1" s="723" t="s">
        <v>649</v>
      </c>
      <c r="B1" s="634"/>
      <c r="C1" s="634"/>
      <c r="D1" s="634"/>
      <c r="E1" s="634"/>
    </row>
    <row r="2" spans="1:20" x14ac:dyDescent="0.45">
      <c r="A2" s="142" t="s">
        <v>502</v>
      </c>
      <c r="B2" s="142"/>
      <c r="C2" s="142"/>
      <c r="D2" s="142"/>
      <c r="E2" s="86"/>
      <c r="F2" s="86"/>
      <c r="G2" s="87"/>
      <c r="H2" s="87"/>
      <c r="I2" s="87"/>
      <c r="J2" s="171"/>
      <c r="K2" s="171"/>
      <c r="L2" s="171"/>
      <c r="M2" s="85"/>
      <c r="N2" s="85"/>
      <c r="O2" s="86"/>
      <c r="P2" s="86"/>
      <c r="Q2" s="87"/>
      <c r="R2" s="87"/>
      <c r="S2" s="87"/>
      <c r="T2" s="171"/>
    </row>
    <row r="3" spans="1:20" x14ac:dyDescent="0.45">
      <c r="A3" s="292" t="s">
        <v>564</v>
      </c>
      <c r="B3" s="292"/>
      <c r="C3" s="294"/>
      <c r="D3" s="294"/>
      <c r="E3" s="466"/>
      <c r="F3" s="173"/>
      <c r="G3" s="174"/>
      <c r="H3" s="15"/>
      <c r="I3" s="15"/>
      <c r="J3" s="15"/>
      <c r="K3" s="15"/>
      <c r="L3" s="15"/>
      <c r="M3" s="172"/>
      <c r="N3" s="172"/>
      <c r="O3" s="466"/>
      <c r="P3" s="173"/>
      <c r="Q3" s="174"/>
      <c r="R3" s="15"/>
      <c r="S3" s="15"/>
      <c r="T3" s="15"/>
    </row>
    <row r="4" spans="1:20" x14ac:dyDescent="0.45">
      <c r="A4" s="795" t="s">
        <v>0</v>
      </c>
      <c r="B4" s="795"/>
      <c r="C4" s="795"/>
      <c r="D4" s="795"/>
      <c r="E4" s="466"/>
      <c r="F4" s="173"/>
      <c r="G4" s="175"/>
      <c r="H4" s="15"/>
      <c r="I4" s="15"/>
      <c r="J4" s="15"/>
      <c r="K4" s="15"/>
      <c r="L4" s="15"/>
      <c r="M4" s="15"/>
      <c r="N4" s="15"/>
      <c r="O4" s="466"/>
      <c r="P4" s="173"/>
      <c r="Q4" s="175"/>
      <c r="R4" s="15"/>
      <c r="S4" s="15"/>
      <c r="T4" s="15"/>
    </row>
    <row r="5" spans="1:20" x14ac:dyDescent="0.45">
      <c r="A5" s="176"/>
      <c r="B5" s="176"/>
      <c r="C5" s="177"/>
      <c r="D5" s="177"/>
      <c r="E5" s="92"/>
      <c r="F5" s="92"/>
      <c r="G5" s="466"/>
      <c r="H5" s="466"/>
      <c r="I5" s="466"/>
      <c r="J5" s="178"/>
      <c r="K5" s="178"/>
      <c r="L5" s="178"/>
      <c r="M5" s="177"/>
      <c r="N5" s="177"/>
      <c r="O5" s="92"/>
      <c r="P5" s="92"/>
      <c r="Q5" s="466"/>
      <c r="R5" s="466"/>
      <c r="S5" s="466"/>
      <c r="T5" s="178"/>
    </row>
    <row r="6" spans="1:20" x14ac:dyDescent="0.45">
      <c r="A6" s="137"/>
      <c r="B6" s="779" t="s">
        <v>579</v>
      </c>
      <c r="C6" s="798"/>
      <c r="D6" s="798"/>
      <c r="E6" s="798"/>
      <c r="F6" s="798"/>
      <c r="G6" s="798"/>
      <c r="H6" s="798"/>
      <c r="I6" s="798"/>
      <c r="J6" s="798"/>
      <c r="K6" s="179"/>
      <c r="L6" s="780" t="s">
        <v>580</v>
      </c>
      <c r="M6" s="799"/>
      <c r="N6" s="799"/>
      <c r="O6" s="799"/>
      <c r="P6" s="799"/>
      <c r="Q6" s="799"/>
      <c r="R6" s="799"/>
      <c r="S6" s="799"/>
      <c r="T6" s="799"/>
    </row>
    <row r="7" spans="1:20" ht="14.55" customHeight="1" x14ac:dyDescent="0.45">
      <c r="A7" s="181"/>
      <c r="B7" s="737"/>
      <c r="C7" s="796" t="s">
        <v>55</v>
      </c>
      <c r="D7" s="796"/>
      <c r="E7" s="796"/>
      <c r="F7" s="796"/>
      <c r="G7" s="796"/>
      <c r="H7" s="796"/>
      <c r="I7" s="796"/>
      <c r="J7" s="797" t="s">
        <v>56</v>
      </c>
      <c r="K7" s="467"/>
      <c r="L7" s="728"/>
      <c r="M7" s="779" t="s">
        <v>55</v>
      </c>
      <c r="N7" s="779"/>
      <c r="O7" s="779"/>
      <c r="P7" s="779"/>
      <c r="Q7" s="779"/>
      <c r="R7" s="779"/>
      <c r="S7" s="779"/>
      <c r="T7" s="787" t="s">
        <v>56</v>
      </c>
    </row>
    <row r="8" spans="1:20" ht="14.55" customHeight="1" x14ac:dyDescent="0.45">
      <c r="A8" s="139" t="s">
        <v>54</v>
      </c>
      <c r="B8" s="729" t="s">
        <v>676</v>
      </c>
      <c r="C8" s="185" t="s">
        <v>58</v>
      </c>
      <c r="D8" s="185" t="s">
        <v>59</v>
      </c>
      <c r="E8" s="185" t="s">
        <v>60</v>
      </c>
      <c r="F8" s="185" t="s">
        <v>61</v>
      </c>
      <c r="G8" s="185" t="s">
        <v>62</v>
      </c>
      <c r="H8" s="186" t="s">
        <v>63</v>
      </c>
      <c r="I8" s="187" t="s">
        <v>142</v>
      </c>
      <c r="J8" s="788"/>
      <c r="K8" s="730"/>
      <c r="L8" s="729" t="s">
        <v>676</v>
      </c>
      <c r="M8" s="185" t="s">
        <v>58</v>
      </c>
      <c r="N8" s="185" t="s">
        <v>59</v>
      </c>
      <c r="O8" s="185" t="s">
        <v>60</v>
      </c>
      <c r="P8" s="185" t="s">
        <v>61</v>
      </c>
      <c r="Q8" s="185" t="s">
        <v>62</v>
      </c>
      <c r="R8" s="186" t="s">
        <v>63</v>
      </c>
      <c r="S8" s="187" t="s">
        <v>142</v>
      </c>
      <c r="T8" s="788"/>
    </row>
    <row r="9" spans="1:20" x14ac:dyDescent="0.45">
      <c r="A9" s="189"/>
      <c r="B9" s="189"/>
      <c r="C9" s="191"/>
      <c r="D9" s="191"/>
      <c r="E9" s="191"/>
      <c r="F9" s="191"/>
      <c r="G9" s="191"/>
      <c r="H9" s="192"/>
      <c r="I9" s="193"/>
      <c r="J9" s="190"/>
      <c r="K9" s="190"/>
      <c r="L9" s="189"/>
      <c r="M9" s="191"/>
      <c r="N9" s="191"/>
      <c r="O9" s="191"/>
      <c r="P9" s="191"/>
      <c r="Q9" s="191"/>
      <c r="R9" s="192"/>
      <c r="S9" s="193"/>
      <c r="T9" s="190"/>
    </row>
    <row r="10" spans="1:20" x14ac:dyDescent="0.45">
      <c r="A10" s="194" t="s">
        <v>66</v>
      </c>
      <c r="B10" s="735">
        <v>1</v>
      </c>
      <c r="C10" s="102">
        <v>18.3</v>
      </c>
      <c r="D10" s="102">
        <v>15.1</v>
      </c>
      <c r="E10" s="102">
        <v>17.600000000000001</v>
      </c>
      <c r="F10" s="102">
        <v>18.100000000000001</v>
      </c>
      <c r="G10" s="102">
        <v>14.5</v>
      </c>
      <c r="H10" s="102">
        <v>16.5</v>
      </c>
      <c r="I10" s="102">
        <v>83.5</v>
      </c>
      <c r="J10" s="103">
        <v>34014</v>
      </c>
      <c r="K10" s="107"/>
      <c r="L10" s="735">
        <v>1</v>
      </c>
      <c r="M10" s="102">
        <v>16.600000000000001</v>
      </c>
      <c r="N10" s="102">
        <v>14.7</v>
      </c>
      <c r="O10" s="102">
        <v>18.399999999999999</v>
      </c>
      <c r="P10" s="102">
        <v>18</v>
      </c>
      <c r="Q10" s="102">
        <v>15.5</v>
      </c>
      <c r="R10" s="102">
        <v>16.8</v>
      </c>
      <c r="S10" s="102">
        <v>83.2</v>
      </c>
      <c r="T10" s="103">
        <v>16702</v>
      </c>
    </row>
    <row r="11" spans="1:20" x14ac:dyDescent="0.45">
      <c r="A11" s="196" t="s">
        <v>67</v>
      </c>
      <c r="B11" s="735">
        <v>1</v>
      </c>
      <c r="C11" s="102">
        <v>18.100000000000001</v>
      </c>
      <c r="D11" s="102">
        <v>16.7</v>
      </c>
      <c r="E11" s="102">
        <v>17.7</v>
      </c>
      <c r="F11" s="102">
        <v>17.3</v>
      </c>
      <c r="G11" s="102">
        <v>13.4</v>
      </c>
      <c r="H11" s="102">
        <v>16.8</v>
      </c>
      <c r="I11" s="102">
        <v>83.2</v>
      </c>
      <c r="J11" s="103">
        <v>23423</v>
      </c>
      <c r="K11" s="107"/>
      <c r="L11" s="735">
        <v>1</v>
      </c>
      <c r="M11" s="102">
        <v>16.2</v>
      </c>
      <c r="N11" s="102">
        <v>14.6</v>
      </c>
      <c r="O11" s="102">
        <v>17</v>
      </c>
      <c r="P11" s="102">
        <v>17.899999999999999</v>
      </c>
      <c r="Q11" s="102">
        <v>15.7</v>
      </c>
      <c r="R11" s="102">
        <v>18.7</v>
      </c>
      <c r="S11" s="102">
        <v>81.3</v>
      </c>
      <c r="T11" s="103">
        <v>11990</v>
      </c>
    </row>
    <row r="12" spans="1:20" x14ac:dyDescent="0.45">
      <c r="A12" s="196" t="s">
        <v>68</v>
      </c>
      <c r="B12" s="735">
        <v>1</v>
      </c>
      <c r="C12" s="102">
        <v>22.4</v>
      </c>
      <c r="D12" s="102">
        <v>15.7</v>
      </c>
      <c r="E12" s="102">
        <v>17.2</v>
      </c>
      <c r="F12" s="102">
        <v>15.6</v>
      </c>
      <c r="G12" s="102">
        <v>12.6</v>
      </c>
      <c r="H12" s="102">
        <v>16.5</v>
      </c>
      <c r="I12" s="102">
        <v>83.5</v>
      </c>
      <c r="J12" s="103">
        <v>8506</v>
      </c>
      <c r="K12" s="107"/>
      <c r="L12" s="735">
        <v>1</v>
      </c>
      <c r="M12" s="102">
        <v>22</v>
      </c>
      <c r="N12" s="102">
        <v>15.8</v>
      </c>
      <c r="O12" s="102">
        <v>17.2</v>
      </c>
      <c r="P12" s="102">
        <v>15.8</v>
      </c>
      <c r="Q12" s="102">
        <v>13.8</v>
      </c>
      <c r="R12" s="102">
        <v>15.5</v>
      </c>
      <c r="S12" s="102">
        <v>84.5</v>
      </c>
      <c r="T12" s="103">
        <v>4173</v>
      </c>
    </row>
    <row r="13" spans="1:20" x14ac:dyDescent="0.45">
      <c r="A13" s="196" t="s">
        <v>443</v>
      </c>
      <c r="B13" s="735">
        <v>1</v>
      </c>
      <c r="C13" s="102">
        <v>17.899999999999999</v>
      </c>
      <c r="D13" s="102">
        <v>22.7</v>
      </c>
      <c r="E13" s="102">
        <v>26</v>
      </c>
      <c r="F13" s="102">
        <v>20.7</v>
      </c>
      <c r="G13" s="102">
        <v>9.8000000000000007</v>
      </c>
      <c r="H13" s="102">
        <v>2.9</v>
      </c>
      <c r="I13" s="102">
        <v>97.1</v>
      </c>
      <c r="J13" s="103">
        <v>28010</v>
      </c>
      <c r="K13" s="37"/>
      <c r="L13" s="735">
        <v>1</v>
      </c>
      <c r="M13" s="102">
        <v>16.5</v>
      </c>
      <c r="N13" s="102">
        <v>21.3</v>
      </c>
      <c r="O13" s="102">
        <v>26.2</v>
      </c>
      <c r="P13" s="102">
        <v>22.3</v>
      </c>
      <c r="Q13" s="102">
        <v>10.4</v>
      </c>
      <c r="R13" s="102">
        <v>3.3</v>
      </c>
      <c r="S13" s="102">
        <v>96.7</v>
      </c>
      <c r="T13" s="103">
        <v>13319</v>
      </c>
    </row>
    <row r="14" spans="1:20" x14ac:dyDescent="0.45">
      <c r="A14" s="196" t="s">
        <v>438</v>
      </c>
      <c r="B14" s="735">
        <v>1</v>
      </c>
      <c r="C14" s="102">
        <v>13</v>
      </c>
      <c r="D14" s="102">
        <v>26.8</v>
      </c>
      <c r="E14" s="102">
        <v>32.299999999999997</v>
      </c>
      <c r="F14" s="102">
        <v>19.3</v>
      </c>
      <c r="G14" s="102">
        <v>6.4</v>
      </c>
      <c r="H14" s="102">
        <v>2.1</v>
      </c>
      <c r="I14" s="102">
        <v>97.9</v>
      </c>
      <c r="J14" s="103">
        <v>13375</v>
      </c>
      <c r="K14" s="37"/>
      <c r="L14" s="735">
        <v>1</v>
      </c>
      <c r="M14" s="102">
        <v>13.5</v>
      </c>
      <c r="N14" s="102">
        <v>25.7</v>
      </c>
      <c r="O14" s="102">
        <v>31.7</v>
      </c>
      <c r="P14" s="102">
        <v>20.399999999999999</v>
      </c>
      <c r="Q14" s="102">
        <v>6.3</v>
      </c>
      <c r="R14" s="102">
        <v>2.4</v>
      </c>
      <c r="S14" s="102">
        <v>97.6</v>
      </c>
      <c r="T14" s="103">
        <v>5729</v>
      </c>
    </row>
    <row r="15" spans="1:20" x14ac:dyDescent="0.45">
      <c r="A15" s="196" t="s">
        <v>439</v>
      </c>
      <c r="B15" s="735">
        <v>1</v>
      </c>
      <c r="C15" s="102">
        <v>9.5</v>
      </c>
      <c r="D15" s="102">
        <v>19.899999999999999</v>
      </c>
      <c r="E15" s="102">
        <v>31</v>
      </c>
      <c r="F15" s="102">
        <v>25.5</v>
      </c>
      <c r="G15" s="102">
        <v>10.6</v>
      </c>
      <c r="H15" s="102">
        <v>3.5</v>
      </c>
      <c r="I15" s="102">
        <v>96.5</v>
      </c>
      <c r="J15" s="103">
        <v>6705</v>
      </c>
      <c r="K15" s="37"/>
      <c r="L15" s="735">
        <v>1</v>
      </c>
      <c r="M15" s="102">
        <v>9.9</v>
      </c>
      <c r="N15" s="102">
        <v>19.100000000000001</v>
      </c>
      <c r="O15" s="102">
        <v>32.1</v>
      </c>
      <c r="P15" s="102">
        <v>25.8</v>
      </c>
      <c r="Q15" s="102">
        <v>9.5</v>
      </c>
      <c r="R15" s="102">
        <v>3.5</v>
      </c>
      <c r="S15" s="102">
        <v>96.5</v>
      </c>
      <c r="T15" s="103">
        <v>2975</v>
      </c>
    </row>
    <row r="16" spans="1:20" x14ac:dyDescent="0.45">
      <c r="A16" s="196" t="s">
        <v>77</v>
      </c>
      <c r="B16" s="735">
        <v>1</v>
      </c>
      <c r="C16" s="102">
        <v>11.3</v>
      </c>
      <c r="D16" s="102">
        <v>12</v>
      </c>
      <c r="E16" s="102">
        <v>18.600000000000001</v>
      </c>
      <c r="F16" s="102">
        <v>18.8</v>
      </c>
      <c r="G16" s="102">
        <v>18.899999999999999</v>
      </c>
      <c r="H16" s="102">
        <v>20.3</v>
      </c>
      <c r="I16" s="102">
        <v>79.7</v>
      </c>
      <c r="J16" s="103">
        <v>1025</v>
      </c>
      <c r="K16" s="107"/>
      <c r="L16" s="735">
        <v>1</v>
      </c>
      <c r="M16" s="102">
        <v>12.8</v>
      </c>
      <c r="N16" s="102">
        <v>14.4</v>
      </c>
      <c r="O16" s="102">
        <v>18.399999999999999</v>
      </c>
      <c r="P16" s="102">
        <v>19.3</v>
      </c>
      <c r="Q16" s="102">
        <v>17.600000000000001</v>
      </c>
      <c r="R16" s="102">
        <v>17.399999999999999</v>
      </c>
      <c r="S16" s="102">
        <v>82.6</v>
      </c>
      <c r="T16" s="103">
        <v>631</v>
      </c>
    </row>
    <row r="17" spans="1:20" x14ac:dyDescent="0.45">
      <c r="A17" s="196" t="s">
        <v>81</v>
      </c>
      <c r="B17" s="735">
        <v>1</v>
      </c>
      <c r="C17" s="102">
        <v>10.3</v>
      </c>
      <c r="D17" s="102">
        <v>17</v>
      </c>
      <c r="E17" s="102">
        <v>23.5</v>
      </c>
      <c r="F17" s="102">
        <v>20.6</v>
      </c>
      <c r="G17" s="102">
        <v>14.8</v>
      </c>
      <c r="H17" s="102">
        <v>13.7</v>
      </c>
      <c r="I17" s="102">
        <v>86.3</v>
      </c>
      <c r="J17" s="103">
        <v>11308</v>
      </c>
      <c r="K17" s="107"/>
      <c r="L17" s="735">
        <v>1</v>
      </c>
      <c r="M17" s="102">
        <v>11.1</v>
      </c>
      <c r="N17" s="102">
        <v>18.3</v>
      </c>
      <c r="O17" s="102">
        <v>20.9</v>
      </c>
      <c r="P17" s="102">
        <v>21.8</v>
      </c>
      <c r="Q17" s="102">
        <v>14.6</v>
      </c>
      <c r="R17" s="102">
        <v>13.2</v>
      </c>
      <c r="S17" s="102">
        <v>86.8</v>
      </c>
      <c r="T17" s="103">
        <v>6096</v>
      </c>
    </row>
    <row r="18" spans="1:20" x14ac:dyDescent="0.45">
      <c r="A18" s="196" t="s">
        <v>82</v>
      </c>
      <c r="B18" s="735">
        <v>1</v>
      </c>
      <c r="C18" s="102">
        <v>20.399999999999999</v>
      </c>
      <c r="D18" s="102">
        <v>19.399999999999999</v>
      </c>
      <c r="E18" s="102">
        <v>19.5</v>
      </c>
      <c r="F18" s="102">
        <v>16.3</v>
      </c>
      <c r="G18" s="102">
        <v>11.7</v>
      </c>
      <c r="H18" s="102">
        <v>12.6</v>
      </c>
      <c r="I18" s="102">
        <v>87.4</v>
      </c>
      <c r="J18" s="103">
        <v>8383</v>
      </c>
      <c r="K18" s="107"/>
      <c r="L18" s="735">
        <v>1</v>
      </c>
      <c r="M18" s="102">
        <v>20.2</v>
      </c>
      <c r="N18" s="102">
        <v>19.8</v>
      </c>
      <c r="O18" s="102">
        <v>19.600000000000001</v>
      </c>
      <c r="P18" s="102">
        <v>15.6</v>
      </c>
      <c r="Q18" s="102">
        <v>11.2</v>
      </c>
      <c r="R18" s="102">
        <v>13.6</v>
      </c>
      <c r="S18" s="102">
        <v>86.4</v>
      </c>
      <c r="T18" s="103">
        <v>3969</v>
      </c>
    </row>
    <row r="19" spans="1:20" x14ac:dyDescent="0.45">
      <c r="A19" s="196" t="s">
        <v>85</v>
      </c>
      <c r="B19" s="735">
        <v>1</v>
      </c>
      <c r="C19" s="102">
        <v>18.8</v>
      </c>
      <c r="D19" s="102">
        <v>22.6</v>
      </c>
      <c r="E19" s="102">
        <v>24.4</v>
      </c>
      <c r="F19" s="102">
        <v>18</v>
      </c>
      <c r="G19" s="102">
        <v>10.199999999999999</v>
      </c>
      <c r="H19" s="102">
        <v>5.9</v>
      </c>
      <c r="I19" s="102">
        <v>94.1</v>
      </c>
      <c r="J19" s="103">
        <v>23053</v>
      </c>
      <c r="K19" s="107"/>
      <c r="L19" s="735">
        <v>1</v>
      </c>
      <c r="M19" s="102">
        <v>17.3</v>
      </c>
      <c r="N19" s="102">
        <v>23.2</v>
      </c>
      <c r="O19" s="102">
        <v>24.7</v>
      </c>
      <c r="P19" s="102">
        <v>18.5</v>
      </c>
      <c r="Q19" s="102">
        <v>10.3</v>
      </c>
      <c r="R19" s="102">
        <v>6</v>
      </c>
      <c r="S19" s="102">
        <v>94</v>
      </c>
      <c r="T19" s="103">
        <v>11403</v>
      </c>
    </row>
    <row r="20" spans="1:20" x14ac:dyDescent="0.45">
      <c r="A20" s="196" t="s">
        <v>87</v>
      </c>
      <c r="B20" s="735">
        <v>1</v>
      </c>
      <c r="C20" s="102">
        <v>15.4</v>
      </c>
      <c r="D20" s="102">
        <v>19.7</v>
      </c>
      <c r="E20" s="102">
        <v>20.3</v>
      </c>
      <c r="F20" s="102">
        <v>18</v>
      </c>
      <c r="G20" s="102">
        <v>12.3</v>
      </c>
      <c r="H20" s="102">
        <v>14.3</v>
      </c>
      <c r="I20" s="102">
        <v>85.7</v>
      </c>
      <c r="J20" s="103">
        <v>43579</v>
      </c>
      <c r="K20" s="107"/>
      <c r="L20" s="735">
        <v>1</v>
      </c>
      <c r="M20" s="102">
        <v>15.9</v>
      </c>
      <c r="N20" s="102">
        <v>18.100000000000001</v>
      </c>
      <c r="O20" s="102">
        <v>21.2</v>
      </c>
      <c r="P20" s="102">
        <v>17.399999999999999</v>
      </c>
      <c r="Q20" s="102">
        <v>12.8</v>
      </c>
      <c r="R20" s="102">
        <v>14.5</v>
      </c>
      <c r="S20" s="102">
        <v>85.5</v>
      </c>
      <c r="T20" s="103">
        <v>21646</v>
      </c>
    </row>
    <row r="21" spans="1:20" x14ac:dyDescent="0.45">
      <c r="A21" s="196" t="s">
        <v>88</v>
      </c>
      <c r="B21" s="735">
        <v>1</v>
      </c>
      <c r="C21" s="102">
        <v>16</v>
      </c>
      <c r="D21" s="102">
        <v>18.399999999999999</v>
      </c>
      <c r="E21" s="102">
        <v>21.9</v>
      </c>
      <c r="F21" s="102">
        <v>18.399999999999999</v>
      </c>
      <c r="G21" s="102">
        <v>12.6</v>
      </c>
      <c r="H21" s="102">
        <v>12.6</v>
      </c>
      <c r="I21" s="102">
        <v>87.4</v>
      </c>
      <c r="J21" s="103">
        <v>26433</v>
      </c>
      <c r="K21" s="107"/>
      <c r="L21" s="735">
        <v>1</v>
      </c>
      <c r="M21" s="102">
        <v>15.8</v>
      </c>
      <c r="N21" s="102">
        <v>18.7</v>
      </c>
      <c r="O21" s="102">
        <v>20.9</v>
      </c>
      <c r="P21" s="102">
        <v>19.399999999999999</v>
      </c>
      <c r="Q21" s="102">
        <v>12.1</v>
      </c>
      <c r="R21" s="102">
        <v>13.2</v>
      </c>
      <c r="S21" s="102">
        <v>86.8</v>
      </c>
      <c r="T21" s="103">
        <v>13571</v>
      </c>
    </row>
    <row r="22" spans="1:20" x14ac:dyDescent="0.45">
      <c r="A22" s="196" t="s">
        <v>143</v>
      </c>
      <c r="B22" s="735">
        <v>1</v>
      </c>
      <c r="C22" s="102">
        <v>23.5</v>
      </c>
      <c r="D22" s="102">
        <v>25.4</v>
      </c>
      <c r="E22" s="102">
        <v>24</v>
      </c>
      <c r="F22" s="102">
        <v>15.5</v>
      </c>
      <c r="G22" s="102">
        <v>7.2</v>
      </c>
      <c r="H22" s="102">
        <v>4.4000000000000004</v>
      </c>
      <c r="I22" s="102">
        <v>95.6</v>
      </c>
      <c r="J22" s="103">
        <v>22890</v>
      </c>
      <c r="K22" s="107"/>
      <c r="L22" s="735">
        <v>1</v>
      </c>
      <c r="M22" s="102">
        <v>23.6</v>
      </c>
      <c r="N22" s="102">
        <v>27.5</v>
      </c>
      <c r="O22" s="102">
        <v>23.6</v>
      </c>
      <c r="P22" s="102">
        <v>14.3</v>
      </c>
      <c r="Q22" s="102">
        <v>7.2</v>
      </c>
      <c r="R22" s="102">
        <v>3.7</v>
      </c>
      <c r="S22" s="102">
        <v>96.3</v>
      </c>
      <c r="T22" s="103">
        <v>11495</v>
      </c>
    </row>
    <row r="23" spans="1:20" x14ac:dyDescent="0.45">
      <c r="A23" s="200" t="s">
        <v>441</v>
      </c>
      <c r="B23" s="736"/>
      <c r="C23" s="34">
        <v>17.3</v>
      </c>
      <c r="D23" s="34">
        <v>19.899999999999999</v>
      </c>
      <c r="E23" s="34">
        <v>22.2</v>
      </c>
      <c r="F23" s="34">
        <v>18.3</v>
      </c>
      <c r="G23" s="34">
        <v>11.6</v>
      </c>
      <c r="H23" s="34">
        <v>10.8</v>
      </c>
      <c r="I23" s="34">
        <v>89.2</v>
      </c>
      <c r="J23" s="32">
        <v>250704</v>
      </c>
      <c r="K23" s="32"/>
      <c r="L23" s="736"/>
      <c r="M23" s="34">
        <v>16.8</v>
      </c>
      <c r="N23" s="34">
        <v>19.399999999999999</v>
      </c>
      <c r="O23" s="34">
        <v>22</v>
      </c>
      <c r="P23" s="34">
        <v>18.600000000000001</v>
      </c>
      <c r="Q23" s="34">
        <v>12.1</v>
      </c>
      <c r="R23" s="34">
        <v>11.2</v>
      </c>
      <c r="S23" s="34">
        <v>88.8</v>
      </c>
      <c r="T23" s="32">
        <v>123699</v>
      </c>
    </row>
    <row r="24" spans="1:20" x14ac:dyDescent="0.45">
      <c r="A24" s="196"/>
      <c r="B24" s="194"/>
      <c r="C24" s="106"/>
      <c r="D24" s="106"/>
      <c r="E24" s="106"/>
      <c r="F24" s="106"/>
      <c r="G24" s="106"/>
      <c r="H24" s="106"/>
      <c r="I24" s="106"/>
      <c r="J24" s="107"/>
      <c r="K24" s="107"/>
      <c r="L24" s="735"/>
      <c r="M24" s="102"/>
      <c r="N24" s="102"/>
      <c r="O24" s="102"/>
      <c r="P24" s="102"/>
      <c r="Q24" s="102"/>
      <c r="R24" s="102"/>
      <c r="S24" s="102"/>
      <c r="T24" s="103"/>
    </row>
    <row r="25" spans="1:20" x14ac:dyDescent="0.45">
      <c r="A25" s="196" t="s">
        <v>83</v>
      </c>
      <c r="B25" s="194"/>
      <c r="C25" s="102">
        <v>26.8</v>
      </c>
      <c r="D25" s="102">
        <v>20.2</v>
      </c>
      <c r="E25" s="102">
        <v>19.3</v>
      </c>
      <c r="F25" s="102">
        <v>15.2</v>
      </c>
      <c r="G25" s="102">
        <v>10.199999999999999</v>
      </c>
      <c r="H25" s="102">
        <v>8.1999999999999993</v>
      </c>
      <c r="I25" s="102">
        <v>91.8</v>
      </c>
      <c r="J25" s="103">
        <v>20123</v>
      </c>
      <c r="K25" s="107"/>
      <c r="L25" s="735">
        <v>2</v>
      </c>
      <c r="M25" s="102">
        <v>24.5</v>
      </c>
      <c r="N25" s="102">
        <v>19.3</v>
      </c>
      <c r="O25" s="102">
        <v>19.8</v>
      </c>
      <c r="P25" s="102">
        <v>16.2</v>
      </c>
      <c r="Q25" s="102">
        <v>10.8</v>
      </c>
      <c r="R25" s="102">
        <v>9.4</v>
      </c>
      <c r="S25" s="102">
        <v>90.6</v>
      </c>
      <c r="T25" s="103">
        <v>7397</v>
      </c>
    </row>
    <row r="26" spans="1:20" x14ac:dyDescent="0.45">
      <c r="A26" s="293" t="s">
        <v>91</v>
      </c>
      <c r="B26" s="194"/>
      <c r="C26" s="102">
        <v>17.100000000000001</v>
      </c>
      <c r="D26" s="102">
        <v>30.3</v>
      </c>
      <c r="E26" s="102">
        <v>32</v>
      </c>
      <c r="F26" s="102">
        <v>15.3</v>
      </c>
      <c r="G26" s="102">
        <v>4.3</v>
      </c>
      <c r="H26" s="102">
        <v>1.2</v>
      </c>
      <c r="I26" s="102">
        <v>98.8</v>
      </c>
      <c r="J26" s="103">
        <v>8458</v>
      </c>
      <c r="K26" s="107"/>
      <c r="L26" s="735">
        <v>2</v>
      </c>
      <c r="M26" s="102">
        <v>19.100000000000001</v>
      </c>
      <c r="N26" s="102">
        <v>31.2</v>
      </c>
      <c r="O26" s="102">
        <v>28.1</v>
      </c>
      <c r="P26" s="102">
        <v>15.5</v>
      </c>
      <c r="Q26" s="102">
        <v>4.5</v>
      </c>
      <c r="R26" s="102">
        <v>1.6</v>
      </c>
      <c r="S26" s="102">
        <v>98.4</v>
      </c>
      <c r="T26" s="103">
        <v>2275</v>
      </c>
    </row>
    <row r="27" spans="1:20" x14ac:dyDescent="0.45">
      <c r="A27" s="196" t="s">
        <v>94</v>
      </c>
      <c r="B27" s="194"/>
      <c r="C27" s="102">
        <v>26.8</v>
      </c>
      <c r="D27" s="102">
        <v>22</v>
      </c>
      <c r="E27" s="102">
        <v>18.7</v>
      </c>
      <c r="F27" s="102">
        <v>13.8</v>
      </c>
      <c r="G27" s="102">
        <v>10.4</v>
      </c>
      <c r="H27" s="102">
        <v>8.3000000000000007</v>
      </c>
      <c r="I27" s="102">
        <v>91.7</v>
      </c>
      <c r="J27" s="103">
        <v>6945</v>
      </c>
      <c r="K27" s="107"/>
      <c r="L27" s="735">
        <v>2</v>
      </c>
      <c r="M27" s="102">
        <v>27.2</v>
      </c>
      <c r="N27" s="102">
        <v>21.2</v>
      </c>
      <c r="O27" s="102">
        <v>18.8</v>
      </c>
      <c r="P27" s="102">
        <v>15.1</v>
      </c>
      <c r="Q27" s="102">
        <v>9.6999999999999993</v>
      </c>
      <c r="R27" s="102">
        <v>8</v>
      </c>
      <c r="S27" s="102">
        <v>92</v>
      </c>
      <c r="T27" s="103">
        <v>2448</v>
      </c>
    </row>
    <row r="28" spans="1:20" x14ac:dyDescent="0.45">
      <c r="A28" s="196" t="s">
        <v>95</v>
      </c>
      <c r="B28" s="194"/>
      <c r="C28" s="102">
        <v>26.4</v>
      </c>
      <c r="D28" s="102">
        <v>22.2</v>
      </c>
      <c r="E28" s="102">
        <v>20.7</v>
      </c>
      <c r="F28" s="102">
        <v>14.9</v>
      </c>
      <c r="G28" s="102">
        <v>10.4</v>
      </c>
      <c r="H28" s="102">
        <v>5.3</v>
      </c>
      <c r="I28" s="102">
        <v>94.7</v>
      </c>
      <c r="J28" s="103">
        <v>2375</v>
      </c>
      <c r="K28" s="107"/>
      <c r="L28" s="735">
        <v>2</v>
      </c>
      <c r="M28" s="102">
        <v>26.3</v>
      </c>
      <c r="N28" s="102">
        <v>18.8</v>
      </c>
      <c r="O28" s="102">
        <v>21.4</v>
      </c>
      <c r="P28" s="102">
        <v>15.7</v>
      </c>
      <c r="Q28" s="102">
        <v>11.7</v>
      </c>
      <c r="R28" s="102">
        <v>6.1</v>
      </c>
      <c r="S28" s="102">
        <v>93.9</v>
      </c>
      <c r="T28" s="103">
        <v>871</v>
      </c>
    </row>
    <row r="29" spans="1:20" x14ac:dyDescent="0.45">
      <c r="A29" s="196" t="s">
        <v>96</v>
      </c>
      <c r="B29" s="194"/>
      <c r="C29" s="102">
        <v>23.6</v>
      </c>
      <c r="D29" s="102">
        <v>24.1</v>
      </c>
      <c r="E29" s="102">
        <v>20.5</v>
      </c>
      <c r="F29" s="102">
        <v>15.8</v>
      </c>
      <c r="G29" s="102">
        <v>9.1999999999999993</v>
      </c>
      <c r="H29" s="102">
        <v>6.8</v>
      </c>
      <c r="I29" s="102">
        <v>93.2</v>
      </c>
      <c r="J29" s="103">
        <v>5691</v>
      </c>
      <c r="K29" s="107"/>
      <c r="L29" s="735">
        <v>2</v>
      </c>
      <c r="M29" s="102">
        <v>24.2</v>
      </c>
      <c r="N29" s="102">
        <v>24.2</v>
      </c>
      <c r="O29" s="102">
        <v>20.6</v>
      </c>
      <c r="P29" s="102">
        <v>15.4</v>
      </c>
      <c r="Q29" s="102">
        <v>9.1</v>
      </c>
      <c r="R29" s="102">
        <v>6.5</v>
      </c>
      <c r="S29" s="102">
        <v>93.5</v>
      </c>
      <c r="T29" s="103">
        <v>2078</v>
      </c>
    </row>
    <row r="30" spans="1:20" x14ac:dyDescent="0.45">
      <c r="A30" s="112" t="s">
        <v>319</v>
      </c>
      <c r="B30" s="194"/>
      <c r="C30" s="102">
        <v>63.3</v>
      </c>
      <c r="D30" s="102" t="s">
        <v>428</v>
      </c>
      <c r="E30" s="102" t="s">
        <v>428</v>
      </c>
      <c r="F30" s="102">
        <v>2</v>
      </c>
      <c r="G30" s="102">
        <v>1.8</v>
      </c>
      <c r="H30" s="102">
        <v>2.1</v>
      </c>
      <c r="I30" s="102">
        <v>97.9</v>
      </c>
      <c r="J30" s="103">
        <v>561</v>
      </c>
      <c r="K30"/>
      <c r="L30" s="735">
        <v>2</v>
      </c>
      <c r="M30" s="102">
        <v>66.099999999999994</v>
      </c>
      <c r="N30" s="102" t="s">
        <v>428</v>
      </c>
      <c r="O30" s="102" t="s">
        <v>428</v>
      </c>
      <c r="P30" s="102" t="s">
        <v>428</v>
      </c>
      <c r="Q30" s="102" t="s">
        <v>428</v>
      </c>
      <c r="R30" s="102">
        <v>0</v>
      </c>
      <c r="S30" s="102">
        <v>100</v>
      </c>
      <c r="T30" s="103">
        <v>230</v>
      </c>
    </row>
    <row r="31" spans="1:20" x14ac:dyDescent="0.45">
      <c r="A31" s="104" t="s">
        <v>318</v>
      </c>
      <c r="B31" s="194"/>
      <c r="C31" s="102">
        <v>88</v>
      </c>
      <c r="D31" s="102" t="s">
        <v>428</v>
      </c>
      <c r="E31" s="102" t="s">
        <v>428</v>
      </c>
      <c r="F31" s="102">
        <v>0</v>
      </c>
      <c r="G31" s="102">
        <v>0</v>
      </c>
      <c r="H31" s="102">
        <v>0</v>
      </c>
      <c r="I31" s="102">
        <v>100</v>
      </c>
      <c r="J31" s="103">
        <v>50</v>
      </c>
      <c r="K31"/>
      <c r="L31" s="735">
        <v>2</v>
      </c>
      <c r="M31" s="102">
        <v>59.1</v>
      </c>
      <c r="N31" s="102" t="s">
        <v>428</v>
      </c>
      <c r="O31" s="102" t="s">
        <v>428</v>
      </c>
      <c r="P31" s="102" t="s">
        <v>428</v>
      </c>
      <c r="Q31" s="102" t="s">
        <v>428</v>
      </c>
      <c r="R31" s="102">
        <v>0</v>
      </c>
      <c r="S31" s="102">
        <v>100</v>
      </c>
      <c r="T31" s="103">
        <v>22</v>
      </c>
    </row>
    <row r="32" spans="1:20" x14ac:dyDescent="0.45">
      <c r="A32" s="293" t="s">
        <v>108</v>
      </c>
      <c r="B32" s="194"/>
      <c r="C32" s="102">
        <v>20.8</v>
      </c>
      <c r="D32" s="102">
        <v>24.4</v>
      </c>
      <c r="E32" s="102">
        <v>23.1</v>
      </c>
      <c r="F32" s="102">
        <v>15.7</v>
      </c>
      <c r="G32" s="102">
        <v>8.8000000000000007</v>
      </c>
      <c r="H32" s="102">
        <v>7.2</v>
      </c>
      <c r="I32" s="102">
        <v>92.8</v>
      </c>
      <c r="J32" s="103">
        <v>18127</v>
      </c>
      <c r="K32" s="107"/>
      <c r="L32" s="735">
        <v>2</v>
      </c>
      <c r="M32" s="102">
        <v>20.2</v>
      </c>
      <c r="N32" s="102">
        <v>22</v>
      </c>
      <c r="O32" s="102">
        <v>23.2</v>
      </c>
      <c r="P32" s="102">
        <v>15.9</v>
      </c>
      <c r="Q32" s="102">
        <v>10.199999999999999</v>
      </c>
      <c r="R32" s="102">
        <v>8.5</v>
      </c>
      <c r="S32" s="102">
        <v>91.5</v>
      </c>
      <c r="T32" s="103">
        <v>5949</v>
      </c>
    </row>
    <row r="33" spans="1:20" x14ac:dyDescent="0.45">
      <c r="A33" s="293" t="s">
        <v>109</v>
      </c>
      <c r="B33" s="194"/>
      <c r="C33" s="102">
        <v>17.5</v>
      </c>
      <c r="D33" s="102">
        <v>26.1</v>
      </c>
      <c r="E33" s="102">
        <v>24.4</v>
      </c>
      <c r="F33" s="102">
        <v>17.5</v>
      </c>
      <c r="G33" s="102">
        <v>10.3</v>
      </c>
      <c r="H33" s="102">
        <v>4.3</v>
      </c>
      <c r="I33" s="102">
        <v>95.7</v>
      </c>
      <c r="J33" s="103">
        <v>3199</v>
      </c>
      <c r="K33" s="107"/>
      <c r="L33" s="735">
        <v>2</v>
      </c>
      <c r="M33" s="102">
        <v>15.7</v>
      </c>
      <c r="N33" s="102">
        <v>20.8</v>
      </c>
      <c r="O33" s="102">
        <v>25</v>
      </c>
      <c r="P33" s="102">
        <v>20.2</v>
      </c>
      <c r="Q33" s="102">
        <v>11.7</v>
      </c>
      <c r="R33" s="102">
        <v>6.6</v>
      </c>
      <c r="S33" s="102">
        <v>93.4</v>
      </c>
      <c r="T33" s="103">
        <v>1220</v>
      </c>
    </row>
    <row r="34" spans="1:20" x14ac:dyDescent="0.45">
      <c r="A34" s="293" t="s">
        <v>440</v>
      </c>
      <c r="B34" s="194"/>
      <c r="C34" s="102">
        <v>17.3</v>
      </c>
      <c r="D34" s="102">
        <v>17.3</v>
      </c>
      <c r="E34" s="102">
        <v>20.7</v>
      </c>
      <c r="F34" s="102">
        <v>20.2</v>
      </c>
      <c r="G34" s="102">
        <v>18</v>
      </c>
      <c r="H34" s="102">
        <v>6.6</v>
      </c>
      <c r="I34" s="102">
        <v>93.4</v>
      </c>
      <c r="J34" s="103">
        <v>6695</v>
      </c>
      <c r="K34" s="107"/>
      <c r="L34" s="735">
        <v>2</v>
      </c>
      <c r="M34" s="102">
        <v>17.100000000000001</v>
      </c>
      <c r="N34" s="102">
        <v>22</v>
      </c>
      <c r="O34" s="102">
        <v>22.6</v>
      </c>
      <c r="P34" s="102">
        <v>18.2</v>
      </c>
      <c r="Q34" s="102">
        <v>11.2</v>
      </c>
      <c r="R34" s="102">
        <v>9</v>
      </c>
      <c r="S34" s="102">
        <v>91</v>
      </c>
      <c r="T34" s="103">
        <v>2078</v>
      </c>
    </row>
    <row r="35" spans="1:20" x14ac:dyDescent="0.45">
      <c r="A35" s="200" t="s">
        <v>442</v>
      </c>
      <c r="B35" s="470"/>
      <c r="C35" s="34">
        <v>22.9</v>
      </c>
      <c r="D35" s="34">
        <v>23</v>
      </c>
      <c r="E35" s="34">
        <v>22.1</v>
      </c>
      <c r="F35" s="34">
        <v>15.7</v>
      </c>
      <c r="G35" s="34">
        <v>9.8000000000000007</v>
      </c>
      <c r="H35" s="34">
        <v>6.6</v>
      </c>
      <c r="I35" s="34">
        <v>93.4</v>
      </c>
      <c r="J35" s="32">
        <v>72224</v>
      </c>
      <c r="K35" s="32"/>
      <c r="L35" s="470"/>
      <c r="M35" s="34">
        <v>22.6</v>
      </c>
      <c r="N35" s="34">
        <v>21.9</v>
      </c>
      <c r="O35" s="34">
        <v>21.8</v>
      </c>
      <c r="P35" s="34">
        <v>16.100000000000001</v>
      </c>
      <c r="Q35" s="34">
        <v>9.9</v>
      </c>
      <c r="R35" s="34">
        <v>7.7</v>
      </c>
      <c r="S35" s="34">
        <v>92.3</v>
      </c>
      <c r="T35" s="32">
        <v>24568</v>
      </c>
    </row>
    <row r="36" spans="1:20" x14ac:dyDescent="0.45">
      <c r="A36" s="200"/>
      <c r="B36" s="470"/>
      <c r="C36" s="34"/>
      <c r="D36" s="34"/>
      <c r="E36" s="34"/>
      <c r="F36" s="34"/>
      <c r="G36" s="34"/>
      <c r="H36" s="34"/>
      <c r="I36" s="34"/>
      <c r="J36" s="32"/>
      <c r="K36" s="32"/>
      <c r="L36" s="470"/>
      <c r="M36" s="34"/>
      <c r="N36" s="34"/>
      <c r="O36" s="34"/>
      <c r="P36" s="34"/>
      <c r="Q36" s="34"/>
      <c r="R36" s="34"/>
      <c r="S36" s="34"/>
      <c r="T36" s="32"/>
    </row>
    <row r="37" spans="1:20" x14ac:dyDescent="0.45">
      <c r="A37" s="200" t="s">
        <v>144</v>
      </c>
      <c r="B37" s="200"/>
      <c r="C37" s="34">
        <v>18.559555071099439</v>
      </c>
      <c r="D37" s="34">
        <v>20.561858990239312</v>
      </c>
      <c r="E37" s="34">
        <v>22.145184065797949</v>
      </c>
      <c r="F37" s="34">
        <v>17.72376504979438</v>
      </c>
      <c r="G37" s="34">
        <v>11.165337164940791</v>
      </c>
      <c r="H37" s="34">
        <v>9.8442996581281275</v>
      </c>
      <c r="I37" s="34">
        <v>90.155700341871878</v>
      </c>
      <c r="J37" s="32">
        <v>322928</v>
      </c>
      <c r="K37" s="32"/>
      <c r="L37" s="200"/>
      <c r="M37" s="471">
        <v>17.740292850061039</v>
      </c>
      <c r="N37" s="471">
        <v>19.816277391462698</v>
      </c>
      <c r="O37" s="471">
        <v>21.967801331381899</v>
      </c>
      <c r="P37" s="471">
        <v>18.146991576008148</v>
      </c>
      <c r="Q37" s="471">
        <v>11.706583393472586</v>
      </c>
      <c r="R37" s="471">
        <v>10.62205345761363</v>
      </c>
      <c r="S37" s="471">
        <v>89.377946542386368</v>
      </c>
      <c r="T37" s="472">
        <v>148267</v>
      </c>
    </row>
    <row r="38" spans="1:20" x14ac:dyDescent="0.45">
      <c r="A38" s="201"/>
      <c r="B38" s="244"/>
      <c r="C38" s="203"/>
      <c r="D38" s="203"/>
      <c r="E38" s="203"/>
      <c r="F38" s="203"/>
      <c r="G38" s="203"/>
      <c r="H38" s="203"/>
      <c r="I38" s="203"/>
      <c r="J38" s="204"/>
      <c r="K38" s="204"/>
      <c r="L38" s="244"/>
      <c r="M38" s="117"/>
      <c r="N38" s="117"/>
      <c r="O38" s="117"/>
      <c r="P38" s="117"/>
      <c r="Q38" s="117"/>
      <c r="R38" s="117"/>
      <c r="S38" s="117"/>
      <c r="T38" s="469"/>
    </row>
    <row r="39" spans="1:20" x14ac:dyDescent="0.45">
      <c r="A39" s="206"/>
      <c r="B39" s="243"/>
      <c r="C39" s="164"/>
      <c r="D39" s="208"/>
      <c r="E39" s="164"/>
      <c r="F39" s="164"/>
      <c r="G39" s="164"/>
      <c r="H39" s="164"/>
      <c r="I39" s="164"/>
      <c r="J39" s="209" t="s">
        <v>444</v>
      </c>
      <c r="K39" s="209"/>
      <c r="L39" s="209"/>
      <c r="M39" s="164"/>
      <c r="N39" s="208"/>
      <c r="O39" s="164"/>
      <c r="P39" s="164"/>
      <c r="Q39" s="164"/>
      <c r="R39" s="164"/>
      <c r="S39" s="164"/>
      <c r="T39" s="10" t="s">
        <v>31</v>
      </c>
    </row>
    <row r="40" spans="1:20" x14ac:dyDescent="0.45">
      <c r="A40" s="164"/>
      <c r="B40" s="164"/>
      <c r="C40" s="164"/>
      <c r="D40" s="208"/>
      <c r="E40" s="164"/>
      <c r="F40" s="164"/>
      <c r="G40" s="164"/>
      <c r="H40" s="164"/>
      <c r="I40" s="164"/>
      <c r="J40" s="209"/>
      <c r="K40" s="209"/>
      <c r="L40" s="209"/>
      <c r="M40" s="164"/>
      <c r="N40" s="208"/>
      <c r="O40" s="164"/>
      <c r="P40" s="164"/>
      <c r="Q40" s="164"/>
      <c r="R40" s="164"/>
      <c r="S40" s="164"/>
      <c r="T40" s="209"/>
    </row>
    <row r="41" spans="1:20" x14ac:dyDescent="0.45">
      <c r="A41" s="164" t="s">
        <v>678</v>
      </c>
      <c r="B41" s="164"/>
      <c r="C41" s="210"/>
      <c r="D41" s="210"/>
      <c r="E41" s="210"/>
      <c r="F41" s="210"/>
      <c r="G41" s="210"/>
      <c r="H41" s="211"/>
      <c r="I41" s="211"/>
      <c r="J41" s="212"/>
      <c r="K41" s="210"/>
      <c r="L41" s="210"/>
      <c r="M41" s="210"/>
      <c r="N41" s="210"/>
      <c r="O41" s="210"/>
      <c r="P41" s="210"/>
      <c r="Q41" s="211"/>
      <c r="R41" s="211"/>
      <c r="S41" s="212"/>
      <c r="T41" s="58"/>
    </row>
    <row r="42" spans="1:20" x14ac:dyDescent="0.45">
      <c r="A42" s="211" t="s">
        <v>168</v>
      </c>
      <c r="B42" s="211"/>
      <c r="C42" s="210"/>
      <c r="D42" s="210"/>
      <c r="E42" s="210"/>
      <c r="F42" s="211"/>
      <c r="G42" s="211"/>
      <c r="H42" s="211"/>
      <c r="I42" s="211"/>
      <c r="J42" s="212"/>
      <c r="K42" s="210"/>
      <c r="L42" s="210"/>
      <c r="M42" s="210"/>
      <c r="N42" s="210"/>
      <c r="O42" s="211"/>
      <c r="P42" s="211"/>
      <c r="Q42" s="211"/>
      <c r="R42" s="211"/>
      <c r="S42" s="212"/>
      <c r="T42" s="58"/>
    </row>
    <row r="43" spans="1:20" x14ac:dyDescent="0.45">
      <c r="A43" s="214" t="s">
        <v>114</v>
      </c>
      <c r="B43" s="214"/>
      <c r="C43" s="216"/>
      <c r="D43" s="216"/>
      <c r="E43" s="216"/>
      <c r="F43" s="211"/>
      <c r="G43" s="211"/>
      <c r="H43" s="211"/>
      <c r="I43" s="211"/>
      <c r="J43" s="212"/>
      <c r="K43" s="216"/>
      <c r="L43" s="216"/>
      <c r="M43" s="216"/>
      <c r="N43" s="216"/>
      <c r="O43" s="211"/>
      <c r="P43" s="211"/>
      <c r="Q43" s="211"/>
      <c r="R43" s="211"/>
      <c r="S43" s="212"/>
      <c r="T43" s="58"/>
    </row>
    <row r="44" spans="1:20" ht="31.05" customHeight="1" x14ac:dyDescent="0.45">
      <c r="A44" s="781" t="s">
        <v>677</v>
      </c>
      <c r="B44" s="782"/>
      <c r="C44" s="782"/>
      <c r="D44" s="782"/>
      <c r="E44" s="782"/>
      <c r="F44" s="782"/>
      <c r="G44" s="782"/>
      <c r="H44" s="782"/>
      <c r="I44" s="782"/>
      <c r="J44" s="782"/>
      <c r="K44" s="782"/>
      <c r="L44" s="782"/>
      <c r="M44" s="782"/>
      <c r="N44" s="782"/>
      <c r="O44" s="782"/>
      <c r="P44" s="782"/>
      <c r="Q44" s="782"/>
      <c r="R44" s="782"/>
      <c r="S44" s="782"/>
      <c r="T44" s="782"/>
    </row>
    <row r="45" spans="1:20" x14ac:dyDescent="0.45">
      <c r="A45" s="752" t="s">
        <v>675</v>
      </c>
      <c r="B45" s="783"/>
      <c r="C45" s="783"/>
      <c r="D45" s="783"/>
      <c r="E45" s="783"/>
      <c r="F45" s="783"/>
      <c r="G45" s="783"/>
      <c r="H45" s="783"/>
      <c r="I45" s="783"/>
      <c r="J45" s="734"/>
      <c r="K45" s="734"/>
      <c r="L45" s="734"/>
      <c r="M45" s="734"/>
      <c r="N45" s="734"/>
      <c r="O45" s="734"/>
      <c r="P45" s="734"/>
      <c r="Q45" s="734"/>
      <c r="R45" s="734"/>
      <c r="S45" s="734"/>
      <c r="T45" s="734"/>
    </row>
    <row r="46" spans="1:20" x14ac:dyDescent="0.45">
      <c r="A46" s="217"/>
      <c r="B46" s="217"/>
      <c r="C46" s="211"/>
      <c r="D46" s="211"/>
      <c r="E46" s="211"/>
      <c r="F46" s="211"/>
      <c r="G46" s="211"/>
      <c r="H46" s="211"/>
      <c r="I46" s="211"/>
      <c r="J46" s="212"/>
      <c r="K46" s="211"/>
      <c r="L46" s="211"/>
      <c r="M46" s="211"/>
      <c r="N46" s="211"/>
      <c r="O46" s="211"/>
      <c r="P46" s="211"/>
      <c r="Q46" s="211"/>
      <c r="R46" s="211"/>
      <c r="S46" s="212"/>
      <c r="T46" s="58"/>
    </row>
    <row r="47" spans="1:20" x14ac:dyDescent="0.45">
      <c r="A47" s="59" t="s">
        <v>23</v>
      </c>
      <c r="B47" s="59"/>
      <c r="C47" s="59"/>
      <c r="D47" s="59"/>
      <c r="E47" s="59"/>
      <c r="F47" s="59"/>
      <c r="G47" s="59"/>
      <c r="H47" s="59"/>
      <c r="I47" s="59"/>
      <c r="J47" s="220"/>
      <c r="K47" s="59"/>
      <c r="L47" s="59"/>
      <c r="M47" s="59"/>
      <c r="N47" s="59"/>
      <c r="O47" s="59"/>
      <c r="P47" s="59"/>
      <c r="Q47" s="59"/>
      <c r="R47" s="59"/>
      <c r="S47" s="220"/>
      <c r="T47" s="58"/>
    </row>
    <row r="48" spans="1:20" x14ac:dyDescent="0.45">
      <c r="A48" s="221" t="s">
        <v>26</v>
      </c>
      <c r="B48" s="221"/>
      <c r="C48" s="59"/>
      <c r="D48" s="59"/>
      <c r="E48" s="59"/>
      <c r="F48" s="59"/>
      <c r="G48" s="59"/>
      <c r="H48" s="59"/>
      <c r="I48" s="59"/>
      <c r="J48" s="220"/>
      <c r="K48" s="59"/>
      <c r="L48" s="59"/>
      <c r="M48" s="59"/>
      <c r="N48" s="59"/>
      <c r="O48" s="59"/>
      <c r="P48" s="59"/>
      <c r="Q48" s="59"/>
      <c r="R48" s="59"/>
      <c r="S48" s="220"/>
      <c r="T48" s="58"/>
    </row>
    <row r="49" spans="1:32" x14ac:dyDescent="0.45">
      <c r="A49" s="211" t="s">
        <v>118</v>
      </c>
      <c r="B49" s="211"/>
      <c r="C49" s="59"/>
      <c r="D49" s="59"/>
      <c r="E49" s="59"/>
      <c r="F49" s="59"/>
      <c r="G49" s="59"/>
      <c r="H49" s="59"/>
      <c r="I49" s="59"/>
      <c r="J49" s="220"/>
      <c r="K49" s="59"/>
      <c r="L49" s="59"/>
      <c r="M49" s="59"/>
      <c r="N49" s="59"/>
      <c r="O49" s="59"/>
      <c r="P49" s="59"/>
      <c r="Q49" s="59"/>
      <c r="R49" s="59"/>
      <c r="S49" s="220"/>
      <c r="T49" s="58"/>
    </row>
    <row r="50" spans="1:32" x14ac:dyDescent="0.45">
      <c r="A50" s="752" t="s">
        <v>652</v>
      </c>
      <c r="B50" s="753"/>
      <c r="C50" s="753"/>
      <c r="D50" s="753"/>
      <c r="E50" s="753"/>
      <c r="F50" s="753"/>
      <c r="G50" s="753"/>
      <c r="H50" s="753"/>
      <c r="I50" s="753"/>
      <c r="J50" s="753"/>
      <c r="K50" s="753"/>
      <c r="L50" s="753"/>
      <c r="M50" s="753"/>
      <c r="N50" s="753"/>
      <c r="O50" s="753"/>
      <c r="P50" s="753"/>
      <c r="Q50" s="753"/>
      <c r="R50" s="754"/>
      <c r="S50" s="754"/>
      <c r="T50" s="754"/>
      <c r="U50" s="754"/>
      <c r="V50" s="754"/>
      <c r="W50" s="754"/>
      <c r="X50" s="754"/>
      <c r="Y50" s="754"/>
      <c r="Z50" s="754"/>
      <c r="AA50" s="754"/>
      <c r="AB50" s="754"/>
      <c r="AC50" s="754"/>
      <c r="AD50" s="754"/>
      <c r="AE50" s="754"/>
      <c r="AF50" s="754"/>
    </row>
    <row r="51" spans="1:32" x14ac:dyDescent="0.45">
      <c r="A51" s="223"/>
      <c r="B51" s="223"/>
      <c r="C51" s="59"/>
      <c r="D51" s="59"/>
      <c r="E51" s="59"/>
      <c r="F51" s="59"/>
      <c r="G51" s="59"/>
      <c r="H51" s="59"/>
      <c r="I51" s="59"/>
      <c r="J51" s="220"/>
      <c r="K51" s="59"/>
      <c r="L51" s="59"/>
      <c r="M51" s="59"/>
      <c r="N51" s="59"/>
      <c r="O51" s="59"/>
      <c r="P51" s="59"/>
      <c r="Q51" s="59"/>
      <c r="R51" s="59"/>
      <c r="S51" s="220"/>
      <c r="T51" s="58"/>
    </row>
    <row r="52" spans="1:32" x14ac:dyDescent="0.45">
      <c r="A52" s="59"/>
      <c r="B52" s="59"/>
      <c r="C52" s="225"/>
      <c r="D52" s="225"/>
      <c r="E52" s="225"/>
      <c r="F52" s="225"/>
      <c r="G52" s="225"/>
      <c r="H52" s="225"/>
      <c r="I52" s="225"/>
      <c r="J52" s="227"/>
      <c r="K52" s="225"/>
      <c r="L52" s="225"/>
      <c r="M52" s="225"/>
      <c r="N52" s="225"/>
      <c r="O52" s="225"/>
      <c r="P52" s="225"/>
      <c r="Q52" s="225"/>
      <c r="R52" s="225"/>
      <c r="S52" s="227"/>
      <c r="T52" s="17"/>
    </row>
    <row r="53" spans="1:32" x14ac:dyDescent="0.45">
      <c r="A53" s="17"/>
      <c r="B53" s="17"/>
      <c r="C53" s="17"/>
      <c r="D53" s="17"/>
      <c r="E53" s="17"/>
      <c r="F53" s="17"/>
      <c r="G53" s="17"/>
      <c r="H53" s="17"/>
      <c r="I53" s="17"/>
      <c r="J53" s="17"/>
      <c r="K53" s="17"/>
      <c r="L53" s="17"/>
      <c r="M53" s="17"/>
      <c r="N53" s="17"/>
      <c r="O53" s="17"/>
      <c r="P53" s="17"/>
      <c r="Q53" s="17"/>
      <c r="R53" s="17"/>
      <c r="S53" s="17"/>
      <c r="T53" s="17"/>
    </row>
    <row r="54" spans="1:32" ht="13.05" customHeight="1" x14ac:dyDescent="0.45"/>
    <row r="55" spans="1:32" ht="13.05" customHeight="1" x14ac:dyDescent="0.45"/>
    <row r="56" spans="1:32" ht="13.05" customHeight="1" x14ac:dyDescent="0.45"/>
    <row r="57" spans="1:32" ht="13.05" customHeight="1" x14ac:dyDescent="0.45"/>
    <row r="58" spans="1:32" ht="13.05" customHeight="1" x14ac:dyDescent="0.45"/>
    <row r="59" spans="1:32" ht="13.05" customHeight="1" x14ac:dyDescent="0.45"/>
    <row r="60" spans="1:32" ht="13.05" customHeight="1" x14ac:dyDescent="0.45"/>
    <row r="61" spans="1:32" ht="13.05" customHeight="1" x14ac:dyDescent="0.45"/>
    <row r="62" spans="1:32" ht="13.05" customHeight="1" x14ac:dyDescent="0.45"/>
    <row r="63" spans="1:32" ht="13.05" customHeight="1" x14ac:dyDescent="0.45"/>
    <row r="64" spans="1:32" ht="13.05" customHeight="1" x14ac:dyDescent="0.45"/>
    <row r="65" ht="13.05" customHeight="1" x14ac:dyDescent="0.45"/>
    <row r="66" ht="13.05" customHeight="1" x14ac:dyDescent="0.45"/>
    <row r="67" ht="13.05" customHeight="1" x14ac:dyDescent="0.45"/>
    <row r="68" ht="13.05" customHeight="1" x14ac:dyDescent="0.45"/>
    <row r="69" ht="13.05" customHeight="1" x14ac:dyDescent="0.45"/>
    <row r="70" ht="13.05" customHeight="1" x14ac:dyDescent="0.45"/>
    <row r="71" ht="13.05" customHeight="1" x14ac:dyDescent="0.45"/>
    <row r="72" ht="13.05" customHeight="1" x14ac:dyDescent="0.45"/>
    <row r="73" ht="13.05" customHeight="1" x14ac:dyDescent="0.45"/>
    <row r="74" ht="13.05" customHeight="1" x14ac:dyDescent="0.45"/>
    <row r="75" ht="13.05" customHeight="1" x14ac:dyDescent="0.45"/>
  </sheetData>
  <mergeCells count="10">
    <mergeCell ref="A50:AF50"/>
    <mergeCell ref="A4:D4"/>
    <mergeCell ref="C7:I7"/>
    <mergeCell ref="J7:J8"/>
    <mergeCell ref="M7:S7"/>
    <mergeCell ref="T7:T8"/>
    <mergeCell ref="A44:T44"/>
    <mergeCell ref="A45:I45"/>
    <mergeCell ref="B6:J6"/>
    <mergeCell ref="L6:T6"/>
  </mergeCells>
  <hyperlinks>
    <hyperlink ref="A1" location="Contents!A1" display="Return to contents"/>
    <hyperlink ref="A50" r:id="rId1" display="Where qualifications taken by a student are in the same subject area and similar in content, ‘discounting’ rules have been applied to avoid double counting qualifications. More information can be found in  'technical guide' document."/>
    <hyperlink ref="A45:I45" r:id="rId2" display="The full time table for AS and A level reform can be found at Get the facts: AS and A level reform."/>
  </hyperlinks>
  <pageMargins left="0.7" right="0.7" top="0.75" bottom="0.75" header="0.3" footer="0.3"/>
  <pageSetup paperSize="9"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showGridLines="0" workbookViewId="0">
      <selection activeCell="A2" sqref="A2"/>
    </sheetView>
  </sheetViews>
  <sheetFormatPr defaultRowHeight="14.25" x14ac:dyDescent="0.45"/>
  <cols>
    <col min="1" max="1" width="31.796875" style="30" customWidth="1"/>
    <col min="2" max="2" width="9" style="30" customWidth="1"/>
    <col min="3" max="10" width="8.53125" style="30" customWidth="1"/>
    <col min="11" max="11" width="1.73046875" style="30" customWidth="1"/>
    <col min="12" max="12" width="7.33203125" style="30" customWidth="1"/>
    <col min="13" max="20" width="8.53125" style="30" customWidth="1"/>
  </cols>
  <sheetData>
    <row r="1" spans="1:20" s="622" customFormat="1" x14ac:dyDescent="0.45">
      <c r="A1" s="723" t="s">
        <v>649</v>
      </c>
      <c r="B1" s="634"/>
      <c r="C1" s="634"/>
      <c r="D1" s="634"/>
      <c r="E1" s="634"/>
    </row>
    <row r="2" spans="1:20" x14ac:dyDescent="0.45">
      <c r="A2" s="142" t="s">
        <v>503</v>
      </c>
      <c r="B2" s="142"/>
      <c r="C2" s="142"/>
      <c r="D2" s="142"/>
      <c r="E2" s="86"/>
      <c r="F2" s="86"/>
      <c r="G2" s="87"/>
      <c r="H2" s="87"/>
      <c r="I2" s="87"/>
      <c r="J2" s="171"/>
      <c r="K2" s="171"/>
      <c r="L2" s="171"/>
      <c r="M2" s="85"/>
      <c r="N2" s="85"/>
      <c r="O2" s="86"/>
      <c r="P2" s="86"/>
      <c r="Q2" s="87"/>
      <c r="R2" s="87"/>
      <c r="S2" s="87"/>
      <c r="T2" s="171"/>
    </row>
    <row r="3" spans="1:20" x14ac:dyDescent="0.45">
      <c r="A3" s="292" t="s">
        <v>564</v>
      </c>
      <c r="B3" s="292"/>
      <c r="C3" s="294"/>
      <c r="D3" s="294"/>
      <c r="E3" s="466"/>
      <c r="F3" s="173"/>
      <c r="G3" s="174"/>
      <c r="H3" s="15"/>
      <c r="I3" s="15"/>
      <c r="J3" s="15"/>
      <c r="K3" s="15"/>
      <c r="L3" s="15"/>
      <c r="M3" s="172"/>
      <c r="N3" s="172"/>
      <c r="O3" s="466"/>
      <c r="P3" s="173"/>
      <c r="Q3" s="174"/>
      <c r="R3" s="15"/>
      <c r="S3" s="15"/>
      <c r="T3" s="15"/>
    </row>
    <row r="4" spans="1:20" x14ac:dyDescent="0.45">
      <c r="A4" s="795" t="s">
        <v>0</v>
      </c>
      <c r="B4" s="795"/>
      <c r="C4" s="795"/>
      <c r="D4" s="795"/>
      <c r="E4" s="466"/>
      <c r="F4" s="173"/>
      <c r="G4" s="175"/>
      <c r="H4" s="15"/>
      <c r="I4" s="15"/>
      <c r="J4" s="15"/>
      <c r="K4" s="15"/>
      <c r="L4" s="15"/>
      <c r="M4" s="15"/>
      <c r="N4" s="15"/>
      <c r="O4" s="466"/>
      <c r="P4" s="173"/>
      <c r="Q4" s="175"/>
      <c r="R4" s="15"/>
      <c r="S4" s="15"/>
      <c r="T4" s="15"/>
    </row>
    <row r="5" spans="1:20" x14ac:dyDescent="0.45">
      <c r="A5" s="176"/>
      <c r="B5" s="176"/>
      <c r="C5" s="177"/>
      <c r="D5" s="177"/>
      <c r="E5" s="92"/>
      <c r="F5" s="92"/>
      <c r="G5" s="466"/>
      <c r="H5" s="466"/>
      <c r="I5" s="466"/>
      <c r="J5" s="178"/>
      <c r="K5" s="178"/>
      <c r="L5" s="178"/>
      <c r="M5" s="177"/>
      <c r="N5" s="177"/>
      <c r="O5" s="92"/>
      <c r="P5" s="92"/>
      <c r="Q5" s="466"/>
      <c r="R5" s="466"/>
      <c r="S5" s="466"/>
      <c r="T5" s="178"/>
    </row>
    <row r="6" spans="1:20" x14ac:dyDescent="0.45">
      <c r="A6" s="137"/>
      <c r="B6" s="779" t="s">
        <v>579</v>
      </c>
      <c r="C6" s="798"/>
      <c r="D6" s="798"/>
      <c r="E6" s="798"/>
      <c r="F6" s="798"/>
      <c r="G6" s="798"/>
      <c r="H6" s="798"/>
      <c r="I6" s="798"/>
      <c r="J6" s="798"/>
      <c r="K6" s="179"/>
      <c r="L6" s="780" t="s">
        <v>580</v>
      </c>
      <c r="M6" s="799"/>
      <c r="N6" s="799"/>
      <c r="O6" s="799"/>
      <c r="P6" s="799"/>
      <c r="Q6" s="799"/>
      <c r="R6" s="799"/>
      <c r="S6" s="799"/>
      <c r="T6" s="799"/>
    </row>
    <row r="7" spans="1:20" ht="14.55" customHeight="1" x14ac:dyDescent="0.45">
      <c r="A7" s="181"/>
      <c r="B7" s="737"/>
      <c r="C7" s="796" t="s">
        <v>55</v>
      </c>
      <c r="D7" s="796"/>
      <c r="E7" s="796"/>
      <c r="F7" s="796"/>
      <c r="G7" s="796"/>
      <c r="H7" s="796"/>
      <c r="I7" s="796"/>
      <c r="J7" s="797" t="s">
        <v>56</v>
      </c>
      <c r="K7" s="730"/>
      <c r="L7" s="728"/>
      <c r="M7" s="779" t="s">
        <v>55</v>
      </c>
      <c r="N7" s="779"/>
      <c r="O7" s="779"/>
      <c r="P7" s="779"/>
      <c r="Q7" s="779"/>
      <c r="R7" s="779"/>
      <c r="S7" s="779"/>
      <c r="T7" s="787" t="s">
        <v>56</v>
      </c>
    </row>
    <row r="8" spans="1:20" x14ac:dyDescent="0.45">
      <c r="A8" s="139" t="s">
        <v>54</v>
      </c>
      <c r="B8" s="729" t="s">
        <v>676</v>
      </c>
      <c r="C8" s="185" t="s">
        <v>58</v>
      </c>
      <c r="D8" s="185" t="s">
        <v>59</v>
      </c>
      <c r="E8" s="185" t="s">
        <v>60</v>
      </c>
      <c r="F8" s="185" t="s">
        <v>61</v>
      </c>
      <c r="G8" s="185" t="s">
        <v>62</v>
      </c>
      <c r="H8" s="186" t="s">
        <v>63</v>
      </c>
      <c r="I8" s="187" t="s">
        <v>142</v>
      </c>
      <c r="J8" s="788"/>
      <c r="K8" s="730"/>
      <c r="L8" s="729" t="s">
        <v>676</v>
      </c>
      <c r="M8" s="185" t="s">
        <v>58</v>
      </c>
      <c r="N8" s="185" t="s">
        <v>59</v>
      </c>
      <c r="O8" s="185" t="s">
        <v>60</v>
      </c>
      <c r="P8" s="185" t="s">
        <v>61</v>
      </c>
      <c r="Q8" s="185" t="s">
        <v>62</v>
      </c>
      <c r="R8" s="186" t="s">
        <v>63</v>
      </c>
      <c r="S8" s="187" t="s">
        <v>142</v>
      </c>
      <c r="T8" s="788"/>
    </row>
    <row r="9" spans="1:20" x14ac:dyDescent="0.45">
      <c r="A9" s="189"/>
      <c r="B9" s="189"/>
      <c r="C9" s="191"/>
      <c r="D9" s="191"/>
      <c r="E9" s="191"/>
      <c r="F9" s="191"/>
      <c r="G9" s="191"/>
      <c r="H9" s="192"/>
      <c r="I9" s="193"/>
      <c r="J9" s="190"/>
      <c r="K9" s="190"/>
      <c r="L9" s="190"/>
      <c r="M9" s="191"/>
      <c r="N9" s="191"/>
      <c r="O9" s="191"/>
      <c r="P9" s="191"/>
      <c r="Q9" s="191"/>
      <c r="R9" s="192"/>
      <c r="S9" s="193"/>
      <c r="T9" s="190"/>
    </row>
    <row r="10" spans="1:20" x14ac:dyDescent="0.45">
      <c r="A10" s="194" t="s">
        <v>66</v>
      </c>
      <c r="B10" s="735">
        <v>1</v>
      </c>
      <c r="C10" s="102">
        <v>18.600000000000001</v>
      </c>
      <c r="D10" s="102">
        <v>15</v>
      </c>
      <c r="E10" s="102">
        <v>18.100000000000001</v>
      </c>
      <c r="F10" s="102">
        <v>18.100000000000001</v>
      </c>
      <c r="G10" s="102">
        <v>13.7</v>
      </c>
      <c r="H10" s="102">
        <v>16.5</v>
      </c>
      <c r="I10" s="102">
        <v>83.5</v>
      </c>
      <c r="J10" s="103">
        <v>20850</v>
      </c>
      <c r="K10" s="107"/>
      <c r="L10" s="735">
        <v>1</v>
      </c>
      <c r="M10" s="102">
        <v>17.2</v>
      </c>
      <c r="N10" s="102">
        <v>14.1</v>
      </c>
      <c r="O10" s="102">
        <v>17.5</v>
      </c>
      <c r="P10" s="102">
        <v>18.100000000000001</v>
      </c>
      <c r="Q10" s="102">
        <v>15.8</v>
      </c>
      <c r="R10" s="102">
        <v>17.399999999999999</v>
      </c>
      <c r="S10" s="102">
        <v>82.6</v>
      </c>
      <c r="T10" s="103">
        <v>10051</v>
      </c>
    </row>
    <row r="11" spans="1:20" x14ac:dyDescent="0.45">
      <c r="A11" s="196" t="s">
        <v>67</v>
      </c>
      <c r="B11" s="735">
        <v>1</v>
      </c>
      <c r="C11" s="102">
        <v>22</v>
      </c>
      <c r="D11" s="102">
        <v>16.7</v>
      </c>
      <c r="E11" s="102">
        <v>16.899999999999999</v>
      </c>
      <c r="F11" s="102">
        <v>16.100000000000001</v>
      </c>
      <c r="G11" s="102">
        <v>12.4</v>
      </c>
      <c r="H11" s="102">
        <v>15.9</v>
      </c>
      <c r="I11" s="102">
        <v>84.1</v>
      </c>
      <c r="J11" s="103">
        <v>22650</v>
      </c>
      <c r="K11" s="107"/>
      <c r="L11" s="735">
        <v>1</v>
      </c>
      <c r="M11" s="102">
        <v>21.4</v>
      </c>
      <c r="N11" s="102">
        <v>15.4</v>
      </c>
      <c r="O11" s="102">
        <v>16.600000000000001</v>
      </c>
      <c r="P11" s="102">
        <v>16.399999999999999</v>
      </c>
      <c r="Q11" s="102">
        <v>14.2</v>
      </c>
      <c r="R11" s="102">
        <v>15.9</v>
      </c>
      <c r="S11" s="102">
        <v>84.1</v>
      </c>
      <c r="T11" s="103">
        <v>11350</v>
      </c>
    </row>
    <row r="12" spans="1:20" x14ac:dyDescent="0.45">
      <c r="A12" s="196" t="s">
        <v>68</v>
      </c>
      <c r="B12" s="735">
        <v>1</v>
      </c>
      <c r="C12" s="102">
        <v>21.3</v>
      </c>
      <c r="D12" s="102">
        <v>14.7</v>
      </c>
      <c r="E12" s="102">
        <v>16.5</v>
      </c>
      <c r="F12" s="102">
        <v>16.399999999999999</v>
      </c>
      <c r="G12" s="102">
        <v>13.3</v>
      </c>
      <c r="H12" s="102">
        <v>17.8</v>
      </c>
      <c r="I12" s="102">
        <v>82.2</v>
      </c>
      <c r="J12" s="103">
        <v>26714</v>
      </c>
      <c r="K12" s="107"/>
      <c r="L12" s="735">
        <v>1</v>
      </c>
      <c r="M12" s="102">
        <v>21.6</v>
      </c>
      <c r="N12" s="102">
        <v>14.2</v>
      </c>
      <c r="O12" s="102">
        <v>16.5</v>
      </c>
      <c r="P12" s="102">
        <v>16.600000000000001</v>
      </c>
      <c r="Q12" s="102">
        <v>13.7</v>
      </c>
      <c r="R12" s="102">
        <v>17.5</v>
      </c>
      <c r="S12" s="102">
        <v>82.5</v>
      </c>
      <c r="T12" s="103">
        <v>14066</v>
      </c>
    </row>
    <row r="13" spans="1:20" x14ac:dyDescent="0.45">
      <c r="A13" s="196" t="s">
        <v>443</v>
      </c>
      <c r="B13" s="735">
        <v>1</v>
      </c>
      <c r="C13" s="102">
        <v>17.2</v>
      </c>
      <c r="D13" s="102">
        <v>21</v>
      </c>
      <c r="E13" s="102">
        <v>24.4</v>
      </c>
      <c r="F13" s="102">
        <v>21.8</v>
      </c>
      <c r="G13" s="102">
        <v>11.1</v>
      </c>
      <c r="H13" s="102">
        <v>4.5</v>
      </c>
      <c r="I13" s="102">
        <v>95.5</v>
      </c>
      <c r="J13" s="103">
        <v>8754</v>
      </c>
      <c r="K13" s="37"/>
      <c r="L13" s="735">
        <v>1</v>
      </c>
      <c r="M13" s="102">
        <v>17.100000000000001</v>
      </c>
      <c r="N13" s="102">
        <v>21.7</v>
      </c>
      <c r="O13" s="102">
        <v>25</v>
      </c>
      <c r="P13" s="102">
        <v>21</v>
      </c>
      <c r="Q13" s="102">
        <v>10.8</v>
      </c>
      <c r="R13" s="102">
        <v>4.4000000000000004</v>
      </c>
      <c r="S13" s="102">
        <v>95.6</v>
      </c>
      <c r="T13" s="103">
        <v>4052</v>
      </c>
    </row>
    <row r="14" spans="1:20" x14ac:dyDescent="0.45">
      <c r="A14" s="196" t="s">
        <v>438</v>
      </c>
      <c r="B14" s="735">
        <v>1</v>
      </c>
      <c r="C14" s="102">
        <v>9.3000000000000007</v>
      </c>
      <c r="D14" s="102">
        <v>21.4</v>
      </c>
      <c r="E14" s="102">
        <v>31</v>
      </c>
      <c r="F14" s="102">
        <v>23.7</v>
      </c>
      <c r="G14" s="102">
        <v>10.4</v>
      </c>
      <c r="H14" s="102">
        <v>4.2</v>
      </c>
      <c r="I14" s="102">
        <v>95.8</v>
      </c>
      <c r="J14" s="103">
        <v>6090</v>
      </c>
      <c r="K14" s="37"/>
      <c r="L14" s="735">
        <v>1</v>
      </c>
      <c r="M14" s="102">
        <v>9.4</v>
      </c>
      <c r="N14" s="102">
        <v>19.3</v>
      </c>
      <c r="O14" s="102">
        <v>32.5</v>
      </c>
      <c r="P14" s="102">
        <v>24.6</v>
      </c>
      <c r="Q14" s="102">
        <v>10.1</v>
      </c>
      <c r="R14" s="102">
        <v>4.0999999999999996</v>
      </c>
      <c r="S14" s="102">
        <v>95.9</v>
      </c>
      <c r="T14" s="103">
        <v>2759</v>
      </c>
    </row>
    <row r="15" spans="1:20" x14ac:dyDescent="0.45">
      <c r="A15" s="196" t="s">
        <v>439</v>
      </c>
      <c r="B15" s="735">
        <v>1</v>
      </c>
      <c r="C15" s="102">
        <v>7.2</v>
      </c>
      <c r="D15" s="102">
        <v>16.100000000000001</v>
      </c>
      <c r="E15" s="102">
        <v>27.3</v>
      </c>
      <c r="F15" s="102">
        <v>29.2</v>
      </c>
      <c r="G15" s="102">
        <v>14.9</v>
      </c>
      <c r="H15" s="102">
        <v>5.3</v>
      </c>
      <c r="I15" s="102">
        <v>94.7</v>
      </c>
      <c r="J15" s="103">
        <v>2679</v>
      </c>
      <c r="K15" s="37"/>
      <c r="L15" s="735">
        <v>1</v>
      </c>
      <c r="M15" s="102">
        <v>6.4</v>
      </c>
      <c r="N15" s="102">
        <v>16.399999999999999</v>
      </c>
      <c r="O15" s="102">
        <v>27.4</v>
      </c>
      <c r="P15" s="102">
        <v>31.4</v>
      </c>
      <c r="Q15" s="102">
        <v>12.9</v>
      </c>
      <c r="R15" s="102">
        <v>5.5</v>
      </c>
      <c r="S15" s="102">
        <v>94.5</v>
      </c>
      <c r="T15" s="103">
        <v>1119</v>
      </c>
    </row>
    <row r="16" spans="1:20" x14ac:dyDescent="0.45">
      <c r="A16" s="196" t="s">
        <v>77</v>
      </c>
      <c r="B16" s="735">
        <v>1</v>
      </c>
      <c r="C16" s="102">
        <v>13.1</v>
      </c>
      <c r="D16" s="102">
        <v>13.4</v>
      </c>
      <c r="E16" s="102">
        <v>18.5</v>
      </c>
      <c r="F16" s="102">
        <v>19.7</v>
      </c>
      <c r="G16" s="102">
        <v>17.399999999999999</v>
      </c>
      <c r="H16" s="102">
        <v>17.8</v>
      </c>
      <c r="I16" s="102">
        <v>82.2</v>
      </c>
      <c r="J16" s="103">
        <v>7911</v>
      </c>
      <c r="K16" s="107"/>
      <c r="L16" s="735">
        <v>1</v>
      </c>
      <c r="M16" s="102">
        <v>13.7</v>
      </c>
      <c r="N16" s="102">
        <v>15.9</v>
      </c>
      <c r="O16" s="102">
        <v>17.5</v>
      </c>
      <c r="P16" s="102">
        <v>19.8</v>
      </c>
      <c r="Q16" s="102">
        <v>16.5</v>
      </c>
      <c r="R16" s="102">
        <v>16.7</v>
      </c>
      <c r="S16" s="102">
        <v>83.3</v>
      </c>
      <c r="T16" s="103">
        <v>4684</v>
      </c>
    </row>
    <row r="17" spans="1:20" x14ac:dyDescent="0.45">
      <c r="A17" s="196" t="s">
        <v>81</v>
      </c>
      <c r="B17" s="735">
        <v>1</v>
      </c>
      <c r="C17" s="102">
        <v>9</v>
      </c>
      <c r="D17" s="102">
        <v>17.899999999999999</v>
      </c>
      <c r="E17" s="102">
        <v>25</v>
      </c>
      <c r="F17" s="102">
        <v>21.8</v>
      </c>
      <c r="G17" s="102">
        <v>14.6</v>
      </c>
      <c r="H17" s="102">
        <v>11.5</v>
      </c>
      <c r="I17" s="102">
        <v>88.5</v>
      </c>
      <c r="J17" s="103">
        <v>15797</v>
      </c>
      <c r="K17" s="107"/>
      <c r="L17" s="735">
        <v>1</v>
      </c>
      <c r="M17" s="102">
        <v>9</v>
      </c>
      <c r="N17" s="102">
        <v>17.399999999999999</v>
      </c>
      <c r="O17" s="102">
        <v>24.3</v>
      </c>
      <c r="P17" s="102">
        <v>23</v>
      </c>
      <c r="Q17" s="102">
        <v>14.5</v>
      </c>
      <c r="R17" s="102">
        <v>11.7</v>
      </c>
      <c r="S17" s="102">
        <v>88.3</v>
      </c>
      <c r="T17" s="103">
        <v>8831</v>
      </c>
    </row>
    <row r="18" spans="1:20" x14ac:dyDescent="0.45">
      <c r="A18" s="196" t="s">
        <v>82</v>
      </c>
      <c r="B18" s="735">
        <v>1</v>
      </c>
      <c r="C18" s="102">
        <v>18</v>
      </c>
      <c r="D18" s="102">
        <v>18.600000000000001</v>
      </c>
      <c r="E18" s="102">
        <v>19.899999999999999</v>
      </c>
      <c r="F18" s="102">
        <v>17.399999999999999</v>
      </c>
      <c r="G18" s="102">
        <v>12.6</v>
      </c>
      <c r="H18" s="102">
        <v>13.5</v>
      </c>
      <c r="I18" s="102">
        <v>86.5</v>
      </c>
      <c r="J18" s="103">
        <v>17497</v>
      </c>
      <c r="K18" s="107"/>
      <c r="L18" s="735">
        <v>1</v>
      </c>
      <c r="M18" s="102">
        <v>17.8</v>
      </c>
      <c r="N18" s="102">
        <v>18.5</v>
      </c>
      <c r="O18" s="102">
        <v>20.8</v>
      </c>
      <c r="P18" s="102">
        <v>17.399999999999999</v>
      </c>
      <c r="Q18" s="102">
        <v>12.3</v>
      </c>
      <c r="R18" s="102">
        <v>13.2</v>
      </c>
      <c r="S18" s="102">
        <v>86.8</v>
      </c>
      <c r="T18" s="103">
        <v>8959</v>
      </c>
    </row>
    <row r="19" spans="1:20" x14ac:dyDescent="0.45">
      <c r="A19" s="196" t="s">
        <v>85</v>
      </c>
      <c r="B19" s="735">
        <v>1</v>
      </c>
      <c r="C19" s="102">
        <v>16</v>
      </c>
      <c r="D19" s="102">
        <v>22.4</v>
      </c>
      <c r="E19" s="102">
        <v>25.7</v>
      </c>
      <c r="F19" s="102">
        <v>19.5</v>
      </c>
      <c r="G19" s="102">
        <v>10.5</v>
      </c>
      <c r="H19" s="102">
        <v>5.8</v>
      </c>
      <c r="I19" s="102">
        <v>94.2</v>
      </c>
      <c r="J19" s="103">
        <v>18015</v>
      </c>
      <c r="K19" s="107"/>
      <c r="L19" s="735">
        <v>1</v>
      </c>
      <c r="M19" s="102">
        <v>16.899999999999999</v>
      </c>
      <c r="N19" s="102">
        <v>22.8</v>
      </c>
      <c r="O19" s="102">
        <v>26</v>
      </c>
      <c r="P19" s="102">
        <v>18.899999999999999</v>
      </c>
      <c r="Q19" s="102">
        <v>9.8000000000000007</v>
      </c>
      <c r="R19" s="102">
        <v>5.7</v>
      </c>
      <c r="S19" s="102">
        <v>94.3</v>
      </c>
      <c r="T19" s="103">
        <v>8795</v>
      </c>
    </row>
    <row r="20" spans="1:20" x14ac:dyDescent="0.45">
      <c r="A20" s="196" t="s">
        <v>87</v>
      </c>
      <c r="B20" s="735">
        <v>1</v>
      </c>
      <c r="C20" s="102">
        <v>7.1</v>
      </c>
      <c r="D20" s="102">
        <v>13.6</v>
      </c>
      <c r="E20" s="102">
        <v>18.5</v>
      </c>
      <c r="F20" s="102">
        <v>19.5</v>
      </c>
      <c r="G20" s="102">
        <v>17.3</v>
      </c>
      <c r="H20" s="102">
        <v>24</v>
      </c>
      <c r="I20" s="102">
        <v>76</v>
      </c>
      <c r="J20" s="103">
        <v>16551</v>
      </c>
      <c r="K20" s="107"/>
      <c r="L20" s="735">
        <v>1</v>
      </c>
      <c r="M20" s="102">
        <v>7.6</v>
      </c>
      <c r="N20" s="102">
        <v>12.4</v>
      </c>
      <c r="O20" s="102">
        <v>19.3</v>
      </c>
      <c r="P20" s="102">
        <v>19.899999999999999</v>
      </c>
      <c r="Q20" s="102">
        <v>16.8</v>
      </c>
      <c r="R20" s="102">
        <v>24.1</v>
      </c>
      <c r="S20" s="102">
        <v>75.900000000000006</v>
      </c>
      <c r="T20" s="103">
        <v>8052</v>
      </c>
    </row>
    <row r="21" spans="1:20" x14ac:dyDescent="0.45">
      <c r="A21" s="196" t="s">
        <v>88</v>
      </c>
      <c r="B21" s="735">
        <v>1</v>
      </c>
      <c r="C21" s="102">
        <v>8.6</v>
      </c>
      <c r="D21" s="102">
        <v>13.5</v>
      </c>
      <c r="E21" s="102">
        <v>20.7</v>
      </c>
      <c r="F21" s="102">
        <v>21</v>
      </c>
      <c r="G21" s="102">
        <v>17.2</v>
      </c>
      <c r="H21" s="102">
        <v>18.899999999999999</v>
      </c>
      <c r="I21" s="102">
        <v>81.099999999999994</v>
      </c>
      <c r="J21" s="103">
        <v>8468</v>
      </c>
      <c r="K21" s="107"/>
      <c r="L21" s="735">
        <v>1</v>
      </c>
      <c r="M21" s="102">
        <v>8.5</v>
      </c>
      <c r="N21" s="102">
        <v>14.9</v>
      </c>
      <c r="O21" s="102">
        <v>20.399999999999999</v>
      </c>
      <c r="P21" s="102">
        <v>20.2</v>
      </c>
      <c r="Q21" s="102">
        <v>17.2</v>
      </c>
      <c r="R21" s="102">
        <v>18.899999999999999</v>
      </c>
      <c r="S21" s="102">
        <v>81.099999999999994</v>
      </c>
      <c r="T21" s="103">
        <v>4300</v>
      </c>
    </row>
    <row r="22" spans="1:20" x14ac:dyDescent="0.45">
      <c r="A22" s="196" t="s">
        <v>143</v>
      </c>
      <c r="B22" s="735">
        <v>1</v>
      </c>
      <c r="C22" s="102">
        <v>16.899999999999999</v>
      </c>
      <c r="D22" s="102">
        <v>20.8</v>
      </c>
      <c r="E22" s="102">
        <v>22.9</v>
      </c>
      <c r="F22" s="102">
        <v>19</v>
      </c>
      <c r="G22" s="102">
        <v>11.8</v>
      </c>
      <c r="H22" s="102">
        <v>8.5</v>
      </c>
      <c r="I22" s="102">
        <v>91.5</v>
      </c>
      <c r="J22" s="103">
        <v>7459</v>
      </c>
      <c r="K22" s="107"/>
      <c r="L22" s="735">
        <v>1</v>
      </c>
      <c r="M22" s="102">
        <v>15</v>
      </c>
      <c r="N22" s="102">
        <v>20.9</v>
      </c>
      <c r="O22" s="102">
        <v>25.2</v>
      </c>
      <c r="P22" s="102">
        <v>20.3</v>
      </c>
      <c r="Q22" s="102">
        <v>10.9</v>
      </c>
      <c r="R22" s="102">
        <v>7.6</v>
      </c>
      <c r="S22" s="102">
        <v>92.4</v>
      </c>
      <c r="T22" s="103">
        <v>3834</v>
      </c>
    </row>
    <row r="23" spans="1:20" x14ac:dyDescent="0.45">
      <c r="A23" s="200" t="s">
        <v>441</v>
      </c>
      <c r="B23" s="736"/>
      <c r="C23" s="34">
        <v>15.9</v>
      </c>
      <c r="D23" s="34">
        <v>17</v>
      </c>
      <c r="E23" s="34">
        <v>20.5</v>
      </c>
      <c r="F23" s="34">
        <v>18.899999999999999</v>
      </c>
      <c r="G23" s="34">
        <v>13.5</v>
      </c>
      <c r="H23" s="34">
        <v>14.2</v>
      </c>
      <c r="I23" s="34">
        <v>85.8</v>
      </c>
      <c r="J23" s="32">
        <v>179435</v>
      </c>
      <c r="K23" s="32"/>
      <c r="L23" s="736"/>
      <c r="M23" s="34">
        <v>15.7</v>
      </c>
      <c r="N23" s="34">
        <v>16.7</v>
      </c>
      <c r="O23" s="34">
        <v>20.6</v>
      </c>
      <c r="P23" s="34">
        <v>19.100000000000001</v>
      </c>
      <c r="Q23" s="34">
        <v>13.8</v>
      </c>
      <c r="R23" s="34">
        <v>14.2</v>
      </c>
      <c r="S23" s="34">
        <v>85.8</v>
      </c>
      <c r="T23" s="32">
        <v>90852</v>
      </c>
    </row>
    <row r="24" spans="1:20" x14ac:dyDescent="0.45">
      <c r="A24" s="196"/>
      <c r="B24" s="735"/>
      <c r="C24" s="106"/>
      <c r="D24" s="106"/>
      <c r="E24" s="106"/>
      <c r="F24" s="106"/>
      <c r="G24" s="106"/>
      <c r="H24" s="106"/>
      <c r="I24" s="106"/>
      <c r="J24" s="107"/>
      <c r="K24" s="107"/>
      <c r="L24" s="735"/>
      <c r="M24" s="102"/>
      <c r="N24" s="102"/>
      <c r="O24" s="102"/>
      <c r="P24" s="102"/>
      <c r="Q24" s="102"/>
      <c r="R24" s="102"/>
      <c r="S24" s="102"/>
      <c r="T24" s="103"/>
    </row>
    <row r="25" spans="1:20" x14ac:dyDescent="0.45">
      <c r="A25" s="196" t="s">
        <v>83</v>
      </c>
      <c r="B25" s="735"/>
      <c r="C25" s="102">
        <v>18.899999999999999</v>
      </c>
      <c r="D25" s="102">
        <v>18.2</v>
      </c>
      <c r="E25" s="102">
        <v>20.8</v>
      </c>
      <c r="F25" s="102">
        <v>18.2</v>
      </c>
      <c r="G25" s="102">
        <v>12.7</v>
      </c>
      <c r="H25" s="102">
        <v>11.2</v>
      </c>
      <c r="I25" s="102">
        <v>88.8</v>
      </c>
      <c r="J25" s="103">
        <v>19895</v>
      </c>
      <c r="K25" s="107"/>
      <c r="L25" s="735">
        <v>2</v>
      </c>
      <c r="M25" s="102">
        <v>18.3</v>
      </c>
      <c r="N25" s="102">
        <v>18.3</v>
      </c>
      <c r="O25" s="102">
        <v>20</v>
      </c>
      <c r="P25" s="102">
        <v>18.399999999999999</v>
      </c>
      <c r="Q25" s="102">
        <v>13.2</v>
      </c>
      <c r="R25" s="102">
        <v>11.8</v>
      </c>
      <c r="S25" s="102">
        <v>88.2</v>
      </c>
      <c r="T25" s="103">
        <v>6969</v>
      </c>
    </row>
    <row r="26" spans="1:20" x14ac:dyDescent="0.45">
      <c r="A26" s="293" t="s">
        <v>91</v>
      </c>
      <c r="B26" s="735"/>
      <c r="C26" s="102">
        <v>14.7</v>
      </c>
      <c r="D26" s="102">
        <v>26.5</v>
      </c>
      <c r="E26" s="102">
        <v>31.7</v>
      </c>
      <c r="F26" s="102">
        <v>18.7</v>
      </c>
      <c r="G26" s="102">
        <v>6.6</v>
      </c>
      <c r="H26" s="102">
        <v>1.8</v>
      </c>
      <c r="I26" s="102">
        <v>98.2</v>
      </c>
      <c r="J26" s="103">
        <v>3686</v>
      </c>
      <c r="K26" s="107"/>
      <c r="L26" s="735">
        <v>2</v>
      </c>
      <c r="M26" s="102">
        <v>15</v>
      </c>
      <c r="N26" s="102">
        <v>24.6</v>
      </c>
      <c r="O26" s="102">
        <v>29.7</v>
      </c>
      <c r="P26" s="102">
        <v>19.7</v>
      </c>
      <c r="Q26" s="102">
        <v>8.4</v>
      </c>
      <c r="R26" s="102">
        <v>2.6</v>
      </c>
      <c r="S26" s="102">
        <v>97.4</v>
      </c>
      <c r="T26" s="103">
        <v>1036</v>
      </c>
    </row>
    <row r="27" spans="1:20" x14ac:dyDescent="0.45">
      <c r="A27" s="196" t="s">
        <v>94</v>
      </c>
      <c r="B27" s="735"/>
      <c r="C27" s="102">
        <v>30.8</v>
      </c>
      <c r="D27" s="102">
        <v>19.5</v>
      </c>
      <c r="E27" s="102">
        <v>19.100000000000001</v>
      </c>
      <c r="F27" s="102">
        <v>13.1</v>
      </c>
      <c r="G27" s="102">
        <v>9.8000000000000007</v>
      </c>
      <c r="H27" s="102">
        <v>7.8</v>
      </c>
      <c r="I27" s="102">
        <v>92.2</v>
      </c>
      <c r="J27" s="103">
        <v>2972</v>
      </c>
      <c r="K27" s="107"/>
      <c r="L27" s="735">
        <v>2</v>
      </c>
      <c r="M27" s="102">
        <v>32.1</v>
      </c>
      <c r="N27" s="102">
        <v>21.7</v>
      </c>
      <c r="O27" s="102">
        <v>16.600000000000001</v>
      </c>
      <c r="P27" s="102">
        <v>12.8</v>
      </c>
      <c r="Q27" s="102">
        <v>8.8000000000000007</v>
      </c>
      <c r="R27" s="102">
        <v>8</v>
      </c>
      <c r="S27" s="102">
        <v>92</v>
      </c>
      <c r="T27" s="103">
        <v>946</v>
      </c>
    </row>
    <row r="28" spans="1:20" x14ac:dyDescent="0.45">
      <c r="A28" s="196" t="s">
        <v>95</v>
      </c>
      <c r="B28" s="735"/>
      <c r="C28" s="102">
        <v>30.1</v>
      </c>
      <c r="D28" s="102">
        <v>20.9</v>
      </c>
      <c r="E28" s="102">
        <v>19.100000000000001</v>
      </c>
      <c r="F28" s="102">
        <v>14.7</v>
      </c>
      <c r="G28" s="102">
        <v>9.8000000000000007</v>
      </c>
      <c r="H28" s="102">
        <v>5.3</v>
      </c>
      <c r="I28" s="102">
        <v>94.7</v>
      </c>
      <c r="J28" s="103">
        <v>1633</v>
      </c>
      <c r="K28" s="107"/>
      <c r="L28" s="735">
        <v>2</v>
      </c>
      <c r="M28" s="102">
        <v>29.8</v>
      </c>
      <c r="N28" s="102">
        <v>20.2</v>
      </c>
      <c r="O28" s="102">
        <v>19.2</v>
      </c>
      <c r="P28" s="102">
        <v>16.2</v>
      </c>
      <c r="Q28" s="102">
        <v>10.3</v>
      </c>
      <c r="R28" s="102">
        <v>4.4000000000000004</v>
      </c>
      <c r="S28" s="102">
        <v>95.6</v>
      </c>
      <c r="T28" s="103">
        <v>526</v>
      </c>
    </row>
    <row r="29" spans="1:20" x14ac:dyDescent="0.45">
      <c r="A29" s="196" t="s">
        <v>96</v>
      </c>
      <c r="B29" s="735"/>
      <c r="C29" s="102">
        <v>25.5</v>
      </c>
      <c r="D29" s="102">
        <v>23.3</v>
      </c>
      <c r="E29" s="102">
        <v>19.600000000000001</v>
      </c>
      <c r="F29" s="102">
        <v>14.4</v>
      </c>
      <c r="G29" s="102">
        <v>9.4</v>
      </c>
      <c r="H29" s="102">
        <v>7.8</v>
      </c>
      <c r="I29" s="102">
        <v>92.2</v>
      </c>
      <c r="J29" s="103">
        <v>2847</v>
      </c>
      <c r="K29" s="107"/>
      <c r="L29" s="735">
        <v>2</v>
      </c>
      <c r="M29" s="102">
        <v>25.3</v>
      </c>
      <c r="N29" s="102">
        <v>22.8</v>
      </c>
      <c r="O29" s="102">
        <v>22.5</v>
      </c>
      <c r="P29" s="102">
        <v>14</v>
      </c>
      <c r="Q29" s="102">
        <v>9.1999999999999993</v>
      </c>
      <c r="R29" s="102">
        <v>6</v>
      </c>
      <c r="S29" s="102">
        <v>94</v>
      </c>
      <c r="T29" s="103">
        <v>963</v>
      </c>
    </row>
    <row r="30" spans="1:20" x14ac:dyDescent="0.45">
      <c r="A30" s="112" t="s">
        <v>319</v>
      </c>
      <c r="B30" s="735"/>
      <c r="C30" s="102">
        <v>70.099999999999994</v>
      </c>
      <c r="D30" s="102" t="s">
        <v>428</v>
      </c>
      <c r="E30" s="102" t="s">
        <v>428</v>
      </c>
      <c r="F30" s="102">
        <v>4.3</v>
      </c>
      <c r="G30" s="102">
        <v>1.4</v>
      </c>
      <c r="H30" s="102">
        <v>1.4</v>
      </c>
      <c r="I30" s="102">
        <v>98.6</v>
      </c>
      <c r="J30" s="103">
        <v>345</v>
      </c>
      <c r="K30"/>
      <c r="L30" s="735">
        <v>2</v>
      </c>
      <c r="M30" s="102">
        <v>61.7</v>
      </c>
      <c r="N30" s="102" t="s">
        <v>428</v>
      </c>
      <c r="O30" s="102" t="s">
        <v>428</v>
      </c>
      <c r="P30" s="102">
        <v>5</v>
      </c>
      <c r="Q30" s="102">
        <v>2.5</v>
      </c>
      <c r="R30" s="102">
        <v>5</v>
      </c>
      <c r="S30" s="102">
        <v>95</v>
      </c>
      <c r="T30" s="103">
        <v>120</v>
      </c>
    </row>
    <row r="31" spans="1:20" x14ac:dyDescent="0.45">
      <c r="A31" s="104" t="s">
        <v>318</v>
      </c>
      <c r="B31" s="735"/>
      <c r="C31" s="102">
        <v>90.9</v>
      </c>
      <c r="D31" s="102" t="s">
        <v>428</v>
      </c>
      <c r="E31" s="102" t="s">
        <v>428</v>
      </c>
      <c r="F31" s="102">
        <v>0</v>
      </c>
      <c r="G31" s="102">
        <v>0</v>
      </c>
      <c r="H31" s="102">
        <v>0</v>
      </c>
      <c r="I31" s="102">
        <v>100</v>
      </c>
      <c r="J31" s="103">
        <v>66</v>
      </c>
      <c r="K31"/>
      <c r="L31" s="735">
        <v>2</v>
      </c>
      <c r="M31" s="102">
        <v>76.2</v>
      </c>
      <c r="N31" s="102" t="s">
        <v>428</v>
      </c>
      <c r="O31" s="102" t="s">
        <v>428</v>
      </c>
      <c r="P31" s="102">
        <v>0</v>
      </c>
      <c r="Q31" s="102">
        <v>0</v>
      </c>
      <c r="R31" s="102">
        <v>0</v>
      </c>
      <c r="S31" s="102">
        <v>100</v>
      </c>
      <c r="T31" s="103">
        <v>21</v>
      </c>
    </row>
    <row r="32" spans="1:20" x14ac:dyDescent="0.45">
      <c r="A32" s="293" t="s">
        <v>108</v>
      </c>
      <c r="B32" s="735"/>
      <c r="C32" s="102">
        <v>18.2</v>
      </c>
      <c r="D32" s="102">
        <v>22.2</v>
      </c>
      <c r="E32" s="102">
        <v>22.6</v>
      </c>
      <c r="F32" s="102">
        <v>16.5</v>
      </c>
      <c r="G32" s="102">
        <v>10.4</v>
      </c>
      <c r="H32" s="102">
        <v>10</v>
      </c>
      <c r="I32" s="102">
        <v>90</v>
      </c>
      <c r="J32" s="103">
        <v>7412</v>
      </c>
      <c r="K32" s="107"/>
      <c r="L32" s="735">
        <v>2</v>
      </c>
      <c r="M32" s="102">
        <v>18.399999999999999</v>
      </c>
      <c r="N32" s="102">
        <v>19.7</v>
      </c>
      <c r="O32" s="102">
        <v>23.8</v>
      </c>
      <c r="P32" s="102">
        <v>17.100000000000001</v>
      </c>
      <c r="Q32" s="102">
        <v>10.8</v>
      </c>
      <c r="R32" s="102">
        <v>10.199999999999999</v>
      </c>
      <c r="S32" s="102">
        <v>89.8</v>
      </c>
      <c r="T32" s="103">
        <v>2409</v>
      </c>
    </row>
    <row r="33" spans="1:20" x14ac:dyDescent="0.45">
      <c r="A33" s="293" t="s">
        <v>109</v>
      </c>
      <c r="B33" s="735"/>
      <c r="C33" s="102">
        <v>16.5</v>
      </c>
      <c r="D33" s="102">
        <v>22.5</v>
      </c>
      <c r="E33" s="102">
        <v>23.6</v>
      </c>
      <c r="F33" s="102">
        <v>20.399999999999999</v>
      </c>
      <c r="G33" s="102">
        <v>10.9</v>
      </c>
      <c r="H33" s="102">
        <v>6</v>
      </c>
      <c r="I33" s="102">
        <v>94</v>
      </c>
      <c r="J33" s="103">
        <v>3682</v>
      </c>
      <c r="K33" s="107"/>
      <c r="L33" s="735">
        <v>2</v>
      </c>
      <c r="M33" s="102">
        <v>15</v>
      </c>
      <c r="N33" s="102">
        <v>20.2</v>
      </c>
      <c r="O33" s="102">
        <v>25.9</v>
      </c>
      <c r="P33" s="102">
        <v>21.6</v>
      </c>
      <c r="Q33" s="102">
        <v>10.5</v>
      </c>
      <c r="R33" s="102">
        <v>6.7</v>
      </c>
      <c r="S33" s="102">
        <v>93.3</v>
      </c>
      <c r="T33" s="103">
        <v>1858</v>
      </c>
    </row>
    <row r="34" spans="1:20" x14ac:dyDescent="0.45">
      <c r="A34" s="293" t="s">
        <v>440</v>
      </c>
      <c r="B34" s="735"/>
      <c r="C34" s="102">
        <v>8.4</v>
      </c>
      <c r="D34" s="102">
        <v>11.4</v>
      </c>
      <c r="E34" s="102">
        <v>15</v>
      </c>
      <c r="F34" s="102">
        <v>20.399999999999999</v>
      </c>
      <c r="G34" s="102">
        <v>30.8</v>
      </c>
      <c r="H34" s="102">
        <v>14</v>
      </c>
      <c r="I34" s="102">
        <v>86</v>
      </c>
      <c r="J34" s="103">
        <v>8342</v>
      </c>
      <c r="K34" s="107"/>
      <c r="L34" s="735">
        <v>2</v>
      </c>
      <c r="M34" s="102">
        <v>9.8000000000000007</v>
      </c>
      <c r="N34" s="102">
        <v>14.7</v>
      </c>
      <c r="O34" s="102">
        <v>23</v>
      </c>
      <c r="P34" s="102">
        <v>20.399999999999999</v>
      </c>
      <c r="Q34" s="102">
        <v>16.7</v>
      </c>
      <c r="R34" s="102">
        <v>15.3</v>
      </c>
      <c r="S34" s="102">
        <v>84.7</v>
      </c>
      <c r="T34" s="103">
        <v>2457</v>
      </c>
    </row>
    <row r="35" spans="1:20" x14ac:dyDescent="0.45">
      <c r="A35" s="200" t="s">
        <v>442</v>
      </c>
      <c r="B35" s="736"/>
      <c r="C35" s="34">
        <v>18.5</v>
      </c>
      <c r="D35" s="34">
        <v>19</v>
      </c>
      <c r="E35" s="34">
        <v>20.8</v>
      </c>
      <c r="F35" s="34">
        <v>17.8</v>
      </c>
      <c r="G35" s="34">
        <v>14.2</v>
      </c>
      <c r="H35" s="34">
        <v>9.8000000000000007</v>
      </c>
      <c r="I35" s="34">
        <v>90.2</v>
      </c>
      <c r="J35" s="32">
        <v>50880</v>
      </c>
      <c r="K35" s="32"/>
      <c r="L35" s="738"/>
      <c r="M35" s="34">
        <v>18.399999999999999</v>
      </c>
      <c r="N35" s="34">
        <v>19</v>
      </c>
      <c r="O35" s="34">
        <v>22</v>
      </c>
      <c r="P35" s="34">
        <v>18.2</v>
      </c>
      <c r="Q35" s="34">
        <v>12.2</v>
      </c>
      <c r="R35" s="34">
        <v>10.199999999999999</v>
      </c>
      <c r="S35" s="34">
        <v>89.8</v>
      </c>
      <c r="T35" s="32">
        <v>17305</v>
      </c>
    </row>
    <row r="36" spans="1:20" x14ac:dyDescent="0.45">
      <c r="A36" s="200"/>
      <c r="B36" s="470"/>
      <c r="C36" s="34"/>
      <c r="D36" s="34"/>
      <c r="E36" s="34"/>
      <c r="F36" s="34"/>
      <c r="G36" s="34"/>
      <c r="H36" s="34"/>
      <c r="I36" s="34"/>
      <c r="J36" s="32"/>
      <c r="K36" s="32"/>
      <c r="L36" s="32"/>
      <c r="M36" s="34"/>
      <c r="N36" s="34"/>
      <c r="O36" s="34"/>
      <c r="P36" s="34"/>
      <c r="Q36" s="34"/>
      <c r="R36" s="34"/>
      <c r="S36" s="34"/>
      <c r="T36" s="32"/>
    </row>
    <row r="37" spans="1:20" x14ac:dyDescent="0.45">
      <c r="A37" s="200" t="s">
        <v>144</v>
      </c>
      <c r="B37" s="200"/>
      <c r="C37" s="34">
        <v>16.447474111542888</v>
      </c>
      <c r="D37" s="34">
        <v>17.457395306428154</v>
      </c>
      <c r="E37" s="34">
        <v>20.578772550637172</v>
      </c>
      <c r="F37" s="34">
        <v>18.65835920369928</v>
      </c>
      <c r="G37" s="34">
        <v>13.654342965069578</v>
      </c>
      <c r="H37" s="34">
        <v>13.203655862622929</v>
      </c>
      <c r="I37" s="34">
        <v>86.796344137377076</v>
      </c>
      <c r="J37" s="32">
        <v>230315</v>
      </c>
      <c r="K37" s="32"/>
      <c r="L37" s="32"/>
      <c r="M37" s="471">
        <v>16.151520474865244</v>
      </c>
      <c r="N37" s="471">
        <v>17.034496149116563</v>
      </c>
      <c r="O37" s="471">
        <v>20.809563874737648</v>
      </c>
      <c r="P37" s="471">
        <v>18.926190630287451</v>
      </c>
      <c r="Q37" s="471">
        <v>13.51738676183696</v>
      </c>
      <c r="R37" s="471">
        <v>13.560842109156134</v>
      </c>
      <c r="S37" s="471">
        <v>86.439157890843859</v>
      </c>
      <c r="T37" s="472">
        <v>108157</v>
      </c>
    </row>
    <row r="38" spans="1:20" x14ac:dyDescent="0.45">
      <c r="A38" s="201"/>
      <c r="B38" s="244"/>
      <c r="C38" s="203"/>
      <c r="D38" s="203"/>
      <c r="E38" s="203"/>
      <c r="F38" s="203"/>
      <c r="G38" s="203"/>
      <c r="H38" s="203"/>
      <c r="I38" s="203"/>
      <c r="J38" s="204"/>
      <c r="K38" s="204"/>
      <c r="L38" s="204"/>
      <c r="M38" s="117"/>
      <c r="N38" s="117"/>
      <c r="O38" s="117"/>
      <c r="P38" s="117"/>
      <c r="Q38" s="117"/>
      <c r="R38" s="117"/>
      <c r="S38" s="117"/>
      <c r="T38" s="469"/>
    </row>
    <row r="39" spans="1:20" x14ac:dyDescent="0.45">
      <c r="A39" s="206"/>
      <c r="B39" s="243"/>
      <c r="C39" s="164"/>
      <c r="D39" s="208"/>
      <c r="E39" s="164"/>
      <c r="F39" s="164"/>
      <c r="G39" s="164"/>
      <c r="H39" s="164"/>
      <c r="I39" s="164"/>
      <c r="J39" s="209" t="s">
        <v>444</v>
      </c>
      <c r="K39" s="209"/>
      <c r="L39" s="209"/>
      <c r="M39" s="164"/>
      <c r="N39" s="208"/>
      <c r="O39" s="164"/>
      <c r="P39" s="164"/>
      <c r="Q39" s="164"/>
      <c r="R39" s="164"/>
      <c r="S39" s="164"/>
      <c r="T39" s="10" t="s">
        <v>31</v>
      </c>
    </row>
    <row r="40" spans="1:20" x14ac:dyDescent="0.45">
      <c r="A40" s="164"/>
      <c r="B40" s="164"/>
      <c r="C40" s="164"/>
      <c r="D40" s="208"/>
      <c r="E40" s="164"/>
      <c r="F40" s="164"/>
      <c r="G40" s="164"/>
      <c r="H40" s="164"/>
      <c r="I40" s="164"/>
      <c r="J40" s="209"/>
      <c r="K40" s="209"/>
      <c r="L40" s="209"/>
      <c r="M40" s="164"/>
      <c r="N40" s="208"/>
      <c r="O40" s="164"/>
      <c r="P40" s="164"/>
      <c r="Q40" s="164"/>
      <c r="R40" s="164"/>
      <c r="S40" s="164"/>
      <c r="T40" s="209"/>
    </row>
    <row r="41" spans="1:20" x14ac:dyDescent="0.45">
      <c r="A41" s="164" t="s">
        <v>678</v>
      </c>
      <c r="B41" s="164"/>
      <c r="C41" s="210"/>
      <c r="D41" s="210"/>
      <c r="E41" s="210"/>
      <c r="F41" s="210"/>
      <c r="G41" s="210"/>
      <c r="H41" s="211"/>
      <c r="I41" s="211"/>
      <c r="J41" s="212"/>
      <c r="K41" s="210"/>
      <c r="L41" s="210"/>
      <c r="M41" s="210"/>
      <c r="N41" s="210"/>
      <c r="O41" s="210"/>
      <c r="P41" s="210"/>
      <c r="Q41" s="211"/>
      <c r="R41" s="211"/>
      <c r="S41" s="212"/>
      <c r="T41" s="58"/>
    </row>
    <row r="42" spans="1:20" x14ac:dyDescent="0.45">
      <c r="A42" s="211" t="s">
        <v>168</v>
      </c>
      <c r="B42" s="211"/>
      <c r="C42" s="210"/>
      <c r="D42" s="210"/>
      <c r="E42" s="210"/>
      <c r="F42" s="211"/>
      <c r="G42" s="211"/>
      <c r="H42" s="211"/>
      <c r="I42" s="211"/>
      <c r="J42" s="212"/>
      <c r="K42" s="210"/>
      <c r="L42" s="210"/>
      <c r="M42" s="210"/>
      <c r="N42" s="210"/>
      <c r="O42" s="211"/>
      <c r="P42" s="211"/>
      <c r="Q42" s="211"/>
      <c r="R42" s="211"/>
      <c r="S42" s="212"/>
      <c r="T42" s="58"/>
    </row>
    <row r="43" spans="1:20" x14ac:dyDescent="0.45">
      <c r="A43" s="214" t="s">
        <v>114</v>
      </c>
      <c r="B43" s="214"/>
      <c r="C43" s="216"/>
      <c r="D43" s="216"/>
      <c r="E43" s="216"/>
      <c r="F43" s="211"/>
      <c r="G43" s="211"/>
      <c r="H43" s="211"/>
      <c r="I43" s="211"/>
      <c r="J43" s="212"/>
      <c r="K43" s="216"/>
      <c r="L43" s="216"/>
      <c r="M43" s="216"/>
      <c r="N43" s="216"/>
      <c r="O43" s="211"/>
      <c r="P43" s="211"/>
      <c r="Q43" s="211"/>
      <c r="R43" s="211"/>
      <c r="S43" s="212"/>
      <c r="T43" s="58"/>
    </row>
    <row r="44" spans="1:20" ht="33.5" customHeight="1" x14ac:dyDescent="0.45">
      <c r="A44" s="781" t="s">
        <v>677</v>
      </c>
      <c r="B44" s="782"/>
      <c r="C44" s="782"/>
      <c r="D44" s="782"/>
      <c r="E44" s="782"/>
      <c r="F44" s="782"/>
      <c r="G44" s="782"/>
      <c r="H44" s="782"/>
      <c r="I44" s="782"/>
      <c r="J44" s="782"/>
      <c r="K44" s="782"/>
      <c r="L44" s="782"/>
      <c r="M44" s="782"/>
      <c r="N44" s="782"/>
      <c r="O44" s="782"/>
      <c r="P44" s="782"/>
      <c r="Q44" s="782"/>
      <c r="R44" s="782"/>
      <c r="S44" s="782"/>
      <c r="T44" s="782"/>
    </row>
    <row r="45" spans="1:20" x14ac:dyDescent="0.45">
      <c r="A45" s="752" t="s">
        <v>675</v>
      </c>
      <c r="B45" s="783"/>
      <c r="C45" s="783"/>
      <c r="D45" s="783"/>
      <c r="E45" s="783"/>
      <c r="F45" s="783"/>
      <c r="G45" s="783"/>
      <c r="H45" s="783"/>
      <c r="I45" s="783"/>
      <c r="J45" s="734"/>
      <c r="K45" s="734"/>
      <c r="L45" s="734"/>
      <c r="M45" s="734"/>
      <c r="N45" s="734"/>
      <c r="O45" s="734"/>
      <c r="P45" s="734"/>
      <c r="Q45" s="734"/>
      <c r="R45" s="734"/>
      <c r="S45" s="734"/>
      <c r="T45" s="734"/>
    </row>
    <row r="46" spans="1:20" x14ac:dyDescent="0.45">
      <c r="A46" s="217"/>
      <c r="B46" s="217"/>
      <c r="C46" s="211"/>
      <c r="D46" s="211"/>
      <c r="E46" s="211"/>
      <c r="F46" s="211"/>
      <c r="G46" s="211"/>
      <c r="H46" s="211"/>
      <c r="I46" s="211"/>
      <c r="J46" s="212"/>
      <c r="K46" s="211"/>
      <c r="L46" s="211"/>
      <c r="M46" s="211"/>
      <c r="N46" s="211"/>
      <c r="O46" s="211"/>
      <c r="P46" s="211"/>
      <c r="Q46" s="211"/>
      <c r="R46" s="211"/>
      <c r="S46" s="212"/>
      <c r="T46" s="58"/>
    </row>
    <row r="47" spans="1:20" x14ac:dyDescent="0.45">
      <c r="A47" s="59" t="s">
        <v>23</v>
      </c>
      <c r="B47" s="59"/>
      <c r="C47" s="59"/>
      <c r="D47" s="59"/>
      <c r="E47" s="59"/>
      <c r="F47" s="59"/>
      <c r="G47" s="59"/>
      <c r="H47" s="59"/>
      <c r="I47" s="59"/>
      <c r="J47" s="220"/>
      <c r="K47" s="59"/>
      <c r="L47" s="59"/>
      <c r="M47" s="59"/>
      <c r="N47" s="59"/>
      <c r="O47" s="59"/>
      <c r="P47" s="59"/>
      <c r="Q47" s="59"/>
      <c r="R47" s="59"/>
      <c r="S47" s="220"/>
      <c r="T47" s="58"/>
    </row>
    <row r="48" spans="1:20" x14ac:dyDescent="0.45">
      <c r="A48" s="221" t="s">
        <v>26</v>
      </c>
      <c r="B48" s="221"/>
      <c r="C48" s="59"/>
      <c r="D48" s="59"/>
      <c r="E48" s="59"/>
      <c r="F48" s="59"/>
      <c r="G48" s="59"/>
      <c r="H48" s="59"/>
      <c r="I48" s="59"/>
      <c r="J48" s="220"/>
      <c r="K48" s="59"/>
      <c r="L48" s="59"/>
      <c r="M48" s="59"/>
      <c r="N48" s="59"/>
      <c r="O48" s="59"/>
      <c r="P48" s="59"/>
      <c r="Q48" s="59"/>
      <c r="R48" s="59"/>
      <c r="S48" s="220"/>
      <c r="T48" s="58"/>
    </row>
    <row r="49" spans="1:32" x14ac:dyDescent="0.45">
      <c r="A49" s="211" t="s">
        <v>118</v>
      </c>
      <c r="B49" s="211"/>
      <c r="C49" s="59"/>
      <c r="D49" s="59"/>
      <c r="E49" s="59"/>
      <c r="F49" s="59"/>
      <c r="G49" s="59"/>
      <c r="H49" s="59"/>
      <c r="I49" s="59"/>
      <c r="J49" s="220"/>
      <c r="K49" s="59"/>
      <c r="L49" s="59"/>
      <c r="M49" s="59"/>
      <c r="N49" s="59"/>
      <c r="O49" s="59"/>
      <c r="P49" s="59"/>
      <c r="Q49" s="59"/>
      <c r="R49" s="59"/>
      <c r="S49" s="220"/>
      <c r="T49" s="58"/>
    </row>
    <row r="50" spans="1:32" x14ac:dyDescent="0.45">
      <c r="A50" s="752" t="s">
        <v>652</v>
      </c>
      <c r="B50" s="753"/>
      <c r="C50" s="753"/>
      <c r="D50" s="753"/>
      <c r="E50" s="753"/>
      <c r="F50" s="753"/>
      <c r="G50" s="753"/>
      <c r="H50" s="753"/>
      <c r="I50" s="753"/>
      <c r="J50" s="753"/>
      <c r="K50" s="753"/>
      <c r="L50" s="753"/>
      <c r="M50" s="753"/>
      <c r="N50" s="753"/>
      <c r="O50" s="753"/>
      <c r="P50" s="753"/>
      <c r="Q50" s="753"/>
      <c r="R50" s="754"/>
      <c r="S50" s="754"/>
      <c r="T50" s="754"/>
      <c r="U50" s="754"/>
      <c r="V50" s="754"/>
      <c r="W50" s="754"/>
      <c r="X50" s="754"/>
      <c r="Y50" s="754"/>
      <c r="Z50" s="754"/>
      <c r="AA50" s="754"/>
      <c r="AB50" s="754"/>
      <c r="AC50" s="754"/>
      <c r="AD50" s="754"/>
      <c r="AE50" s="754"/>
      <c r="AF50" s="754"/>
    </row>
    <row r="51" spans="1:32" x14ac:dyDescent="0.45">
      <c r="A51" s="223"/>
      <c r="B51" s="223"/>
      <c r="C51" s="59"/>
      <c r="D51" s="59"/>
      <c r="E51" s="59"/>
      <c r="F51" s="59"/>
      <c r="G51" s="59"/>
      <c r="H51" s="59"/>
      <c r="I51" s="59"/>
      <c r="J51" s="220"/>
      <c r="K51" s="59"/>
      <c r="L51" s="59"/>
      <c r="M51" s="59"/>
      <c r="N51" s="59"/>
      <c r="O51" s="59"/>
      <c r="P51" s="59"/>
      <c r="Q51" s="59"/>
      <c r="R51" s="59"/>
      <c r="S51" s="220"/>
      <c r="T51" s="58"/>
    </row>
    <row r="52" spans="1:32" x14ac:dyDescent="0.45">
      <c r="A52" s="59"/>
      <c r="B52" s="59"/>
      <c r="C52" s="225"/>
      <c r="D52" s="225"/>
      <c r="E52" s="225"/>
      <c r="F52" s="225"/>
      <c r="G52" s="225"/>
      <c r="H52" s="225"/>
      <c r="I52" s="225"/>
      <c r="J52" s="227"/>
      <c r="K52" s="225"/>
      <c r="L52" s="225"/>
      <c r="M52" s="225"/>
      <c r="N52" s="225"/>
      <c r="O52" s="225"/>
      <c r="P52" s="225"/>
      <c r="Q52" s="225"/>
      <c r="R52" s="225"/>
      <c r="S52" s="227"/>
      <c r="T52" s="17"/>
    </row>
    <row r="53" spans="1:32" x14ac:dyDescent="0.45">
      <c r="A53" s="17"/>
      <c r="B53" s="17"/>
      <c r="C53" s="17"/>
      <c r="D53" s="17"/>
      <c r="E53" s="17"/>
      <c r="F53" s="17"/>
      <c r="G53" s="17"/>
      <c r="H53" s="17"/>
      <c r="I53" s="17"/>
      <c r="J53" s="17"/>
      <c r="K53" s="17"/>
      <c r="L53" s="17"/>
      <c r="M53" s="17"/>
      <c r="N53" s="17"/>
      <c r="O53" s="17"/>
      <c r="P53" s="17"/>
      <c r="Q53" s="17"/>
      <c r="R53" s="17"/>
      <c r="S53" s="17"/>
      <c r="T53" s="17"/>
    </row>
    <row r="54" spans="1:32" ht="13.05" customHeight="1" x14ac:dyDescent="0.45"/>
    <row r="55" spans="1:32" ht="13.05" customHeight="1" x14ac:dyDescent="0.45"/>
    <row r="56" spans="1:32" ht="13.05" customHeight="1" x14ac:dyDescent="0.45"/>
    <row r="57" spans="1:32" ht="13.05" customHeight="1" x14ac:dyDescent="0.45"/>
    <row r="58" spans="1:32" ht="13.05" customHeight="1" x14ac:dyDescent="0.45"/>
    <row r="59" spans="1:32" ht="13.05" customHeight="1" x14ac:dyDescent="0.45"/>
    <row r="60" spans="1:32" ht="13.05" customHeight="1" x14ac:dyDescent="0.45"/>
    <row r="61" spans="1:32" ht="13.05" customHeight="1" x14ac:dyDescent="0.45"/>
    <row r="62" spans="1:32" ht="13.05" customHeight="1" x14ac:dyDescent="0.45"/>
    <row r="63" spans="1:32" ht="13.05" customHeight="1" x14ac:dyDescent="0.45"/>
    <row r="64" spans="1:32" ht="13.05" customHeight="1" x14ac:dyDescent="0.45"/>
    <row r="65" ht="13.05" customHeight="1" x14ac:dyDescent="0.45"/>
    <row r="66" ht="13.05" customHeight="1" x14ac:dyDescent="0.45"/>
    <row r="67" ht="13.05" customHeight="1" x14ac:dyDescent="0.45"/>
    <row r="68" ht="13.05" customHeight="1" x14ac:dyDescent="0.45"/>
    <row r="69" ht="13.05" customHeight="1" x14ac:dyDescent="0.45"/>
    <row r="70" ht="13.05" customHeight="1" x14ac:dyDescent="0.45"/>
    <row r="71" ht="13.05" customHeight="1" x14ac:dyDescent="0.45"/>
    <row r="72" ht="13.05" customHeight="1" x14ac:dyDescent="0.45"/>
  </sheetData>
  <mergeCells count="10">
    <mergeCell ref="A50:AF50"/>
    <mergeCell ref="A4:D4"/>
    <mergeCell ref="C7:I7"/>
    <mergeCell ref="J7:J8"/>
    <mergeCell ref="M7:S7"/>
    <mergeCell ref="T7:T8"/>
    <mergeCell ref="A44:T44"/>
    <mergeCell ref="A45:I45"/>
    <mergeCell ref="B6:J6"/>
    <mergeCell ref="L6:T6"/>
  </mergeCells>
  <hyperlinks>
    <hyperlink ref="A1" location="Contents!A1" display="Return to contents"/>
    <hyperlink ref="A50" r:id="rId1" display="Where qualifications taken by a student are in the same subject area and similar in content, ‘discounting’ rules have been applied to avoid double counting qualifications. More information can be found in  'technical guide' document."/>
    <hyperlink ref="A45:I45" r:id="rId2" display="The full time table for AS and A level reform can be found at Get the facts: AS and A level reform."/>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7"/>
  <sheetViews>
    <sheetView showGridLines="0" workbookViewId="0">
      <selection activeCell="A2" sqref="A2"/>
    </sheetView>
  </sheetViews>
  <sheetFormatPr defaultRowHeight="14.25" x14ac:dyDescent="0.45"/>
  <cols>
    <col min="1" max="1" width="20.53125" style="30" customWidth="1"/>
    <col min="2" max="2" width="16.46484375" style="30" customWidth="1"/>
    <col min="3" max="11" width="8.53125" style="30" customWidth="1"/>
  </cols>
  <sheetData>
    <row r="1" spans="1:11" s="622" customFormat="1" x14ac:dyDescent="0.45">
      <c r="A1" s="723" t="s">
        <v>649</v>
      </c>
      <c r="B1" s="634"/>
      <c r="C1" s="634"/>
      <c r="D1" s="634"/>
      <c r="E1" s="634"/>
    </row>
    <row r="2" spans="1:11" x14ac:dyDescent="0.45">
      <c r="A2" s="85" t="s">
        <v>605</v>
      </c>
      <c r="B2" s="86"/>
      <c r="C2" s="86"/>
      <c r="D2" s="86"/>
      <c r="E2" s="86"/>
      <c r="F2" s="87"/>
      <c r="G2" s="87"/>
      <c r="H2" s="87"/>
      <c r="I2" s="15"/>
      <c r="J2" s="15"/>
      <c r="K2" s="87"/>
    </row>
    <row r="3" spans="1:11" x14ac:dyDescent="0.45">
      <c r="A3" s="141" t="s">
        <v>30</v>
      </c>
      <c r="B3" s="88"/>
      <c r="C3" s="88"/>
      <c r="D3" s="88"/>
      <c r="E3" s="88"/>
      <c r="F3" s="87"/>
      <c r="G3" s="87"/>
      <c r="H3" s="87"/>
      <c r="I3" s="15"/>
      <c r="J3" s="296"/>
      <c r="K3" s="87"/>
    </row>
    <row r="4" spans="1:11" x14ac:dyDescent="0.45">
      <c r="A4" s="454" t="s">
        <v>0</v>
      </c>
      <c r="B4" s="88"/>
      <c r="C4" s="88"/>
      <c r="D4" s="88"/>
      <c r="E4" s="92"/>
      <c r="F4" s="297"/>
      <c r="G4" s="453"/>
      <c r="H4" s="453"/>
      <c r="I4" s="15"/>
      <c r="J4" s="87"/>
      <c r="K4" s="298"/>
    </row>
    <row r="5" spans="1:11" x14ac:dyDescent="0.45">
      <c r="A5" s="299"/>
      <c r="B5" s="300"/>
      <c r="C5" s="300"/>
      <c r="D5" s="300"/>
      <c r="E5" s="300"/>
      <c r="F5" s="300"/>
      <c r="G5" s="300"/>
      <c r="H5" s="300"/>
      <c r="I5" s="300"/>
      <c r="J5" s="300"/>
      <c r="K5" s="300"/>
    </row>
    <row r="6" spans="1:11" ht="14.55" customHeight="1" x14ac:dyDescent="0.45">
      <c r="A6" s="147"/>
      <c r="B6" s="779" t="s">
        <v>55</v>
      </c>
      <c r="C6" s="779"/>
      <c r="D6" s="779"/>
      <c r="E6" s="779"/>
      <c r="F6" s="779"/>
      <c r="G6" s="779"/>
      <c r="H6" s="779"/>
      <c r="I6" s="779"/>
      <c r="J6" s="779"/>
      <c r="K6" s="774" t="s">
        <v>56</v>
      </c>
    </row>
    <row r="7" spans="1:11" x14ac:dyDescent="0.45">
      <c r="A7" s="301" t="s">
        <v>54</v>
      </c>
      <c r="B7" s="185" t="s">
        <v>57</v>
      </c>
      <c r="C7" s="185" t="s">
        <v>58</v>
      </c>
      <c r="D7" s="185" t="s">
        <v>59</v>
      </c>
      <c r="E7" s="185" t="s">
        <v>60</v>
      </c>
      <c r="F7" s="185" t="s">
        <v>61</v>
      </c>
      <c r="G7" s="185" t="s">
        <v>62</v>
      </c>
      <c r="H7" s="186" t="s">
        <v>63</v>
      </c>
      <c r="I7" s="186" t="s">
        <v>122</v>
      </c>
      <c r="J7" s="186" t="s">
        <v>123</v>
      </c>
      <c r="K7" s="775"/>
    </row>
    <row r="8" spans="1:11" x14ac:dyDescent="0.45">
      <c r="A8" s="302"/>
      <c r="B8" s="191"/>
      <c r="C8" s="191"/>
      <c r="D8" s="191"/>
      <c r="E8" s="191"/>
      <c r="F8" s="191"/>
      <c r="G8" s="191"/>
      <c r="H8" s="192"/>
      <c r="I8" s="192"/>
      <c r="J8" s="192"/>
      <c r="K8" s="303"/>
    </row>
    <row r="9" spans="1:11" s="338" customFormat="1" x14ac:dyDescent="0.45">
      <c r="A9" s="336" t="s">
        <v>38</v>
      </c>
      <c r="B9" s="191"/>
      <c r="C9" s="191"/>
      <c r="D9" s="191"/>
      <c r="E9" s="191"/>
      <c r="F9" s="191"/>
      <c r="G9" s="191"/>
      <c r="H9" s="192"/>
      <c r="I9" s="192"/>
      <c r="J9" s="192"/>
      <c r="K9" s="303"/>
    </row>
    <row r="10" spans="1:11" s="338" customFormat="1" x14ac:dyDescent="0.45">
      <c r="A10" s="304" t="s">
        <v>169</v>
      </c>
      <c r="B10" s="492">
        <v>5.8</v>
      </c>
      <c r="C10" s="492">
        <v>21.2</v>
      </c>
      <c r="D10" s="492">
        <v>19.2</v>
      </c>
      <c r="E10" s="492">
        <v>17.3</v>
      </c>
      <c r="F10" s="492">
        <v>13.5</v>
      </c>
      <c r="G10" s="492">
        <v>23.1</v>
      </c>
      <c r="H10" s="492">
        <v>0</v>
      </c>
      <c r="I10" s="492">
        <v>26.9</v>
      </c>
      <c r="J10" s="492">
        <v>100</v>
      </c>
      <c r="K10" s="493">
        <v>52</v>
      </c>
    </row>
    <row r="11" spans="1:11" s="338" customFormat="1" x14ac:dyDescent="0.45">
      <c r="A11" s="304" t="s">
        <v>170</v>
      </c>
      <c r="B11" s="492">
        <v>5.3</v>
      </c>
      <c r="C11" s="492">
        <v>13.1</v>
      </c>
      <c r="D11" s="492">
        <v>32</v>
      </c>
      <c r="E11" s="492">
        <v>29.6</v>
      </c>
      <c r="F11" s="492">
        <v>14.9</v>
      </c>
      <c r="G11" s="492">
        <v>4.3</v>
      </c>
      <c r="H11" s="492">
        <v>0.7</v>
      </c>
      <c r="I11" s="492">
        <v>18.399999999999999</v>
      </c>
      <c r="J11" s="492">
        <v>99.3</v>
      </c>
      <c r="K11" s="493">
        <v>4119</v>
      </c>
    </row>
    <row r="12" spans="1:11" s="338" customFormat="1" x14ac:dyDescent="0.45">
      <c r="A12" s="304" t="s">
        <v>171</v>
      </c>
      <c r="B12" s="492">
        <v>3.7</v>
      </c>
      <c r="C12" s="492">
        <v>9</v>
      </c>
      <c r="D12" s="492">
        <v>33.200000000000003</v>
      </c>
      <c r="E12" s="492">
        <v>33.200000000000003</v>
      </c>
      <c r="F12" s="492">
        <v>14.3</v>
      </c>
      <c r="G12" s="492" t="s">
        <v>428</v>
      </c>
      <c r="H12" s="492" t="s">
        <v>428</v>
      </c>
      <c r="I12" s="492">
        <v>12.7</v>
      </c>
      <c r="J12" s="492" t="s">
        <v>428</v>
      </c>
      <c r="K12" s="493">
        <v>244</v>
      </c>
    </row>
    <row r="13" spans="1:11" s="338" customFormat="1" x14ac:dyDescent="0.45">
      <c r="A13" s="305" t="s">
        <v>172</v>
      </c>
      <c r="B13" s="492">
        <v>0.9</v>
      </c>
      <c r="C13" s="492">
        <v>3.3</v>
      </c>
      <c r="D13" s="492">
        <v>19.100000000000001</v>
      </c>
      <c r="E13" s="492">
        <v>33.200000000000003</v>
      </c>
      <c r="F13" s="492">
        <v>27.3</v>
      </c>
      <c r="G13" s="492">
        <v>13</v>
      </c>
      <c r="H13" s="492">
        <v>3.3</v>
      </c>
      <c r="I13" s="492">
        <v>4.3</v>
      </c>
      <c r="J13" s="492">
        <v>96.7</v>
      </c>
      <c r="K13" s="493">
        <v>2392</v>
      </c>
    </row>
    <row r="14" spans="1:11" s="338" customFormat="1" x14ac:dyDescent="0.45">
      <c r="A14" s="304" t="s">
        <v>173</v>
      </c>
      <c r="B14" s="492">
        <v>0.1</v>
      </c>
      <c r="C14" s="492">
        <v>2.5</v>
      </c>
      <c r="D14" s="492">
        <v>15.3</v>
      </c>
      <c r="E14" s="492">
        <v>37</v>
      </c>
      <c r="F14" s="492">
        <v>31</v>
      </c>
      <c r="G14" s="492">
        <v>12</v>
      </c>
      <c r="H14" s="492">
        <v>2</v>
      </c>
      <c r="I14" s="492">
        <v>2.7</v>
      </c>
      <c r="J14" s="492">
        <v>98</v>
      </c>
      <c r="K14" s="493">
        <v>2112</v>
      </c>
    </row>
    <row r="15" spans="1:11" s="338" customFormat="1" x14ac:dyDescent="0.45">
      <c r="A15" s="306" t="s">
        <v>174</v>
      </c>
      <c r="B15" s="492">
        <v>1.1000000000000001</v>
      </c>
      <c r="C15" s="492">
        <v>6.8</v>
      </c>
      <c r="D15" s="492">
        <v>26.1</v>
      </c>
      <c r="E15" s="492">
        <v>34.1</v>
      </c>
      <c r="F15" s="492">
        <v>22.3</v>
      </c>
      <c r="G15" s="492">
        <v>7.9</v>
      </c>
      <c r="H15" s="492">
        <v>1.7</v>
      </c>
      <c r="I15" s="492">
        <v>7.9</v>
      </c>
      <c r="J15" s="492">
        <v>98.3</v>
      </c>
      <c r="K15" s="493">
        <v>5082</v>
      </c>
    </row>
    <row r="16" spans="1:11" s="338" customFormat="1" x14ac:dyDescent="0.45">
      <c r="A16" s="306" t="s">
        <v>175</v>
      </c>
      <c r="B16" s="492">
        <v>1.2</v>
      </c>
      <c r="C16" s="492">
        <v>6.6</v>
      </c>
      <c r="D16" s="492">
        <v>26.6</v>
      </c>
      <c r="E16" s="492">
        <v>36.9</v>
      </c>
      <c r="F16" s="492">
        <v>23</v>
      </c>
      <c r="G16" s="492" t="s">
        <v>428</v>
      </c>
      <c r="H16" s="492" t="s">
        <v>428</v>
      </c>
      <c r="I16" s="492">
        <v>7.8</v>
      </c>
      <c r="J16" s="492" t="s">
        <v>428</v>
      </c>
      <c r="K16" s="493">
        <v>244</v>
      </c>
    </row>
    <row r="17" spans="1:11" s="338" customFormat="1" x14ac:dyDescent="0.45">
      <c r="A17" s="306" t="s">
        <v>176</v>
      </c>
      <c r="B17" s="492">
        <v>2.1</v>
      </c>
      <c r="C17" s="492">
        <v>7.9</v>
      </c>
      <c r="D17" s="492">
        <v>27.9</v>
      </c>
      <c r="E17" s="492">
        <v>24.2</v>
      </c>
      <c r="F17" s="492">
        <v>22.1</v>
      </c>
      <c r="G17" s="492">
        <v>11.6</v>
      </c>
      <c r="H17" s="492">
        <v>4.2</v>
      </c>
      <c r="I17" s="492">
        <v>10</v>
      </c>
      <c r="J17" s="492">
        <v>95.8</v>
      </c>
      <c r="K17" s="493">
        <v>190</v>
      </c>
    </row>
    <row r="18" spans="1:11" s="338" customFormat="1" x14ac:dyDescent="0.45">
      <c r="A18" s="306" t="s">
        <v>177</v>
      </c>
      <c r="B18" s="492">
        <v>4</v>
      </c>
      <c r="C18" s="492">
        <v>18.5</v>
      </c>
      <c r="D18" s="492">
        <v>37.1</v>
      </c>
      <c r="E18" s="492">
        <v>29.9</v>
      </c>
      <c r="F18" s="492">
        <v>8.8000000000000007</v>
      </c>
      <c r="G18" s="492">
        <v>1</v>
      </c>
      <c r="H18" s="492">
        <v>0.7</v>
      </c>
      <c r="I18" s="492">
        <v>22.5</v>
      </c>
      <c r="J18" s="492">
        <v>99.3</v>
      </c>
      <c r="K18" s="493">
        <v>579</v>
      </c>
    </row>
    <row r="19" spans="1:11" s="338" customFormat="1" x14ac:dyDescent="0.45">
      <c r="A19" s="306" t="s">
        <v>178</v>
      </c>
      <c r="B19" s="492">
        <v>1.1000000000000001</v>
      </c>
      <c r="C19" s="492">
        <v>9</v>
      </c>
      <c r="D19" s="492">
        <v>27.3</v>
      </c>
      <c r="E19" s="492">
        <v>39</v>
      </c>
      <c r="F19" s="492">
        <v>17.100000000000001</v>
      </c>
      <c r="G19" s="492">
        <v>5.9</v>
      </c>
      <c r="H19" s="492">
        <v>0.6</v>
      </c>
      <c r="I19" s="492">
        <v>10.1</v>
      </c>
      <c r="J19" s="492">
        <v>99.4</v>
      </c>
      <c r="K19" s="493">
        <v>1254</v>
      </c>
    </row>
    <row r="20" spans="1:11" s="593" customFormat="1" x14ac:dyDescent="0.45">
      <c r="A20" s="307" t="s">
        <v>113</v>
      </c>
      <c r="B20" s="591">
        <v>2.2000000000000002</v>
      </c>
      <c r="C20" s="591">
        <v>8</v>
      </c>
      <c r="D20" s="591">
        <v>25.8</v>
      </c>
      <c r="E20" s="591">
        <v>33.299999999999997</v>
      </c>
      <c r="F20" s="591">
        <v>21.3</v>
      </c>
      <c r="G20" s="591">
        <v>7.9</v>
      </c>
      <c r="H20" s="591">
        <v>1.6</v>
      </c>
      <c r="I20" s="591">
        <v>10.199999999999999</v>
      </c>
      <c r="J20" s="591">
        <v>98.4</v>
      </c>
      <c r="K20" s="592">
        <v>16268</v>
      </c>
    </row>
    <row r="21" spans="1:11" s="338" customFormat="1" x14ac:dyDescent="0.45">
      <c r="A21" s="337"/>
      <c r="B21" s="492" t="s">
        <v>496</v>
      </c>
      <c r="C21" s="492" t="s">
        <v>496</v>
      </c>
      <c r="D21" s="492" t="s">
        <v>496</v>
      </c>
      <c r="E21" s="492" t="s">
        <v>496</v>
      </c>
      <c r="F21" s="492" t="s">
        <v>496</v>
      </c>
      <c r="G21" s="492" t="s">
        <v>496</v>
      </c>
      <c r="H21" s="492" t="s">
        <v>496</v>
      </c>
      <c r="I21" s="492" t="s">
        <v>496</v>
      </c>
      <c r="J21" s="492" t="s">
        <v>496</v>
      </c>
      <c r="K21" s="493" t="s">
        <v>496</v>
      </c>
    </row>
    <row r="22" spans="1:11" s="338" customFormat="1" x14ac:dyDescent="0.45">
      <c r="A22" s="336" t="s">
        <v>179</v>
      </c>
      <c r="B22" s="492" t="s">
        <v>496</v>
      </c>
      <c r="C22" s="492" t="s">
        <v>496</v>
      </c>
      <c r="D22" s="492" t="s">
        <v>496</v>
      </c>
      <c r="E22" s="492" t="s">
        <v>496</v>
      </c>
      <c r="F22" s="492" t="s">
        <v>496</v>
      </c>
      <c r="G22" s="492" t="s">
        <v>496</v>
      </c>
      <c r="H22" s="492" t="s">
        <v>496</v>
      </c>
      <c r="I22" s="492" t="s">
        <v>496</v>
      </c>
      <c r="J22" s="492" t="s">
        <v>496</v>
      </c>
      <c r="K22" s="493" t="s">
        <v>496</v>
      </c>
    </row>
    <row r="23" spans="1:11" s="338" customFormat="1" x14ac:dyDescent="0.45">
      <c r="A23" s="304" t="s">
        <v>169</v>
      </c>
      <c r="B23" s="492">
        <v>6.8</v>
      </c>
      <c r="C23" s="492" t="s">
        <v>428</v>
      </c>
      <c r="D23" s="492">
        <v>22.7</v>
      </c>
      <c r="E23" s="492" t="s">
        <v>428</v>
      </c>
      <c r="F23" s="492" t="s">
        <v>428</v>
      </c>
      <c r="G23" s="492">
        <v>18.2</v>
      </c>
      <c r="H23" s="492">
        <v>0</v>
      </c>
      <c r="I23" s="492" t="s">
        <v>428</v>
      </c>
      <c r="J23" s="492">
        <v>100</v>
      </c>
      <c r="K23" s="493">
        <v>44</v>
      </c>
    </row>
    <row r="24" spans="1:11" s="338" customFormat="1" x14ac:dyDescent="0.45">
      <c r="A24" s="304" t="s">
        <v>170</v>
      </c>
      <c r="B24" s="492">
        <v>7.4</v>
      </c>
      <c r="C24" s="492">
        <v>17.399999999999999</v>
      </c>
      <c r="D24" s="492">
        <v>34.4</v>
      </c>
      <c r="E24" s="492">
        <v>26.6</v>
      </c>
      <c r="F24" s="492">
        <v>10.5</v>
      </c>
      <c r="G24" s="492">
        <v>3.2</v>
      </c>
      <c r="H24" s="492">
        <v>0.4</v>
      </c>
      <c r="I24" s="492">
        <v>24.8</v>
      </c>
      <c r="J24" s="492">
        <v>99.6</v>
      </c>
      <c r="K24" s="493">
        <v>2005</v>
      </c>
    </row>
    <row r="25" spans="1:11" s="338" customFormat="1" x14ac:dyDescent="0.45">
      <c r="A25" s="304" t="s">
        <v>171</v>
      </c>
      <c r="B25" s="492" t="s">
        <v>428</v>
      </c>
      <c r="C25" s="492" t="s">
        <v>428</v>
      </c>
      <c r="D25" s="492">
        <v>32.1</v>
      </c>
      <c r="E25" s="492">
        <v>42.9</v>
      </c>
      <c r="F25" s="492">
        <v>0</v>
      </c>
      <c r="G25" s="492" t="s">
        <v>428</v>
      </c>
      <c r="H25" s="492" t="s">
        <v>428</v>
      </c>
      <c r="I25" s="492">
        <v>17.899999999999999</v>
      </c>
      <c r="J25" s="492" t="s">
        <v>428</v>
      </c>
      <c r="K25" s="493">
        <v>28</v>
      </c>
    </row>
    <row r="26" spans="1:11" s="338" customFormat="1" x14ac:dyDescent="0.45">
      <c r="A26" s="305" t="s">
        <v>172</v>
      </c>
      <c r="B26" s="492">
        <v>1</v>
      </c>
      <c r="C26" s="492">
        <v>4.5999999999999996</v>
      </c>
      <c r="D26" s="492">
        <v>25.7</v>
      </c>
      <c r="E26" s="492">
        <v>35.700000000000003</v>
      </c>
      <c r="F26" s="492">
        <v>21.3</v>
      </c>
      <c r="G26" s="492">
        <v>9.6999999999999993</v>
      </c>
      <c r="H26" s="492">
        <v>1.9</v>
      </c>
      <c r="I26" s="492">
        <v>5.6</v>
      </c>
      <c r="J26" s="492">
        <v>98.1</v>
      </c>
      <c r="K26" s="493">
        <v>821</v>
      </c>
    </row>
    <row r="27" spans="1:11" s="338" customFormat="1" x14ac:dyDescent="0.45">
      <c r="A27" s="304" t="s">
        <v>173</v>
      </c>
      <c r="B27" s="492">
        <v>0.2</v>
      </c>
      <c r="C27" s="492">
        <v>2.7</v>
      </c>
      <c r="D27" s="492">
        <v>18.5</v>
      </c>
      <c r="E27" s="492">
        <v>39.200000000000003</v>
      </c>
      <c r="F27" s="492">
        <v>28.2</v>
      </c>
      <c r="G27" s="492">
        <v>9.5</v>
      </c>
      <c r="H27" s="492">
        <v>1.6</v>
      </c>
      <c r="I27" s="492">
        <v>3</v>
      </c>
      <c r="J27" s="492">
        <v>98.4</v>
      </c>
      <c r="K27" s="493">
        <v>1219</v>
      </c>
    </row>
    <row r="28" spans="1:11" s="338" customFormat="1" x14ac:dyDescent="0.45">
      <c r="A28" s="306" t="s">
        <v>174</v>
      </c>
      <c r="B28" s="492" t="s">
        <v>428</v>
      </c>
      <c r="C28" s="492" t="s">
        <v>428</v>
      </c>
      <c r="D28" s="492">
        <v>26.5</v>
      </c>
      <c r="E28" s="492">
        <v>34.200000000000003</v>
      </c>
      <c r="F28" s="492">
        <v>21.9</v>
      </c>
      <c r="G28" s="492">
        <v>7.8</v>
      </c>
      <c r="H28" s="492">
        <v>1.6</v>
      </c>
      <c r="I28" s="492">
        <v>8</v>
      </c>
      <c r="J28" s="492">
        <v>98.4</v>
      </c>
      <c r="K28" s="493">
        <v>4913</v>
      </c>
    </row>
    <row r="29" spans="1:11" s="338" customFormat="1" x14ac:dyDescent="0.45">
      <c r="A29" s="306" t="s">
        <v>175</v>
      </c>
      <c r="B29" s="492">
        <v>2.7</v>
      </c>
      <c r="C29" s="492" t="s">
        <v>428</v>
      </c>
      <c r="D29" s="492">
        <v>37.299999999999997</v>
      </c>
      <c r="E29" s="492">
        <v>30.9</v>
      </c>
      <c r="F29" s="492">
        <v>12.7</v>
      </c>
      <c r="G29" s="492" t="s">
        <v>428</v>
      </c>
      <c r="H29" s="492">
        <v>0</v>
      </c>
      <c r="I29" s="492" t="s">
        <v>428</v>
      </c>
      <c r="J29" s="492">
        <v>100</v>
      </c>
      <c r="K29" s="493">
        <v>110</v>
      </c>
    </row>
    <row r="30" spans="1:11" s="338" customFormat="1" x14ac:dyDescent="0.45">
      <c r="A30" s="306" t="s">
        <v>176</v>
      </c>
      <c r="B30" s="492" t="s">
        <v>428</v>
      </c>
      <c r="C30" s="492" t="s">
        <v>428</v>
      </c>
      <c r="D30" s="492">
        <v>31.8</v>
      </c>
      <c r="E30" s="492">
        <v>22.7</v>
      </c>
      <c r="F30" s="492">
        <v>19.100000000000001</v>
      </c>
      <c r="G30" s="492">
        <v>9.1</v>
      </c>
      <c r="H30" s="492">
        <v>2.7</v>
      </c>
      <c r="I30" s="492">
        <v>14.5</v>
      </c>
      <c r="J30" s="492">
        <v>97.3</v>
      </c>
      <c r="K30" s="493">
        <v>110</v>
      </c>
    </row>
    <row r="31" spans="1:11" s="338" customFormat="1" x14ac:dyDescent="0.45">
      <c r="A31" s="306" t="s">
        <v>177</v>
      </c>
      <c r="B31" s="492" t="s">
        <v>428</v>
      </c>
      <c r="C31" s="492">
        <v>20.2</v>
      </c>
      <c r="D31" s="492">
        <v>40.200000000000003</v>
      </c>
      <c r="E31" s="492">
        <v>27.7</v>
      </c>
      <c r="F31" s="492">
        <v>6.4</v>
      </c>
      <c r="G31" s="492" t="s">
        <v>428</v>
      </c>
      <c r="H31" s="492">
        <v>0</v>
      </c>
      <c r="I31" s="492" t="s">
        <v>428</v>
      </c>
      <c r="J31" s="492">
        <v>100</v>
      </c>
      <c r="K31" s="493">
        <v>440</v>
      </c>
    </row>
    <row r="32" spans="1:11" s="338" customFormat="1" x14ac:dyDescent="0.45">
      <c r="A32" s="306" t="s">
        <v>178</v>
      </c>
      <c r="B32" s="492" t="s">
        <v>428</v>
      </c>
      <c r="C32" s="492" t="s">
        <v>428</v>
      </c>
      <c r="D32" s="492">
        <v>31.4</v>
      </c>
      <c r="E32" s="492">
        <v>39.5</v>
      </c>
      <c r="F32" s="492">
        <v>13.2</v>
      </c>
      <c r="G32" s="492">
        <v>4.5999999999999996</v>
      </c>
      <c r="H32" s="492">
        <v>0.6</v>
      </c>
      <c r="I32" s="492">
        <v>10.7</v>
      </c>
      <c r="J32" s="492">
        <v>99.4</v>
      </c>
      <c r="K32" s="493">
        <v>908</v>
      </c>
    </row>
    <row r="33" spans="1:11" s="593" customFormat="1" x14ac:dyDescent="0.45">
      <c r="A33" s="307" t="s">
        <v>113</v>
      </c>
      <c r="B33" s="591">
        <v>2.4</v>
      </c>
      <c r="C33" s="591">
        <v>9.1999999999999993</v>
      </c>
      <c r="D33" s="591">
        <v>28.2</v>
      </c>
      <c r="E33" s="591">
        <v>33.4</v>
      </c>
      <c r="F33" s="591">
        <v>18.8</v>
      </c>
      <c r="G33" s="591">
        <v>6.7</v>
      </c>
      <c r="H33" s="591">
        <v>1.3</v>
      </c>
      <c r="I33" s="591">
        <v>11.6</v>
      </c>
      <c r="J33" s="591">
        <v>98.7</v>
      </c>
      <c r="K33" s="592">
        <v>10598</v>
      </c>
    </row>
    <row r="34" spans="1:11" s="338" customFormat="1" x14ac:dyDescent="0.45">
      <c r="A34" s="337"/>
      <c r="B34" s="492" t="s">
        <v>496</v>
      </c>
      <c r="C34" s="492" t="s">
        <v>496</v>
      </c>
      <c r="D34" s="492" t="s">
        <v>496</v>
      </c>
      <c r="E34" s="492" t="s">
        <v>496</v>
      </c>
      <c r="F34" s="492" t="s">
        <v>496</v>
      </c>
      <c r="G34" s="492" t="s">
        <v>496</v>
      </c>
      <c r="H34" s="492" t="s">
        <v>496</v>
      </c>
      <c r="I34" s="492" t="s">
        <v>496</v>
      </c>
      <c r="J34" s="492" t="s">
        <v>496</v>
      </c>
      <c r="K34" s="493" t="s">
        <v>496</v>
      </c>
    </row>
    <row r="35" spans="1:11" s="338" customFormat="1" x14ac:dyDescent="0.45">
      <c r="A35" s="336" t="s">
        <v>180</v>
      </c>
      <c r="B35" s="492" t="s">
        <v>496</v>
      </c>
      <c r="C35" s="492" t="s">
        <v>496</v>
      </c>
      <c r="D35" s="492" t="s">
        <v>496</v>
      </c>
      <c r="E35" s="492" t="s">
        <v>496</v>
      </c>
      <c r="F35" s="492" t="s">
        <v>496</v>
      </c>
      <c r="G35" s="492" t="s">
        <v>496</v>
      </c>
      <c r="H35" s="492" t="s">
        <v>496</v>
      </c>
      <c r="I35" s="492" t="s">
        <v>496</v>
      </c>
      <c r="J35" s="492" t="s">
        <v>496</v>
      </c>
      <c r="K35" s="493" t="s">
        <v>496</v>
      </c>
    </row>
    <row r="36" spans="1:11" s="338" customFormat="1" x14ac:dyDescent="0.45">
      <c r="A36" s="304" t="s">
        <v>169</v>
      </c>
      <c r="B36" s="492">
        <v>0</v>
      </c>
      <c r="C36" s="492" t="s">
        <v>428</v>
      </c>
      <c r="D36" s="492">
        <v>0</v>
      </c>
      <c r="E36" s="492" t="s">
        <v>428</v>
      </c>
      <c r="F36" s="492" t="s">
        <v>428</v>
      </c>
      <c r="G36" s="492">
        <v>50</v>
      </c>
      <c r="H36" s="492">
        <v>0</v>
      </c>
      <c r="I36" s="492" t="s">
        <v>428</v>
      </c>
      <c r="J36" s="492">
        <v>100</v>
      </c>
      <c r="K36" s="493">
        <v>8</v>
      </c>
    </row>
    <row r="37" spans="1:11" s="338" customFormat="1" x14ac:dyDescent="0.45">
      <c r="A37" s="304" t="s">
        <v>170</v>
      </c>
      <c r="B37" s="492">
        <v>3.3</v>
      </c>
      <c r="C37" s="492">
        <v>9</v>
      </c>
      <c r="D37" s="492">
        <v>29.8</v>
      </c>
      <c r="E37" s="492">
        <v>32.5</v>
      </c>
      <c r="F37" s="492">
        <v>19</v>
      </c>
      <c r="G37" s="492">
        <v>5.4</v>
      </c>
      <c r="H37" s="492">
        <v>1</v>
      </c>
      <c r="I37" s="492">
        <v>12.3</v>
      </c>
      <c r="J37" s="492">
        <v>99</v>
      </c>
      <c r="K37" s="493">
        <v>2114</v>
      </c>
    </row>
    <row r="38" spans="1:11" s="338" customFormat="1" x14ac:dyDescent="0.45">
      <c r="A38" s="304" t="s">
        <v>171</v>
      </c>
      <c r="B38" s="492" t="s">
        <v>428</v>
      </c>
      <c r="C38" s="492" t="s">
        <v>428</v>
      </c>
      <c r="D38" s="492">
        <v>33.299999999999997</v>
      </c>
      <c r="E38" s="492">
        <v>31.9</v>
      </c>
      <c r="F38" s="492">
        <v>16.2</v>
      </c>
      <c r="G38" s="492" t="s">
        <v>428</v>
      </c>
      <c r="H38" s="492" t="s">
        <v>428</v>
      </c>
      <c r="I38" s="492">
        <v>12</v>
      </c>
      <c r="J38" s="492" t="s">
        <v>428</v>
      </c>
      <c r="K38" s="493">
        <v>216</v>
      </c>
    </row>
    <row r="39" spans="1:11" s="338" customFormat="1" x14ac:dyDescent="0.45">
      <c r="A39" s="305" t="s">
        <v>172</v>
      </c>
      <c r="B39" s="492">
        <v>0.9</v>
      </c>
      <c r="C39" s="492">
        <v>2.7</v>
      </c>
      <c r="D39" s="492">
        <v>15.6</v>
      </c>
      <c r="E39" s="492">
        <v>31.8</v>
      </c>
      <c r="F39" s="492">
        <v>30.4</v>
      </c>
      <c r="G39" s="492">
        <v>14.6</v>
      </c>
      <c r="H39" s="492">
        <v>3.9</v>
      </c>
      <c r="I39" s="492">
        <v>3.6</v>
      </c>
      <c r="J39" s="492">
        <v>96.1</v>
      </c>
      <c r="K39" s="493">
        <v>1571</v>
      </c>
    </row>
    <row r="40" spans="1:11" s="338" customFormat="1" x14ac:dyDescent="0.45">
      <c r="A40" s="304" t="s">
        <v>173</v>
      </c>
      <c r="B40" s="492">
        <v>0</v>
      </c>
      <c r="C40" s="492">
        <v>2.2000000000000002</v>
      </c>
      <c r="D40" s="492">
        <v>11.1</v>
      </c>
      <c r="E40" s="492">
        <v>34</v>
      </c>
      <c r="F40" s="492">
        <v>34.700000000000003</v>
      </c>
      <c r="G40" s="492">
        <v>15.3</v>
      </c>
      <c r="H40" s="492">
        <v>2.6</v>
      </c>
      <c r="I40" s="492">
        <v>2.2000000000000002</v>
      </c>
      <c r="J40" s="492">
        <v>97.4</v>
      </c>
      <c r="K40" s="493">
        <v>893</v>
      </c>
    </row>
    <row r="41" spans="1:11" s="338" customFormat="1" x14ac:dyDescent="0.45">
      <c r="A41" s="306" t="s">
        <v>174</v>
      </c>
      <c r="B41" s="492" t="s">
        <v>428</v>
      </c>
      <c r="C41" s="492" t="s">
        <v>428</v>
      </c>
      <c r="D41" s="492">
        <v>14.8</v>
      </c>
      <c r="E41" s="492">
        <v>32.5</v>
      </c>
      <c r="F41" s="492">
        <v>32.5</v>
      </c>
      <c r="G41" s="492">
        <v>12.4</v>
      </c>
      <c r="H41" s="492">
        <v>3.6</v>
      </c>
      <c r="I41" s="492">
        <v>4.0999999999999996</v>
      </c>
      <c r="J41" s="492">
        <v>96.4</v>
      </c>
      <c r="K41" s="493">
        <v>169</v>
      </c>
    </row>
    <row r="42" spans="1:11" s="338" customFormat="1" x14ac:dyDescent="0.45">
      <c r="A42" s="306" t="s">
        <v>175</v>
      </c>
      <c r="B42" s="492">
        <v>0</v>
      </c>
      <c r="C42" s="492" t="s">
        <v>428</v>
      </c>
      <c r="D42" s="492">
        <v>17.899999999999999</v>
      </c>
      <c r="E42" s="492">
        <v>41.8</v>
      </c>
      <c r="F42" s="492">
        <v>31.3</v>
      </c>
      <c r="G42" s="492">
        <v>6</v>
      </c>
      <c r="H42" s="492" t="s">
        <v>428</v>
      </c>
      <c r="I42" s="492" t="s">
        <v>428</v>
      </c>
      <c r="J42" s="492" t="s">
        <v>428</v>
      </c>
      <c r="K42" s="493">
        <v>134</v>
      </c>
    </row>
    <row r="43" spans="1:11" s="338" customFormat="1" x14ac:dyDescent="0.45">
      <c r="A43" s="306" t="s">
        <v>176</v>
      </c>
      <c r="B43" s="492" t="s">
        <v>428</v>
      </c>
      <c r="C43" s="492" t="s">
        <v>428</v>
      </c>
      <c r="D43" s="492">
        <v>22.5</v>
      </c>
      <c r="E43" s="492">
        <v>26.3</v>
      </c>
      <c r="F43" s="492">
        <v>26.3</v>
      </c>
      <c r="G43" s="492">
        <v>15</v>
      </c>
      <c r="H43" s="492">
        <v>6.3</v>
      </c>
      <c r="I43" s="492">
        <v>3.8</v>
      </c>
      <c r="J43" s="492">
        <v>93.8</v>
      </c>
      <c r="K43" s="493">
        <v>80</v>
      </c>
    </row>
    <row r="44" spans="1:11" s="338" customFormat="1" x14ac:dyDescent="0.45">
      <c r="A44" s="306" t="s">
        <v>177</v>
      </c>
      <c r="B44" s="492" t="s">
        <v>428</v>
      </c>
      <c r="C44" s="492">
        <v>12.9</v>
      </c>
      <c r="D44" s="492">
        <v>27.3</v>
      </c>
      <c r="E44" s="492">
        <v>36.700000000000003</v>
      </c>
      <c r="F44" s="492">
        <v>16.5</v>
      </c>
      <c r="G44" s="492" t="s">
        <v>428</v>
      </c>
      <c r="H44" s="492">
        <v>2.9</v>
      </c>
      <c r="I44" s="492" t="s">
        <v>428</v>
      </c>
      <c r="J44" s="492">
        <v>97.1</v>
      </c>
      <c r="K44" s="493">
        <v>139</v>
      </c>
    </row>
    <row r="45" spans="1:11" s="338" customFormat="1" x14ac:dyDescent="0.45">
      <c r="A45" s="306" t="s">
        <v>178</v>
      </c>
      <c r="B45" s="492" t="s">
        <v>428</v>
      </c>
      <c r="C45" s="492" t="s">
        <v>428</v>
      </c>
      <c r="D45" s="492">
        <v>16.5</v>
      </c>
      <c r="E45" s="492">
        <v>37.6</v>
      </c>
      <c r="F45" s="492">
        <v>27.2</v>
      </c>
      <c r="G45" s="492">
        <v>9.1999999999999993</v>
      </c>
      <c r="H45" s="492">
        <v>0.9</v>
      </c>
      <c r="I45" s="492">
        <v>8.6999999999999993</v>
      </c>
      <c r="J45" s="492">
        <v>99.1</v>
      </c>
      <c r="K45" s="493">
        <v>346</v>
      </c>
    </row>
    <row r="46" spans="1:11" s="593" customFormat="1" x14ac:dyDescent="0.45">
      <c r="A46" s="307" t="s">
        <v>113</v>
      </c>
      <c r="B46" s="591">
        <v>1.8</v>
      </c>
      <c r="C46" s="591">
        <v>5.8</v>
      </c>
      <c r="D46" s="591">
        <v>21.3</v>
      </c>
      <c r="E46" s="591">
        <v>33.1</v>
      </c>
      <c r="F46" s="591">
        <v>25.7</v>
      </c>
      <c r="G46" s="591">
        <v>10.1</v>
      </c>
      <c r="H46" s="591">
        <v>2.2000000000000002</v>
      </c>
      <c r="I46" s="591">
        <v>7.5</v>
      </c>
      <c r="J46" s="591">
        <v>97.8</v>
      </c>
      <c r="K46" s="592">
        <v>5670</v>
      </c>
    </row>
    <row r="47" spans="1:11" x14ac:dyDescent="0.45">
      <c r="A47" s="308"/>
      <c r="B47" s="309"/>
      <c r="C47" s="310"/>
      <c r="D47" s="310"/>
      <c r="E47" s="310"/>
      <c r="F47" s="310"/>
      <c r="G47" s="310"/>
      <c r="H47" s="310"/>
      <c r="I47" s="310"/>
      <c r="J47" s="310"/>
      <c r="K47" s="311"/>
    </row>
    <row r="48" spans="1:11" ht="13.05" customHeight="1" x14ac:dyDescent="0.45">
      <c r="A48" s="312"/>
      <c r="B48" s="312"/>
      <c r="C48" s="312"/>
      <c r="D48" s="312"/>
      <c r="E48" s="312"/>
      <c r="F48" s="312"/>
      <c r="G48" s="312"/>
      <c r="H48" s="312"/>
      <c r="I48" s="313"/>
      <c r="J48" s="312"/>
      <c r="K48" s="10" t="s">
        <v>31</v>
      </c>
    </row>
    <row r="49" spans="1:31" ht="13.05" customHeight="1" x14ac:dyDescent="0.45">
      <c r="A49" s="312"/>
      <c r="B49" s="312"/>
      <c r="C49" s="312"/>
      <c r="D49" s="312"/>
      <c r="E49" s="312"/>
      <c r="F49" s="312"/>
      <c r="G49" s="312"/>
      <c r="H49" s="312"/>
      <c r="I49" s="313"/>
      <c r="J49" s="312"/>
      <c r="K49" s="314"/>
    </row>
    <row r="50" spans="1:31" ht="13.05" customHeight="1" x14ac:dyDescent="0.45">
      <c r="A50" s="164" t="s">
        <v>536</v>
      </c>
      <c r="B50" s="312"/>
      <c r="C50" s="312"/>
      <c r="D50" s="312"/>
      <c r="E50" s="312"/>
      <c r="F50" s="312"/>
      <c r="G50" s="312"/>
      <c r="H50" s="312"/>
      <c r="I50" s="313"/>
      <c r="J50" s="312"/>
      <c r="K50" s="314"/>
    </row>
    <row r="51" spans="1:31" ht="13.05" customHeight="1" x14ac:dyDescent="0.45">
      <c r="A51" s="211" t="s">
        <v>120</v>
      </c>
      <c r="B51" s="317"/>
      <c r="C51" s="317"/>
      <c r="D51" s="317"/>
      <c r="E51" s="317"/>
      <c r="F51" s="317"/>
      <c r="G51" s="318"/>
      <c r="H51" s="312"/>
      <c r="I51" s="313"/>
      <c r="J51" s="312"/>
      <c r="K51" s="312"/>
    </row>
    <row r="52" spans="1:31" ht="13.05" customHeight="1" x14ac:dyDescent="0.45">
      <c r="A52" s="211" t="s">
        <v>147</v>
      </c>
      <c r="B52" s="318"/>
      <c r="C52" s="318"/>
      <c r="D52" s="318"/>
      <c r="E52" s="318"/>
      <c r="F52" s="312"/>
      <c r="G52" s="312"/>
      <c r="H52" s="312"/>
      <c r="I52" s="313"/>
      <c r="J52" s="312"/>
      <c r="K52" s="319"/>
    </row>
    <row r="53" spans="1:31" ht="13.05" customHeight="1" x14ac:dyDescent="0.45">
      <c r="A53" s="164" t="s">
        <v>115</v>
      </c>
      <c r="B53" s="320"/>
      <c r="C53" s="320"/>
      <c r="D53" s="320"/>
      <c r="E53" s="312"/>
      <c r="F53" s="312"/>
      <c r="G53" s="312"/>
      <c r="H53" s="312"/>
      <c r="I53" s="313"/>
      <c r="J53" s="312"/>
      <c r="K53" s="312"/>
    </row>
    <row r="54" spans="1:31" ht="13.05" customHeight="1" x14ac:dyDescent="0.45">
      <c r="A54" s="315"/>
      <c r="B54" s="320"/>
      <c r="C54" s="320"/>
      <c r="D54" s="320"/>
      <c r="E54" s="312"/>
      <c r="F54" s="312"/>
      <c r="G54" s="312"/>
      <c r="H54" s="312"/>
      <c r="I54" s="313"/>
      <c r="J54" s="312"/>
      <c r="K54" s="312"/>
    </row>
    <row r="55" spans="1:31" ht="13.05" customHeight="1" x14ac:dyDescent="0.45">
      <c r="A55" s="59" t="s">
        <v>23</v>
      </c>
      <c r="B55" s="15"/>
      <c r="C55" s="15"/>
      <c r="D55" s="15"/>
      <c r="E55" s="15"/>
      <c r="F55" s="15"/>
      <c r="G55" s="15"/>
      <c r="H55" s="15"/>
      <c r="I55" s="15"/>
      <c r="J55" s="15"/>
      <c r="K55" s="15"/>
    </row>
    <row r="56" spans="1:31" ht="13.05" customHeight="1" x14ac:dyDescent="0.45">
      <c r="A56" s="221" t="s">
        <v>26</v>
      </c>
      <c r="B56" s="15"/>
      <c r="C56" s="15"/>
      <c r="D56" s="15"/>
      <c r="E56" s="15"/>
      <c r="F56" s="15"/>
      <c r="G56" s="15"/>
      <c r="H56" s="15"/>
      <c r="I56" s="15"/>
      <c r="J56" s="15"/>
      <c r="K56" s="15"/>
    </row>
    <row r="57" spans="1:31" ht="13.05" customHeight="1" x14ac:dyDescent="0.45">
      <c r="A57" s="211" t="s">
        <v>118</v>
      </c>
      <c r="B57" s="15"/>
      <c r="C57" s="15"/>
      <c r="D57" s="15"/>
      <c r="E57" s="15"/>
      <c r="F57" s="15"/>
      <c r="G57" s="15"/>
      <c r="H57" s="15"/>
      <c r="I57" s="15"/>
      <c r="J57" s="15"/>
      <c r="K57" s="15"/>
    </row>
    <row r="58" spans="1:31" ht="24" customHeight="1" x14ac:dyDescent="0.45">
      <c r="A58" s="752" t="s">
        <v>652</v>
      </c>
      <c r="B58" s="753"/>
      <c r="C58" s="753"/>
      <c r="D58" s="753"/>
      <c r="E58" s="753"/>
      <c r="F58" s="753"/>
      <c r="G58" s="753"/>
      <c r="H58" s="753"/>
      <c r="I58" s="753"/>
      <c r="J58" s="753"/>
      <c r="K58" s="753"/>
      <c r="L58" s="724"/>
      <c r="M58" s="724"/>
      <c r="N58" s="724"/>
      <c r="O58" s="724"/>
      <c r="P58" s="724"/>
      <c r="Q58" s="725"/>
      <c r="R58" s="725"/>
      <c r="S58" s="725"/>
      <c r="T58" s="725"/>
      <c r="U58" s="725"/>
      <c r="V58" s="725"/>
      <c r="W58" s="725"/>
      <c r="X58" s="725"/>
      <c r="Y58" s="725"/>
      <c r="Z58" s="725"/>
      <c r="AA58" s="725"/>
      <c r="AB58" s="725"/>
      <c r="AC58" s="725"/>
      <c r="AD58" s="725"/>
      <c r="AE58" s="725"/>
    </row>
    <row r="59" spans="1:31" ht="13.05" customHeight="1" x14ac:dyDescent="0.45">
      <c r="A59" s="223"/>
      <c r="B59" s="17"/>
      <c r="C59" s="17"/>
      <c r="D59" s="17"/>
      <c r="E59" s="17"/>
      <c r="F59" s="17"/>
      <c r="G59" s="17"/>
      <c r="H59" s="17"/>
      <c r="I59" s="17"/>
      <c r="J59" s="17"/>
      <c r="K59" s="17"/>
    </row>
    <row r="60" spans="1:31" ht="13.05" customHeight="1" x14ac:dyDescent="0.45">
      <c r="A60" s="17"/>
      <c r="B60" s="17"/>
      <c r="C60" s="17"/>
      <c r="D60" s="17"/>
      <c r="E60" s="17"/>
      <c r="F60" s="17"/>
      <c r="G60" s="17"/>
      <c r="H60" s="17"/>
      <c r="I60" s="17"/>
      <c r="J60" s="17"/>
      <c r="K60" s="17"/>
    </row>
    <row r="61" spans="1:31" ht="13.05" customHeight="1" x14ac:dyDescent="0.45">
      <c r="A61" s="17"/>
      <c r="B61" s="17"/>
      <c r="C61" s="17"/>
      <c r="D61" s="17"/>
      <c r="E61" s="17"/>
      <c r="F61" s="17"/>
      <c r="G61" s="17"/>
      <c r="H61" s="17"/>
      <c r="I61" s="17"/>
      <c r="J61" s="17"/>
      <c r="K61" s="17"/>
    </row>
    <row r="62" spans="1:31" ht="13.05" customHeight="1" x14ac:dyDescent="0.45">
      <c r="A62" s="17"/>
      <c r="B62" s="17"/>
      <c r="C62" s="17"/>
      <c r="D62" s="17"/>
      <c r="E62" s="17"/>
      <c r="F62" s="17"/>
      <c r="G62" s="17"/>
      <c r="H62" s="17"/>
      <c r="I62" s="17"/>
      <c r="J62" s="17"/>
      <c r="K62" s="17"/>
    </row>
    <row r="63" spans="1:31" ht="13.05" customHeight="1" x14ac:dyDescent="0.45">
      <c r="A63" s="17"/>
      <c r="B63" s="17"/>
      <c r="C63" s="17"/>
      <c r="D63" s="17"/>
      <c r="E63" s="17"/>
      <c r="F63" s="17"/>
      <c r="G63" s="17"/>
      <c r="H63" s="17"/>
      <c r="I63" s="17"/>
      <c r="J63" s="17"/>
      <c r="K63" s="17"/>
    </row>
    <row r="64" spans="1:31" ht="13.05" customHeight="1" x14ac:dyDescent="0.45">
      <c r="A64" s="17"/>
      <c r="B64" s="17"/>
      <c r="C64" s="17"/>
      <c r="D64" s="17"/>
      <c r="E64" s="17"/>
      <c r="F64" s="17"/>
      <c r="G64" s="17"/>
      <c r="H64" s="17"/>
      <c r="I64" s="17"/>
      <c r="J64" s="17"/>
      <c r="K64" s="17"/>
    </row>
    <row r="65" ht="13.05" customHeight="1" x14ac:dyDescent="0.45"/>
    <row r="66" ht="13.05" customHeight="1" x14ac:dyDescent="0.45"/>
    <row r="67" ht="13.05" customHeight="1" x14ac:dyDescent="0.45"/>
    <row r="68" ht="13.05" customHeight="1" x14ac:dyDescent="0.45"/>
    <row r="69" ht="13.05" customHeight="1" x14ac:dyDescent="0.45"/>
    <row r="70" ht="13.05" customHeight="1" x14ac:dyDescent="0.45"/>
    <row r="71" ht="13.05" customHeight="1" x14ac:dyDescent="0.45"/>
    <row r="72" ht="13.05" customHeight="1" x14ac:dyDescent="0.45"/>
    <row r="73" ht="13.05" customHeight="1" x14ac:dyDescent="0.45"/>
    <row r="74" ht="13.05" customHeight="1" x14ac:dyDescent="0.45"/>
    <row r="75" ht="13.05" customHeight="1" x14ac:dyDescent="0.45"/>
    <row r="76" ht="13.05" customHeight="1" x14ac:dyDescent="0.45"/>
    <row r="77" ht="13.05" customHeight="1" x14ac:dyDescent="0.45"/>
    <row r="78" ht="13.05" customHeight="1" x14ac:dyDescent="0.45"/>
    <row r="79" ht="13.05" customHeight="1" x14ac:dyDescent="0.45"/>
    <row r="80" ht="13.05" customHeight="1" x14ac:dyDescent="0.45"/>
    <row r="81" ht="13.05" customHeight="1" x14ac:dyDescent="0.45"/>
    <row r="82" ht="13.05" customHeight="1" x14ac:dyDescent="0.45"/>
    <row r="83" ht="13.05" customHeight="1" x14ac:dyDescent="0.45"/>
    <row r="84" ht="13.05" customHeight="1" x14ac:dyDescent="0.45"/>
    <row r="85" ht="13.05" customHeight="1" x14ac:dyDescent="0.45"/>
    <row r="86" ht="13.05" customHeight="1" x14ac:dyDescent="0.45"/>
    <row r="87" ht="13.05" customHeight="1" x14ac:dyDescent="0.45"/>
    <row r="88" ht="13.05" customHeight="1" x14ac:dyDescent="0.45"/>
    <row r="89" ht="13.05" customHeight="1" x14ac:dyDescent="0.45"/>
    <row r="90" ht="13.05" customHeight="1" x14ac:dyDescent="0.45"/>
    <row r="91" ht="13.05" customHeight="1" x14ac:dyDescent="0.45"/>
    <row r="92" ht="13.05" customHeight="1" x14ac:dyDescent="0.45"/>
    <row r="93" ht="13.05" customHeight="1" x14ac:dyDescent="0.45"/>
    <row r="94" ht="13.05" customHeight="1" x14ac:dyDescent="0.45"/>
    <row r="95" ht="13.05" customHeight="1" x14ac:dyDescent="0.45"/>
    <row r="96" ht="13.05" customHeight="1" x14ac:dyDescent="0.45"/>
    <row r="97" ht="13.05" customHeight="1" x14ac:dyDescent="0.45"/>
    <row r="98" ht="13.05" customHeight="1" x14ac:dyDescent="0.45"/>
    <row r="99" ht="13.05" customHeight="1" x14ac:dyDescent="0.45"/>
    <row r="100" ht="13.05" customHeight="1" x14ac:dyDescent="0.45"/>
    <row r="101" ht="13.05" customHeight="1" x14ac:dyDescent="0.45"/>
    <row r="102" ht="13.05" customHeight="1" x14ac:dyDescent="0.45"/>
    <row r="103" ht="13.05" customHeight="1" x14ac:dyDescent="0.45"/>
    <row r="104" ht="13.05" customHeight="1" x14ac:dyDescent="0.45"/>
    <row r="105" ht="13.05" customHeight="1" x14ac:dyDescent="0.45"/>
    <row r="106" ht="13.05" customHeight="1" x14ac:dyDescent="0.45"/>
    <row r="107" ht="13.05" customHeight="1" x14ac:dyDescent="0.45"/>
    <row r="108" ht="13.05" customHeight="1" x14ac:dyDescent="0.45"/>
    <row r="109" ht="13.05" customHeight="1" x14ac:dyDescent="0.45"/>
    <row r="110" ht="13.05" customHeight="1" x14ac:dyDescent="0.45"/>
    <row r="111" ht="13.05" customHeight="1" x14ac:dyDescent="0.45"/>
    <row r="112" ht="13.05" customHeight="1" x14ac:dyDescent="0.45"/>
    <row r="113" ht="13.05" customHeight="1" x14ac:dyDescent="0.45"/>
    <row r="114" ht="13.05" customHeight="1" x14ac:dyDescent="0.45"/>
    <row r="115" ht="13.05" customHeight="1" x14ac:dyDescent="0.45"/>
    <row r="116" ht="13.05" customHeight="1" x14ac:dyDescent="0.45"/>
    <row r="117" ht="13.05" customHeight="1" x14ac:dyDescent="0.45"/>
  </sheetData>
  <mergeCells count="3">
    <mergeCell ref="B6:J6"/>
    <mergeCell ref="K6:K7"/>
    <mergeCell ref="A58:K58"/>
  </mergeCells>
  <hyperlinks>
    <hyperlink ref="A1" location="Contents!A1" display="Return to contents"/>
    <hyperlink ref="A58"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7"/>
  <sheetViews>
    <sheetView showGridLines="0" workbookViewId="0">
      <selection activeCell="A2" sqref="A2"/>
    </sheetView>
  </sheetViews>
  <sheetFormatPr defaultRowHeight="14.25" x14ac:dyDescent="0.45"/>
  <cols>
    <col min="1" max="1" width="20.53125" style="30" customWidth="1"/>
    <col min="2" max="2" width="16.46484375" style="30" customWidth="1"/>
    <col min="3" max="9" width="8.53125" style="30" customWidth="1"/>
  </cols>
  <sheetData>
    <row r="1" spans="1:9" s="622" customFormat="1" x14ac:dyDescent="0.45">
      <c r="A1" s="723" t="s">
        <v>649</v>
      </c>
      <c r="B1" s="634"/>
      <c r="C1" s="634"/>
      <c r="D1" s="634"/>
      <c r="E1" s="634"/>
    </row>
    <row r="2" spans="1:9" x14ac:dyDescent="0.45">
      <c r="A2" s="85" t="s">
        <v>606</v>
      </c>
      <c r="B2" s="86"/>
      <c r="C2" s="86"/>
      <c r="D2" s="86"/>
      <c r="E2" s="86"/>
      <c r="F2" s="87"/>
      <c r="G2" s="87"/>
      <c r="H2" s="87"/>
      <c r="I2" s="87"/>
    </row>
    <row r="3" spans="1:9" x14ac:dyDescent="0.45">
      <c r="A3" s="141" t="s">
        <v>30</v>
      </c>
      <c r="B3" s="88"/>
      <c r="C3" s="88"/>
      <c r="D3" s="88"/>
      <c r="E3" s="88"/>
      <c r="F3" s="87"/>
      <c r="G3" s="87"/>
      <c r="H3" s="87"/>
      <c r="I3" s="87"/>
    </row>
    <row r="4" spans="1:9" x14ac:dyDescent="0.45">
      <c r="A4" s="454" t="s">
        <v>0</v>
      </c>
      <c r="B4" s="88"/>
      <c r="C4" s="88"/>
      <c r="D4" s="92"/>
      <c r="E4" s="92"/>
      <c r="F4" s="297"/>
      <c r="G4" s="453"/>
      <c r="H4" s="298"/>
      <c r="I4" s="453"/>
    </row>
    <row r="5" spans="1:9" x14ac:dyDescent="0.45">
      <c r="A5" s="321"/>
      <c r="B5" s="322"/>
      <c r="C5" s="322"/>
      <c r="D5" s="322"/>
      <c r="E5" s="322"/>
      <c r="F5" s="322"/>
      <c r="G5" s="322"/>
      <c r="H5" s="322"/>
      <c r="I5" s="322"/>
    </row>
    <row r="6" spans="1:9" ht="14.55" customHeight="1" x14ac:dyDescent="0.45">
      <c r="A6" s="343"/>
      <c r="B6" s="779" t="s">
        <v>55</v>
      </c>
      <c r="C6" s="779"/>
      <c r="D6" s="779"/>
      <c r="E6" s="779"/>
      <c r="F6" s="779"/>
      <c r="G6" s="779"/>
      <c r="H6" s="779"/>
      <c r="I6" s="774" t="s">
        <v>56</v>
      </c>
    </row>
    <row r="7" spans="1:9" x14ac:dyDescent="0.45">
      <c r="A7" s="353" t="s">
        <v>54</v>
      </c>
      <c r="B7" s="185" t="s">
        <v>58</v>
      </c>
      <c r="C7" s="185" t="s">
        <v>59</v>
      </c>
      <c r="D7" s="185" t="s">
        <v>60</v>
      </c>
      <c r="E7" s="185" t="s">
        <v>61</v>
      </c>
      <c r="F7" s="185" t="s">
        <v>62</v>
      </c>
      <c r="G7" s="186" t="s">
        <v>63</v>
      </c>
      <c r="H7" s="186" t="s">
        <v>181</v>
      </c>
      <c r="I7" s="775"/>
    </row>
    <row r="8" spans="1:9" s="338" customFormat="1" x14ac:dyDescent="0.45">
      <c r="A8" s="339"/>
      <c r="B8" s="191"/>
      <c r="C8" s="191"/>
      <c r="D8" s="191"/>
      <c r="E8" s="191"/>
      <c r="F8" s="191"/>
      <c r="G8" s="192"/>
      <c r="H8" s="192"/>
      <c r="I8" s="324"/>
    </row>
    <row r="9" spans="1:9" s="338" customFormat="1" x14ac:dyDescent="0.45">
      <c r="A9" s="336" t="s">
        <v>38</v>
      </c>
      <c r="B9" s="191"/>
      <c r="C9" s="191"/>
      <c r="D9" s="191"/>
      <c r="E9" s="191"/>
      <c r="F9" s="191"/>
      <c r="G9" s="192"/>
      <c r="H9" s="192"/>
      <c r="I9" s="324"/>
    </row>
    <row r="10" spans="1:9" s="338" customFormat="1" x14ac:dyDescent="0.45">
      <c r="A10" s="340" t="s">
        <v>170</v>
      </c>
      <c r="B10" s="492" t="s">
        <v>428</v>
      </c>
      <c r="C10" s="492">
        <v>12.5</v>
      </c>
      <c r="D10" s="492">
        <v>25</v>
      </c>
      <c r="E10" s="492">
        <v>18.8</v>
      </c>
      <c r="F10" s="492">
        <v>37.5</v>
      </c>
      <c r="G10" s="492" t="s">
        <v>428</v>
      </c>
      <c r="H10" s="492" t="s">
        <v>428</v>
      </c>
      <c r="I10" s="493">
        <v>32</v>
      </c>
    </row>
    <row r="11" spans="1:9" s="338" customFormat="1" x14ac:dyDescent="0.45">
      <c r="A11" s="340" t="s">
        <v>171</v>
      </c>
      <c r="B11" s="492">
        <v>0</v>
      </c>
      <c r="C11" s="492">
        <v>50</v>
      </c>
      <c r="D11" s="492">
        <v>31.8</v>
      </c>
      <c r="E11" s="492" t="s">
        <v>428</v>
      </c>
      <c r="F11" s="492" t="s">
        <v>428</v>
      </c>
      <c r="G11" s="492" t="s">
        <v>428</v>
      </c>
      <c r="H11" s="492" t="s">
        <v>428</v>
      </c>
      <c r="I11" s="493">
        <v>22</v>
      </c>
    </row>
    <row r="12" spans="1:9" s="338" customFormat="1" x14ac:dyDescent="0.45">
      <c r="A12" s="325" t="s">
        <v>182</v>
      </c>
      <c r="B12" s="492">
        <v>2.1</v>
      </c>
      <c r="C12" s="492">
        <v>11.1</v>
      </c>
      <c r="D12" s="492">
        <v>22.5</v>
      </c>
      <c r="E12" s="492">
        <v>25.6</v>
      </c>
      <c r="F12" s="492">
        <v>18.899999999999999</v>
      </c>
      <c r="G12" s="492">
        <v>19.8</v>
      </c>
      <c r="H12" s="492">
        <v>80.2</v>
      </c>
      <c r="I12" s="493">
        <v>938</v>
      </c>
    </row>
    <row r="13" spans="1:9" s="338" customFormat="1" x14ac:dyDescent="0.45">
      <c r="A13" s="340" t="s">
        <v>173</v>
      </c>
      <c r="B13" s="492">
        <v>0.9</v>
      </c>
      <c r="C13" s="492">
        <v>7.7</v>
      </c>
      <c r="D13" s="492">
        <v>23.8</v>
      </c>
      <c r="E13" s="492">
        <v>36.200000000000003</v>
      </c>
      <c r="F13" s="492">
        <v>22.2</v>
      </c>
      <c r="G13" s="492">
        <v>9.1</v>
      </c>
      <c r="H13" s="492">
        <v>90.9</v>
      </c>
      <c r="I13" s="493">
        <v>1167</v>
      </c>
    </row>
    <row r="14" spans="1:9" s="338" customFormat="1" x14ac:dyDescent="0.45">
      <c r="A14" s="341" t="s">
        <v>174</v>
      </c>
      <c r="B14" s="492">
        <v>8.1</v>
      </c>
      <c r="C14" s="492">
        <v>19.899999999999999</v>
      </c>
      <c r="D14" s="492">
        <v>25.1</v>
      </c>
      <c r="E14" s="492">
        <v>24.5</v>
      </c>
      <c r="F14" s="492">
        <v>14</v>
      </c>
      <c r="G14" s="492">
        <v>8.5</v>
      </c>
      <c r="H14" s="492">
        <v>91.5</v>
      </c>
      <c r="I14" s="493">
        <v>4781</v>
      </c>
    </row>
    <row r="15" spans="1:9" s="338" customFormat="1" x14ac:dyDescent="0.45">
      <c r="A15" s="341" t="s">
        <v>175</v>
      </c>
      <c r="B15" s="492">
        <v>2.4</v>
      </c>
      <c r="C15" s="492">
        <v>12.8</v>
      </c>
      <c r="D15" s="492">
        <v>43.2</v>
      </c>
      <c r="E15" s="492">
        <v>28</v>
      </c>
      <c r="F15" s="492">
        <v>10.4</v>
      </c>
      <c r="G15" s="492">
        <v>3.2</v>
      </c>
      <c r="H15" s="492">
        <v>96.8</v>
      </c>
      <c r="I15" s="493">
        <v>125</v>
      </c>
    </row>
    <row r="16" spans="1:9" s="338" customFormat="1" x14ac:dyDescent="0.45">
      <c r="A16" s="341" t="s">
        <v>176</v>
      </c>
      <c r="B16" s="492" t="s">
        <v>428</v>
      </c>
      <c r="C16" s="492" t="s">
        <v>428</v>
      </c>
      <c r="D16" s="492" t="s">
        <v>428</v>
      </c>
      <c r="E16" s="492">
        <v>38.5</v>
      </c>
      <c r="F16" s="492">
        <v>23.1</v>
      </c>
      <c r="G16" s="492">
        <v>0</v>
      </c>
      <c r="H16" s="492">
        <v>100</v>
      </c>
      <c r="I16" s="493">
        <v>13</v>
      </c>
    </row>
    <row r="17" spans="1:9" s="338" customFormat="1" x14ac:dyDescent="0.45">
      <c r="A17" s="341" t="s">
        <v>177</v>
      </c>
      <c r="B17" s="492" t="s">
        <v>428</v>
      </c>
      <c r="C17" s="492">
        <v>42.9</v>
      </c>
      <c r="D17" s="492" t="s">
        <v>428</v>
      </c>
      <c r="E17" s="492">
        <v>21.4</v>
      </c>
      <c r="F17" s="492" t="s">
        <v>428</v>
      </c>
      <c r="G17" s="492">
        <v>0</v>
      </c>
      <c r="H17" s="492">
        <v>100</v>
      </c>
      <c r="I17" s="493">
        <v>14</v>
      </c>
    </row>
    <row r="18" spans="1:9" s="338" customFormat="1" x14ac:dyDescent="0.45">
      <c r="A18" s="341" t="s">
        <v>178</v>
      </c>
      <c r="B18" s="492">
        <v>8.4</v>
      </c>
      <c r="C18" s="492">
        <v>24.6</v>
      </c>
      <c r="D18" s="492">
        <v>28.9</v>
      </c>
      <c r="E18" s="492">
        <v>23.2</v>
      </c>
      <c r="F18" s="492">
        <v>10.199999999999999</v>
      </c>
      <c r="G18" s="492">
        <v>4.7</v>
      </c>
      <c r="H18" s="492">
        <v>95.3</v>
      </c>
      <c r="I18" s="493">
        <v>1126</v>
      </c>
    </row>
    <row r="19" spans="1:9" s="593" customFormat="1" x14ac:dyDescent="0.45">
      <c r="A19" s="326" t="s">
        <v>113</v>
      </c>
      <c r="B19" s="591">
        <v>6.3</v>
      </c>
      <c r="C19" s="591">
        <v>17.8</v>
      </c>
      <c r="D19" s="591">
        <v>25.4</v>
      </c>
      <c r="E19" s="591">
        <v>26.1</v>
      </c>
      <c r="F19" s="591">
        <v>15.2</v>
      </c>
      <c r="G19" s="591">
        <v>9.1999999999999993</v>
      </c>
      <c r="H19" s="591">
        <v>90.8</v>
      </c>
      <c r="I19" s="592">
        <v>8218</v>
      </c>
    </row>
    <row r="20" spans="1:9" s="338" customFormat="1" x14ac:dyDescent="0.45">
      <c r="A20" s="339"/>
      <c r="B20" s="492" t="s">
        <v>496</v>
      </c>
      <c r="C20" s="492" t="s">
        <v>496</v>
      </c>
      <c r="D20" s="492" t="s">
        <v>496</v>
      </c>
      <c r="E20" s="492" t="s">
        <v>496</v>
      </c>
      <c r="F20" s="492" t="s">
        <v>496</v>
      </c>
      <c r="G20" s="492" t="s">
        <v>496</v>
      </c>
      <c r="H20" s="492" t="s">
        <v>496</v>
      </c>
      <c r="I20" s="493" t="s">
        <v>496</v>
      </c>
    </row>
    <row r="21" spans="1:9" s="338" customFormat="1" x14ac:dyDescent="0.45">
      <c r="A21" s="342" t="s">
        <v>179</v>
      </c>
      <c r="B21" s="492" t="s">
        <v>496</v>
      </c>
      <c r="C21" s="492" t="s">
        <v>496</v>
      </c>
      <c r="D21" s="492" t="s">
        <v>496</v>
      </c>
      <c r="E21" s="492" t="s">
        <v>496</v>
      </c>
      <c r="F21" s="492" t="s">
        <v>496</v>
      </c>
      <c r="G21" s="492" t="s">
        <v>496</v>
      </c>
      <c r="H21" s="492" t="s">
        <v>496</v>
      </c>
      <c r="I21" s="493" t="s">
        <v>496</v>
      </c>
    </row>
    <row r="22" spans="1:9" s="338" customFormat="1" x14ac:dyDescent="0.45">
      <c r="A22" s="340" t="s">
        <v>170</v>
      </c>
      <c r="B22" s="492" t="s">
        <v>428</v>
      </c>
      <c r="C22" s="492" t="s">
        <v>428</v>
      </c>
      <c r="D22" s="492" t="s">
        <v>428</v>
      </c>
      <c r="E22" s="492" t="s">
        <v>428</v>
      </c>
      <c r="F22" s="492">
        <v>40</v>
      </c>
      <c r="G22" s="492" t="s">
        <v>428</v>
      </c>
      <c r="H22" s="492" t="s">
        <v>428</v>
      </c>
      <c r="I22" s="493">
        <v>15</v>
      </c>
    </row>
    <row r="23" spans="1:9" s="338" customFormat="1" x14ac:dyDescent="0.45">
      <c r="A23" s="340" t="s">
        <v>171</v>
      </c>
      <c r="B23" s="492">
        <v>0</v>
      </c>
      <c r="C23" s="492" t="s">
        <v>428</v>
      </c>
      <c r="D23" s="492" t="s">
        <v>428</v>
      </c>
      <c r="E23" s="492">
        <v>0</v>
      </c>
      <c r="F23" s="492">
        <v>0</v>
      </c>
      <c r="G23" s="492">
        <v>0</v>
      </c>
      <c r="H23" s="492">
        <v>100</v>
      </c>
      <c r="I23" s="493">
        <v>3</v>
      </c>
    </row>
    <row r="24" spans="1:9" s="338" customFormat="1" x14ac:dyDescent="0.45">
      <c r="A24" s="325" t="s">
        <v>182</v>
      </c>
      <c r="B24" s="492">
        <v>4</v>
      </c>
      <c r="C24" s="492">
        <v>18.600000000000001</v>
      </c>
      <c r="D24" s="492">
        <v>24.5</v>
      </c>
      <c r="E24" s="492">
        <v>21.5</v>
      </c>
      <c r="F24" s="492">
        <v>15</v>
      </c>
      <c r="G24" s="492">
        <v>16.399999999999999</v>
      </c>
      <c r="H24" s="492">
        <v>83.6</v>
      </c>
      <c r="I24" s="493">
        <v>274</v>
      </c>
    </row>
    <row r="25" spans="1:9" s="338" customFormat="1" x14ac:dyDescent="0.45">
      <c r="A25" s="340" t="s">
        <v>173</v>
      </c>
      <c r="B25" s="492">
        <v>1.3</v>
      </c>
      <c r="C25" s="492">
        <v>11.5</v>
      </c>
      <c r="D25" s="492">
        <v>27.8</v>
      </c>
      <c r="E25" s="492">
        <v>34.1</v>
      </c>
      <c r="F25" s="492">
        <v>19.3</v>
      </c>
      <c r="G25" s="492">
        <v>6.1</v>
      </c>
      <c r="H25" s="492">
        <v>93.9</v>
      </c>
      <c r="I25" s="493">
        <v>637</v>
      </c>
    </row>
    <row r="26" spans="1:9" s="338" customFormat="1" x14ac:dyDescent="0.45">
      <c r="A26" s="341" t="s">
        <v>174</v>
      </c>
      <c r="B26" s="492">
        <v>8.3000000000000007</v>
      </c>
      <c r="C26" s="492">
        <v>20.399999999999999</v>
      </c>
      <c r="D26" s="492">
        <v>25.5</v>
      </c>
      <c r="E26" s="492">
        <v>24.4</v>
      </c>
      <c r="F26" s="492">
        <v>13.6</v>
      </c>
      <c r="G26" s="492">
        <v>7.8</v>
      </c>
      <c r="H26" s="492">
        <v>92.2</v>
      </c>
      <c r="I26" s="493">
        <v>4541</v>
      </c>
    </row>
    <row r="27" spans="1:9" s="338" customFormat="1" x14ac:dyDescent="0.45">
      <c r="A27" s="341" t="s">
        <v>175</v>
      </c>
      <c r="B27" s="492" t="s">
        <v>428</v>
      </c>
      <c r="C27" s="492">
        <v>20.399999999999999</v>
      </c>
      <c r="D27" s="492">
        <v>37</v>
      </c>
      <c r="E27" s="492">
        <v>29.6</v>
      </c>
      <c r="F27" s="492">
        <v>5.6</v>
      </c>
      <c r="G27" s="492" t="s">
        <v>428</v>
      </c>
      <c r="H27" s="492" t="s">
        <v>428</v>
      </c>
      <c r="I27" s="493">
        <v>54</v>
      </c>
    </row>
    <row r="28" spans="1:9" s="338" customFormat="1" x14ac:dyDescent="0.45">
      <c r="A28" s="341" t="s">
        <v>176</v>
      </c>
      <c r="B28" s="492">
        <v>0</v>
      </c>
      <c r="C28" s="492">
        <v>0</v>
      </c>
      <c r="D28" s="492" t="s">
        <v>428</v>
      </c>
      <c r="E28" s="492" t="s">
        <v>428</v>
      </c>
      <c r="F28" s="492">
        <v>0</v>
      </c>
      <c r="G28" s="492">
        <v>0</v>
      </c>
      <c r="H28" s="492">
        <v>100</v>
      </c>
      <c r="I28" s="493">
        <v>3</v>
      </c>
    </row>
    <row r="29" spans="1:9" s="338" customFormat="1" x14ac:dyDescent="0.45">
      <c r="A29" s="341" t="s">
        <v>177</v>
      </c>
      <c r="B29" s="492" t="s">
        <v>428</v>
      </c>
      <c r="C29" s="492" t="s">
        <v>428</v>
      </c>
      <c r="D29" s="492" t="s">
        <v>428</v>
      </c>
      <c r="E29" s="492" t="s">
        <v>428</v>
      </c>
      <c r="F29" s="492" t="s">
        <v>428</v>
      </c>
      <c r="G29" s="492">
        <v>0</v>
      </c>
      <c r="H29" s="492">
        <v>100</v>
      </c>
      <c r="I29" s="493">
        <v>10</v>
      </c>
    </row>
    <row r="30" spans="1:9" s="338" customFormat="1" x14ac:dyDescent="0.45">
      <c r="A30" s="341" t="s">
        <v>178</v>
      </c>
      <c r="B30" s="492">
        <v>11.1</v>
      </c>
      <c r="C30" s="492">
        <v>28.1</v>
      </c>
      <c r="D30" s="492">
        <v>29.5</v>
      </c>
      <c r="E30" s="492">
        <v>20.2</v>
      </c>
      <c r="F30" s="492">
        <v>7.7</v>
      </c>
      <c r="G30" s="492">
        <v>3.4</v>
      </c>
      <c r="H30" s="492">
        <v>96.6</v>
      </c>
      <c r="I30" s="493">
        <v>739</v>
      </c>
    </row>
    <row r="31" spans="1:9" s="593" customFormat="1" x14ac:dyDescent="0.45">
      <c r="A31" s="326" t="s">
        <v>113</v>
      </c>
      <c r="B31" s="591">
        <v>7.6</v>
      </c>
      <c r="C31" s="591">
        <v>20.399999999999999</v>
      </c>
      <c r="D31" s="591">
        <v>26.2</v>
      </c>
      <c r="E31" s="591">
        <v>24.8</v>
      </c>
      <c r="F31" s="591">
        <v>13.5</v>
      </c>
      <c r="G31" s="591">
        <v>7.5</v>
      </c>
      <c r="H31" s="591">
        <v>92.5</v>
      </c>
      <c r="I31" s="592">
        <v>6276</v>
      </c>
    </row>
    <row r="32" spans="1:9" s="338" customFormat="1" x14ac:dyDescent="0.45">
      <c r="A32" s="339"/>
      <c r="B32" s="492" t="s">
        <v>496</v>
      </c>
      <c r="C32" s="492" t="s">
        <v>496</v>
      </c>
      <c r="D32" s="492" t="s">
        <v>496</v>
      </c>
      <c r="E32" s="492" t="s">
        <v>496</v>
      </c>
      <c r="F32" s="492" t="s">
        <v>496</v>
      </c>
      <c r="G32" s="492" t="s">
        <v>496</v>
      </c>
      <c r="H32" s="492" t="s">
        <v>496</v>
      </c>
      <c r="I32" s="493" t="s">
        <v>496</v>
      </c>
    </row>
    <row r="33" spans="1:9" s="338" customFormat="1" x14ac:dyDescent="0.45">
      <c r="A33" s="342" t="s">
        <v>180</v>
      </c>
      <c r="B33" s="492" t="s">
        <v>496</v>
      </c>
      <c r="C33" s="492" t="s">
        <v>496</v>
      </c>
      <c r="D33" s="492" t="s">
        <v>496</v>
      </c>
      <c r="E33" s="492" t="s">
        <v>496</v>
      </c>
      <c r="F33" s="492" t="s">
        <v>496</v>
      </c>
      <c r="G33" s="492" t="s">
        <v>496</v>
      </c>
      <c r="H33" s="492" t="s">
        <v>496</v>
      </c>
      <c r="I33" s="493" t="s">
        <v>496</v>
      </c>
    </row>
    <row r="34" spans="1:9" s="338" customFormat="1" x14ac:dyDescent="0.45">
      <c r="A34" s="340" t="s">
        <v>170</v>
      </c>
      <c r="B34" s="492">
        <v>0</v>
      </c>
      <c r="C34" s="492" t="s">
        <v>428</v>
      </c>
      <c r="D34" s="492" t="s">
        <v>428</v>
      </c>
      <c r="E34" s="492" t="s">
        <v>428</v>
      </c>
      <c r="F34" s="492">
        <v>35.299999999999997</v>
      </c>
      <c r="G34" s="492">
        <v>0</v>
      </c>
      <c r="H34" s="492">
        <v>100</v>
      </c>
      <c r="I34" s="493">
        <v>17</v>
      </c>
    </row>
    <row r="35" spans="1:9" s="338" customFormat="1" x14ac:dyDescent="0.45">
      <c r="A35" s="340" t="s">
        <v>171</v>
      </c>
      <c r="B35" s="492">
        <v>0</v>
      </c>
      <c r="C35" s="492" t="s">
        <v>428</v>
      </c>
      <c r="D35" s="492" t="s">
        <v>428</v>
      </c>
      <c r="E35" s="492" t="s">
        <v>428</v>
      </c>
      <c r="F35" s="492" t="s">
        <v>428</v>
      </c>
      <c r="G35" s="492" t="s">
        <v>428</v>
      </c>
      <c r="H35" s="492" t="s">
        <v>428</v>
      </c>
      <c r="I35" s="493">
        <v>19</v>
      </c>
    </row>
    <row r="36" spans="1:9" s="338" customFormat="1" x14ac:dyDescent="0.45">
      <c r="A36" s="325" t="s">
        <v>182</v>
      </c>
      <c r="B36" s="492">
        <v>1.4</v>
      </c>
      <c r="C36" s="492">
        <v>8</v>
      </c>
      <c r="D36" s="492">
        <v>21.7</v>
      </c>
      <c r="E36" s="492">
        <v>27.3</v>
      </c>
      <c r="F36" s="492">
        <v>20.5</v>
      </c>
      <c r="G36" s="492">
        <v>21.2</v>
      </c>
      <c r="H36" s="492">
        <v>78.8</v>
      </c>
      <c r="I36" s="493">
        <v>664</v>
      </c>
    </row>
    <row r="37" spans="1:9" s="338" customFormat="1" x14ac:dyDescent="0.45">
      <c r="A37" s="340" t="s">
        <v>173</v>
      </c>
      <c r="B37" s="492">
        <v>0.6</v>
      </c>
      <c r="C37" s="492">
        <v>3.2</v>
      </c>
      <c r="D37" s="492">
        <v>19.100000000000001</v>
      </c>
      <c r="E37" s="492">
        <v>38.9</v>
      </c>
      <c r="F37" s="492">
        <v>25.7</v>
      </c>
      <c r="G37" s="492">
        <v>12.6</v>
      </c>
      <c r="H37" s="492">
        <v>87.4</v>
      </c>
      <c r="I37" s="493">
        <v>530</v>
      </c>
    </row>
    <row r="38" spans="1:9" s="338" customFormat="1" x14ac:dyDescent="0.45">
      <c r="A38" s="341" t="s">
        <v>174</v>
      </c>
      <c r="B38" s="492">
        <v>5.4</v>
      </c>
      <c r="C38" s="492">
        <v>9.1999999999999993</v>
      </c>
      <c r="D38" s="492">
        <v>17.899999999999999</v>
      </c>
      <c r="E38" s="492">
        <v>25.4</v>
      </c>
      <c r="F38" s="492">
        <v>21.7</v>
      </c>
      <c r="G38" s="492">
        <v>20.399999999999999</v>
      </c>
      <c r="H38" s="492">
        <v>79.599999999999994</v>
      </c>
      <c r="I38" s="493">
        <v>240</v>
      </c>
    </row>
    <row r="39" spans="1:9" s="338" customFormat="1" x14ac:dyDescent="0.45">
      <c r="A39" s="341" t="s">
        <v>175</v>
      </c>
      <c r="B39" s="492" t="s">
        <v>428</v>
      </c>
      <c r="C39" s="492">
        <v>7</v>
      </c>
      <c r="D39" s="492">
        <v>47.9</v>
      </c>
      <c r="E39" s="492">
        <v>26.8</v>
      </c>
      <c r="F39" s="492">
        <v>14.1</v>
      </c>
      <c r="G39" s="492" t="s">
        <v>428</v>
      </c>
      <c r="H39" s="492" t="s">
        <v>428</v>
      </c>
      <c r="I39" s="493">
        <v>71</v>
      </c>
    </row>
    <row r="40" spans="1:9" s="338" customFormat="1" x14ac:dyDescent="0.45">
      <c r="A40" s="341" t="s">
        <v>176</v>
      </c>
      <c r="B40" s="492" t="s">
        <v>428</v>
      </c>
      <c r="C40" s="492" t="s">
        <v>428</v>
      </c>
      <c r="D40" s="492" t="s">
        <v>428</v>
      </c>
      <c r="E40" s="492" t="s">
        <v>428</v>
      </c>
      <c r="F40" s="492">
        <v>30</v>
      </c>
      <c r="G40" s="492">
        <v>0</v>
      </c>
      <c r="H40" s="492">
        <v>100</v>
      </c>
      <c r="I40" s="493">
        <v>10</v>
      </c>
    </row>
    <row r="41" spans="1:9" s="338" customFormat="1" x14ac:dyDescent="0.45">
      <c r="A41" s="341" t="s">
        <v>177</v>
      </c>
      <c r="B41" s="492" t="s">
        <v>428</v>
      </c>
      <c r="C41" s="492" t="s">
        <v>428</v>
      </c>
      <c r="D41" s="492" t="s">
        <v>428</v>
      </c>
      <c r="E41" s="492" t="s">
        <v>428</v>
      </c>
      <c r="F41" s="492" t="s">
        <v>428</v>
      </c>
      <c r="G41" s="492">
        <v>0</v>
      </c>
      <c r="H41" s="492">
        <v>100</v>
      </c>
      <c r="I41" s="493">
        <v>4</v>
      </c>
    </row>
    <row r="42" spans="1:9" s="338" customFormat="1" x14ac:dyDescent="0.45">
      <c r="A42" s="341" t="s">
        <v>178</v>
      </c>
      <c r="B42" s="492">
        <v>3.4</v>
      </c>
      <c r="C42" s="492">
        <v>17.8</v>
      </c>
      <c r="D42" s="492">
        <v>27.6</v>
      </c>
      <c r="E42" s="492">
        <v>28.9</v>
      </c>
      <c r="F42" s="492">
        <v>15</v>
      </c>
      <c r="G42" s="492">
        <v>7.2</v>
      </c>
      <c r="H42" s="492">
        <v>92.8</v>
      </c>
      <c r="I42" s="493">
        <v>387</v>
      </c>
    </row>
    <row r="43" spans="1:9" s="593" customFormat="1" x14ac:dyDescent="0.45">
      <c r="A43" s="326" t="s">
        <v>113</v>
      </c>
      <c r="B43" s="591">
        <v>2.1</v>
      </c>
      <c r="C43" s="591">
        <v>9.1999999999999993</v>
      </c>
      <c r="D43" s="591">
        <v>22.8</v>
      </c>
      <c r="E43" s="591">
        <v>30.2</v>
      </c>
      <c r="F43" s="591">
        <v>20.8</v>
      </c>
      <c r="G43" s="591">
        <v>14.8</v>
      </c>
      <c r="H43" s="591">
        <v>85.2</v>
      </c>
      <c r="I43" s="592">
        <v>1942</v>
      </c>
    </row>
    <row r="44" spans="1:9" s="338" customFormat="1" x14ac:dyDescent="0.45">
      <c r="A44" s="589"/>
      <c r="B44" s="191" t="str">
        <f>IFERROR(VLOOKUP(#REF!,#REF!,'Table 4b'!B$5,FALSE),"")</f>
        <v/>
      </c>
      <c r="C44" s="191" t="str">
        <f>IFERROR(VLOOKUP(#REF!,#REF!,'Table 4b'!C$5,FALSE),"")</f>
        <v/>
      </c>
      <c r="D44" s="191" t="str">
        <f>IFERROR(VLOOKUP(#REF!,#REF!,'Table 4b'!D$5,FALSE),"")</f>
        <v/>
      </c>
      <c r="E44" s="191" t="str">
        <f>IFERROR(VLOOKUP(#REF!,#REF!,'Table 4b'!E$5,FALSE),"")</f>
        <v/>
      </c>
      <c r="F44" s="191" t="str">
        <f>IFERROR(VLOOKUP(#REF!,#REF!,'Table 4b'!F$5,FALSE),"")</f>
        <v/>
      </c>
      <c r="G44" s="191" t="str">
        <f>IFERROR(VLOOKUP(#REF!,#REF!,'Table 4b'!G$5,FALSE),"")</f>
        <v/>
      </c>
      <c r="H44" s="191" t="str">
        <f>IFERROR(VLOOKUP(#REF!,#REF!,'Table 4b'!H$5,FALSE),"")</f>
        <v/>
      </c>
      <c r="I44" s="191" t="str">
        <f>IFERROR(VLOOKUP(#REF!,#REF!,'Table 4b'!I$5,FALSE),"")</f>
        <v/>
      </c>
    </row>
    <row r="45" spans="1:9" ht="13.05" customHeight="1" x14ac:dyDescent="0.45">
      <c r="A45" s="590"/>
      <c r="B45" s="590"/>
      <c r="C45" s="590"/>
      <c r="D45" s="590"/>
      <c r="E45" s="590"/>
      <c r="F45" s="590"/>
      <c r="G45" s="590"/>
      <c r="H45" s="590"/>
      <c r="I45" s="509" t="s">
        <v>31</v>
      </c>
    </row>
    <row r="46" spans="1:9" ht="13.15" customHeight="1" x14ac:dyDescent="0.45">
      <c r="A46" s="164"/>
      <c r="B46" s="164"/>
      <c r="C46" s="164"/>
      <c r="D46" s="164"/>
      <c r="E46" s="164"/>
      <c r="F46" s="164"/>
      <c r="G46" s="164"/>
      <c r="H46" s="164"/>
      <c r="I46" s="330"/>
    </row>
    <row r="47" spans="1:9" ht="13.15" customHeight="1" x14ac:dyDescent="0.45">
      <c r="A47" s="164" t="s">
        <v>197</v>
      </c>
      <c r="B47" s="331"/>
      <c r="C47" s="331"/>
      <c r="D47" s="331"/>
      <c r="E47" s="331"/>
      <c r="F47" s="331"/>
      <c r="G47" s="164"/>
      <c r="H47" s="164"/>
      <c r="I47" s="164"/>
    </row>
    <row r="48" spans="1:9" ht="13.15" customHeight="1" x14ac:dyDescent="0.45">
      <c r="A48" s="164" t="s">
        <v>120</v>
      </c>
      <c r="B48" s="331"/>
      <c r="C48" s="331"/>
      <c r="D48" s="331"/>
      <c r="E48" s="164"/>
      <c r="F48" s="164"/>
      <c r="G48" s="164"/>
      <c r="H48" s="164"/>
      <c r="I48" s="332"/>
    </row>
    <row r="49" spans="1:31" ht="13.15" customHeight="1" x14ac:dyDescent="0.45">
      <c r="A49" s="164" t="s">
        <v>147</v>
      </c>
      <c r="B49" s="333"/>
      <c r="C49" s="333"/>
      <c r="D49" s="333"/>
      <c r="E49" s="164"/>
      <c r="F49" s="164"/>
      <c r="G49" s="333"/>
      <c r="H49" s="333"/>
      <c r="I49" s="333"/>
    </row>
    <row r="50" spans="1:31" ht="13.15" customHeight="1" x14ac:dyDescent="0.45">
      <c r="A50" s="164" t="s">
        <v>183</v>
      </c>
      <c r="B50" s="164"/>
      <c r="C50" s="164"/>
      <c r="D50" s="164"/>
      <c r="E50" s="164"/>
      <c r="F50" s="164"/>
      <c r="G50" s="164"/>
      <c r="H50" s="164"/>
      <c r="I50" s="164"/>
    </row>
    <row r="51" spans="1:31" ht="13.15" customHeight="1" x14ac:dyDescent="0.45">
      <c r="A51" s="334"/>
      <c r="B51" s="164"/>
      <c r="C51" s="164"/>
      <c r="D51" s="164"/>
      <c r="E51" s="164"/>
      <c r="F51" s="164"/>
      <c r="G51" s="164"/>
      <c r="H51" s="164"/>
      <c r="I51" s="164"/>
    </row>
    <row r="52" spans="1:31" ht="13.15" customHeight="1" x14ac:dyDescent="0.45">
      <c r="A52" s="168" t="s">
        <v>23</v>
      </c>
      <c r="B52" s="54"/>
      <c r="C52" s="54"/>
      <c r="D52" s="54"/>
      <c r="E52" s="54"/>
      <c r="F52" s="54"/>
      <c r="G52" s="54"/>
      <c r="H52" s="54"/>
      <c r="I52" s="54"/>
    </row>
    <row r="53" spans="1:31" ht="13.15" customHeight="1" x14ac:dyDescent="0.45">
      <c r="A53" s="170" t="s">
        <v>26</v>
      </c>
      <c r="B53" s="54"/>
      <c r="C53" s="54"/>
      <c r="D53" s="54"/>
      <c r="E53" s="54"/>
      <c r="F53" s="54"/>
      <c r="G53" s="54"/>
      <c r="H53" s="54"/>
      <c r="I53" s="54"/>
    </row>
    <row r="54" spans="1:31" ht="13.15" customHeight="1" x14ac:dyDescent="0.45">
      <c r="A54" s="164" t="s">
        <v>118</v>
      </c>
      <c r="B54" s="54"/>
      <c r="C54" s="54"/>
      <c r="D54" s="54"/>
      <c r="E54" s="54"/>
      <c r="F54" s="54"/>
      <c r="G54" s="54"/>
      <c r="H54" s="54"/>
      <c r="I54" s="54"/>
    </row>
    <row r="55" spans="1:31" ht="26.55" customHeight="1" x14ac:dyDescent="0.45">
      <c r="A55" s="752" t="s">
        <v>652</v>
      </c>
      <c r="B55" s="753"/>
      <c r="C55" s="753"/>
      <c r="D55" s="753"/>
      <c r="E55" s="753"/>
      <c r="F55" s="753"/>
      <c r="G55" s="753"/>
      <c r="H55" s="753"/>
      <c r="I55" s="753"/>
      <c r="J55" s="724"/>
      <c r="K55" s="724"/>
      <c r="L55" s="724"/>
      <c r="M55" s="724"/>
      <c r="N55" s="724"/>
      <c r="O55" s="724"/>
      <c r="P55" s="724"/>
      <c r="Q55" s="724"/>
      <c r="R55" s="724"/>
      <c r="S55" s="724"/>
      <c r="T55" s="724"/>
      <c r="U55" s="724"/>
      <c r="V55" s="724"/>
      <c r="W55" s="724"/>
      <c r="X55" s="724"/>
      <c r="Y55" s="724"/>
      <c r="Z55" s="724"/>
      <c r="AA55" s="724"/>
      <c r="AB55" s="724"/>
      <c r="AC55" s="724"/>
      <c r="AD55" s="724"/>
      <c r="AE55" s="724"/>
    </row>
    <row r="56" spans="1:31" ht="13.05" customHeight="1" x14ac:dyDescent="0.45">
      <c r="A56" s="63"/>
      <c r="B56" s="335"/>
      <c r="C56" s="335"/>
      <c r="D56" s="335"/>
      <c r="E56" s="335"/>
      <c r="F56" s="335"/>
      <c r="G56" s="335"/>
      <c r="H56" s="335"/>
      <c r="I56" s="335"/>
    </row>
    <row r="57" spans="1:31" ht="13.05" customHeight="1" x14ac:dyDescent="0.45">
      <c r="A57" s="17"/>
      <c r="B57" s="17"/>
      <c r="C57" s="17"/>
      <c r="D57" s="17"/>
      <c r="E57" s="17"/>
      <c r="F57" s="17"/>
      <c r="G57" s="17"/>
      <c r="H57" s="17"/>
      <c r="I57" s="17"/>
    </row>
    <row r="58" spans="1:31" ht="13.05" customHeight="1" x14ac:dyDescent="0.45">
      <c r="A58" s="17"/>
      <c r="B58" s="17"/>
      <c r="C58" s="17"/>
      <c r="D58" s="17"/>
      <c r="E58" s="17"/>
      <c r="F58" s="17"/>
      <c r="G58" s="17"/>
      <c r="H58" s="17"/>
      <c r="I58" s="17"/>
    </row>
    <row r="59" spans="1:31" ht="13.05" customHeight="1" x14ac:dyDescent="0.45"/>
    <row r="60" spans="1:31" ht="13.05" customHeight="1" x14ac:dyDescent="0.45"/>
    <row r="61" spans="1:31" ht="13.05" customHeight="1" x14ac:dyDescent="0.45"/>
    <row r="62" spans="1:31" ht="13.05" customHeight="1" x14ac:dyDescent="0.45"/>
    <row r="63" spans="1:31" ht="13.05" customHeight="1" x14ac:dyDescent="0.45"/>
    <row r="64" spans="1:31" ht="13.05" customHeight="1" x14ac:dyDescent="0.45"/>
    <row r="65" ht="13.05" customHeight="1" x14ac:dyDescent="0.45"/>
    <row r="66" ht="13.05" customHeight="1" x14ac:dyDescent="0.45"/>
    <row r="67" ht="13.05" customHeight="1" x14ac:dyDescent="0.45"/>
    <row r="68" ht="13.05" customHeight="1" x14ac:dyDescent="0.45"/>
    <row r="69" ht="13.05" customHeight="1" x14ac:dyDescent="0.45"/>
    <row r="70" ht="13.05" customHeight="1" x14ac:dyDescent="0.45"/>
    <row r="71" ht="13.05" customHeight="1" x14ac:dyDescent="0.45"/>
    <row r="72" ht="13.05" customHeight="1" x14ac:dyDescent="0.45"/>
    <row r="73" ht="13.05" customHeight="1" x14ac:dyDescent="0.45"/>
    <row r="74" ht="13.05" customHeight="1" x14ac:dyDescent="0.45"/>
    <row r="75" ht="13.05" customHeight="1" x14ac:dyDescent="0.45"/>
    <row r="76" ht="13.05" customHeight="1" x14ac:dyDescent="0.45"/>
    <row r="77" ht="13.05" customHeight="1" x14ac:dyDescent="0.45"/>
    <row r="78" ht="13.05" customHeight="1" x14ac:dyDescent="0.45"/>
    <row r="79" ht="13.05" customHeight="1" x14ac:dyDescent="0.45"/>
    <row r="80" ht="13.05" customHeight="1" x14ac:dyDescent="0.45"/>
    <row r="81" ht="13.05" customHeight="1" x14ac:dyDescent="0.45"/>
    <row r="82" ht="13.05" customHeight="1" x14ac:dyDescent="0.45"/>
    <row r="83" ht="13.05" customHeight="1" x14ac:dyDescent="0.45"/>
    <row r="84" ht="13.05" customHeight="1" x14ac:dyDescent="0.45"/>
    <row r="85" ht="13.05" customHeight="1" x14ac:dyDescent="0.45"/>
    <row r="86" ht="13.05" customHeight="1" x14ac:dyDescent="0.45"/>
    <row r="87" ht="13.05" customHeight="1" x14ac:dyDescent="0.45"/>
  </sheetData>
  <mergeCells count="3">
    <mergeCell ref="B6:H6"/>
    <mergeCell ref="I6:I7"/>
    <mergeCell ref="A55:I55"/>
  </mergeCells>
  <hyperlinks>
    <hyperlink ref="A1" location="Contents!A1" display="Return to contents"/>
    <hyperlink ref="A55"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showGridLines="0" workbookViewId="0">
      <selection activeCell="A2" sqref="A2"/>
    </sheetView>
  </sheetViews>
  <sheetFormatPr defaultRowHeight="14.25" x14ac:dyDescent="0.45"/>
  <cols>
    <col min="1" max="1" width="15.53125" customWidth="1"/>
    <col min="2" max="2" width="16.46484375" customWidth="1"/>
    <col min="3" max="16" width="8.53125" customWidth="1"/>
  </cols>
  <sheetData>
    <row r="1" spans="1:16" s="622" customFormat="1" x14ac:dyDescent="0.45">
      <c r="A1" s="723" t="s">
        <v>649</v>
      </c>
      <c r="B1" s="634"/>
      <c r="C1" s="634"/>
      <c r="D1" s="634"/>
      <c r="E1" s="634"/>
    </row>
    <row r="2" spans="1:16" s="17" customFormat="1" x14ac:dyDescent="0.45">
      <c r="A2" s="85" t="s">
        <v>607</v>
      </c>
      <c r="B2" s="86"/>
      <c r="C2" s="86"/>
      <c r="D2" s="86"/>
      <c r="E2" s="86"/>
      <c r="F2" s="87"/>
      <c r="G2" s="87"/>
      <c r="H2" s="87"/>
      <c r="I2" s="87"/>
      <c r="J2" s="87"/>
      <c r="K2" s="87"/>
      <c r="L2" s="87"/>
      <c r="M2" s="87"/>
      <c r="N2" s="87"/>
      <c r="O2" s="87"/>
      <c r="P2" s="87"/>
    </row>
    <row r="3" spans="1:16" s="17" customFormat="1" x14ac:dyDescent="0.45">
      <c r="A3" s="141" t="s">
        <v>30</v>
      </c>
      <c r="B3" s="88"/>
      <c r="C3" s="88"/>
      <c r="D3" s="88"/>
      <c r="E3" s="88"/>
      <c r="F3" s="322"/>
      <c r="G3" s="344"/>
      <c r="H3" s="344"/>
      <c r="I3" s="344"/>
      <c r="J3" s="344"/>
      <c r="K3" s="344"/>
      <c r="L3" s="344"/>
      <c r="M3" s="344"/>
      <c r="N3" s="87"/>
      <c r="O3" s="87"/>
      <c r="P3" s="344"/>
    </row>
    <row r="4" spans="1:16" s="17" customFormat="1" x14ac:dyDescent="0.45">
      <c r="A4" s="454" t="s">
        <v>0</v>
      </c>
      <c r="B4" s="88"/>
      <c r="C4" s="88"/>
      <c r="D4" s="88"/>
      <c r="E4" s="88"/>
      <c r="F4" s="297"/>
      <c r="G4" s="344"/>
      <c r="H4" s="344"/>
      <c r="I4" s="344"/>
      <c r="J4" s="344"/>
      <c r="K4" s="344"/>
      <c r="L4" s="344"/>
      <c r="M4" s="344"/>
      <c r="N4" s="344"/>
      <c r="O4" s="345"/>
      <c r="P4" s="344"/>
    </row>
    <row r="5" spans="1:16" s="17" customFormat="1" x14ac:dyDescent="0.45">
      <c r="A5" s="346"/>
      <c r="B5" s="346"/>
      <c r="C5" s="346"/>
      <c r="D5" s="346"/>
      <c r="E5" s="346"/>
      <c r="F5" s="346"/>
      <c r="G5" s="346"/>
      <c r="H5" s="346"/>
      <c r="I5" s="346"/>
      <c r="J5" s="346"/>
      <c r="K5" s="346"/>
      <c r="L5" s="346"/>
      <c r="M5" s="346"/>
      <c r="N5" s="346"/>
      <c r="O5" s="346"/>
      <c r="P5" s="346"/>
    </row>
    <row r="6" spans="1:16" s="17" customFormat="1" ht="18" customHeight="1" x14ac:dyDescent="0.45">
      <c r="A6" s="352"/>
      <c r="B6" s="779" t="s">
        <v>55</v>
      </c>
      <c r="C6" s="779"/>
      <c r="D6" s="779"/>
      <c r="E6" s="800"/>
      <c r="F6" s="800"/>
      <c r="G6" s="800"/>
      <c r="H6" s="800"/>
      <c r="I6" s="800"/>
      <c r="J6" s="800"/>
      <c r="K6" s="800"/>
      <c r="L6" s="800"/>
      <c r="M6" s="800"/>
      <c r="N6" s="800"/>
      <c r="O6" s="800"/>
      <c r="P6" s="774" t="s">
        <v>56</v>
      </c>
    </row>
    <row r="7" spans="1:16" s="17" customFormat="1" ht="18" customHeight="1" x14ac:dyDescent="0.45">
      <c r="A7" s="139" t="s">
        <v>54</v>
      </c>
      <c r="B7" s="347" t="s">
        <v>184</v>
      </c>
      <c r="C7" s="347" t="s">
        <v>185</v>
      </c>
      <c r="D7" s="347" t="s">
        <v>186</v>
      </c>
      <c r="E7" s="183" t="s">
        <v>187</v>
      </c>
      <c r="F7" s="183" t="s">
        <v>188</v>
      </c>
      <c r="G7" s="183" t="s">
        <v>189</v>
      </c>
      <c r="H7" s="183" t="s">
        <v>190</v>
      </c>
      <c r="I7" s="183" t="s">
        <v>191</v>
      </c>
      <c r="J7" s="183" t="s">
        <v>192</v>
      </c>
      <c r="K7" s="183" t="s">
        <v>193</v>
      </c>
      <c r="L7" s="185" t="s">
        <v>194</v>
      </c>
      <c r="M7" s="186" t="s">
        <v>63</v>
      </c>
      <c r="N7" s="186" t="s">
        <v>195</v>
      </c>
      <c r="O7" s="186" t="s">
        <v>196</v>
      </c>
      <c r="P7" s="775"/>
    </row>
    <row r="8" spans="1:16" s="30" customFormat="1" x14ac:dyDescent="0.45">
      <c r="A8" s="188"/>
      <c r="B8" s="323"/>
      <c r="C8" s="289"/>
      <c r="D8" s="289"/>
      <c r="E8" s="289"/>
      <c r="F8" s="289"/>
      <c r="G8" s="289"/>
      <c r="H8" s="289"/>
      <c r="I8" s="289"/>
      <c r="J8" s="289"/>
      <c r="K8" s="289"/>
      <c r="L8" s="289"/>
      <c r="M8" s="289"/>
      <c r="N8" s="289"/>
      <c r="O8" s="289"/>
      <c r="P8" s="289"/>
    </row>
    <row r="9" spans="1:16" s="30" customFormat="1" x14ac:dyDescent="0.45">
      <c r="A9" s="336" t="s">
        <v>38</v>
      </c>
      <c r="B9" s="323"/>
      <c r="C9" s="231"/>
      <c r="D9" s="231"/>
      <c r="E9" s="231"/>
      <c r="F9" s="231"/>
      <c r="G9" s="231"/>
      <c r="H9" s="231"/>
      <c r="I9" s="231"/>
      <c r="J9" s="231"/>
      <c r="K9" s="231"/>
      <c r="L9" s="231"/>
      <c r="M9" s="231"/>
      <c r="N9" s="231"/>
      <c r="O9" s="231"/>
      <c r="P9" s="231"/>
    </row>
    <row r="10" spans="1:16" s="30" customFormat="1" x14ac:dyDescent="0.45">
      <c r="A10" s="348" t="s">
        <v>169</v>
      </c>
      <c r="B10" s="491">
        <v>11.4</v>
      </c>
      <c r="C10" s="491">
        <v>6.3</v>
      </c>
      <c r="D10" s="491">
        <v>5.0999999999999996</v>
      </c>
      <c r="E10" s="491">
        <v>12.7</v>
      </c>
      <c r="F10" s="491">
        <v>22.8</v>
      </c>
      <c r="G10" s="491">
        <v>12.7</v>
      </c>
      <c r="H10" s="491">
        <v>13.9</v>
      </c>
      <c r="I10" s="491">
        <v>10.1</v>
      </c>
      <c r="J10" s="491" t="s">
        <v>428</v>
      </c>
      <c r="K10" s="491" t="s">
        <v>428</v>
      </c>
      <c r="L10" s="491" t="s">
        <v>428</v>
      </c>
      <c r="M10" s="491">
        <v>0</v>
      </c>
      <c r="N10" s="491">
        <v>22.8</v>
      </c>
      <c r="O10" s="491">
        <v>100</v>
      </c>
      <c r="P10" s="490">
        <v>79</v>
      </c>
    </row>
    <row r="11" spans="1:16" s="30" customFormat="1" x14ac:dyDescent="0.45">
      <c r="A11" s="305" t="s">
        <v>170</v>
      </c>
      <c r="B11" s="491">
        <v>3</v>
      </c>
      <c r="C11" s="491">
        <v>9.4</v>
      </c>
      <c r="D11" s="491">
        <v>2.8</v>
      </c>
      <c r="E11" s="491">
        <v>13.3</v>
      </c>
      <c r="F11" s="491">
        <v>14.3</v>
      </c>
      <c r="G11" s="491">
        <v>16.3</v>
      </c>
      <c r="H11" s="491">
        <v>15.9</v>
      </c>
      <c r="I11" s="491">
        <v>10.8</v>
      </c>
      <c r="J11" s="491">
        <v>7.8</v>
      </c>
      <c r="K11" s="491">
        <v>3.7</v>
      </c>
      <c r="L11" s="491">
        <v>2.1</v>
      </c>
      <c r="M11" s="491">
        <v>0.6</v>
      </c>
      <c r="N11" s="491">
        <v>15.2</v>
      </c>
      <c r="O11" s="491">
        <v>99.4</v>
      </c>
      <c r="P11" s="490">
        <v>722</v>
      </c>
    </row>
    <row r="12" spans="1:16" s="30" customFormat="1" x14ac:dyDescent="0.45">
      <c r="A12" s="305" t="s">
        <v>172</v>
      </c>
      <c r="B12" s="491">
        <v>0</v>
      </c>
      <c r="C12" s="491">
        <v>0</v>
      </c>
      <c r="D12" s="491">
        <v>0</v>
      </c>
      <c r="E12" s="491">
        <v>7</v>
      </c>
      <c r="F12" s="491">
        <v>12.3</v>
      </c>
      <c r="G12" s="491">
        <v>14</v>
      </c>
      <c r="H12" s="491">
        <v>15.8</v>
      </c>
      <c r="I12" s="491">
        <v>15.8</v>
      </c>
      <c r="J12" s="491">
        <v>19.3</v>
      </c>
      <c r="K12" s="491">
        <v>8.8000000000000007</v>
      </c>
      <c r="L12" s="491">
        <v>7</v>
      </c>
      <c r="M12" s="491">
        <v>0</v>
      </c>
      <c r="N12" s="491">
        <v>0</v>
      </c>
      <c r="O12" s="491">
        <v>100</v>
      </c>
      <c r="P12" s="490">
        <v>57</v>
      </c>
    </row>
    <row r="13" spans="1:16" s="30" customFormat="1" x14ac:dyDescent="0.45">
      <c r="A13" s="305" t="s">
        <v>173</v>
      </c>
      <c r="B13" s="491">
        <v>0</v>
      </c>
      <c r="C13" s="491" t="s">
        <v>428</v>
      </c>
      <c r="D13" s="491">
        <v>0</v>
      </c>
      <c r="E13" s="491" t="s">
        <v>428</v>
      </c>
      <c r="F13" s="491">
        <v>3.5</v>
      </c>
      <c r="G13" s="491">
        <v>14</v>
      </c>
      <c r="H13" s="491">
        <v>18.399999999999999</v>
      </c>
      <c r="I13" s="491">
        <v>24.6</v>
      </c>
      <c r="J13" s="491">
        <v>15.8</v>
      </c>
      <c r="K13" s="491">
        <v>14</v>
      </c>
      <c r="L13" s="491">
        <v>6.1</v>
      </c>
      <c r="M13" s="491">
        <v>0</v>
      </c>
      <c r="N13" s="491" t="s">
        <v>428</v>
      </c>
      <c r="O13" s="491">
        <v>100</v>
      </c>
      <c r="P13" s="490">
        <v>114</v>
      </c>
    </row>
    <row r="14" spans="1:16" s="30" customFormat="1" x14ac:dyDescent="0.45">
      <c r="A14" s="305" t="s">
        <v>174</v>
      </c>
      <c r="B14" s="491" t="s">
        <v>428</v>
      </c>
      <c r="C14" s="491">
        <v>2.8</v>
      </c>
      <c r="D14" s="491" t="s">
        <v>428</v>
      </c>
      <c r="E14" s="491">
        <v>10.7</v>
      </c>
      <c r="F14" s="491">
        <v>14.2</v>
      </c>
      <c r="G14" s="491">
        <v>16.5</v>
      </c>
      <c r="H14" s="491">
        <v>16.5</v>
      </c>
      <c r="I14" s="491">
        <v>15.6</v>
      </c>
      <c r="J14" s="491">
        <v>10.6</v>
      </c>
      <c r="K14" s="491">
        <v>6.6</v>
      </c>
      <c r="L14" s="491">
        <v>3</v>
      </c>
      <c r="M14" s="491">
        <v>0.7</v>
      </c>
      <c r="N14" s="491">
        <v>5.6</v>
      </c>
      <c r="O14" s="491">
        <v>99.3</v>
      </c>
      <c r="P14" s="490">
        <v>1205</v>
      </c>
    </row>
    <row r="15" spans="1:16" s="30" customFormat="1" x14ac:dyDescent="0.45">
      <c r="A15" s="305" t="s">
        <v>178</v>
      </c>
      <c r="B15" s="491">
        <v>0</v>
      </c>
      <c r="C15" s="491" t="s">
        <v>428</v>
      </c>
      <c r="D15" s="491" t="s">
        <v>428</v>
      </c>
      <c r="E15" s="491">
        <v>13.1</v>
      </c>
      <c r="F15" s="491">
        <v>24.6</v>
      </c>
      <c r="G15" s="491">
        <v>19.7</v>
      </c>
      <c r="H15" s="491">
        <v>18</v>
      </c>
      <c r="I15" s="491" t="s">
        <v>428</v>
      </c>
      <c r="J15" s="491">
        <v>6.6</v>
      </c>
      <c r="K15" s="491" t="s">
        <v>428</v>
      </c>
      <c r="L15" s="491">
        <v>0</v>
      </c>
      <c r="M15" s="491">
        <v>0</v>
      </c>
      <c r="N15" s="491">
        <v>9.8000000000000007</v>
      </c>
      <c r="O15" s="491">
        <v>100</v>
      </c>
      <c r="P15" s="490">
        <v>61</v>
      </c>
    </row>
    <row r="16" spans="1:16" s="596" customFormat="1" x14ac:dyDescent="0.45">
      <c r="A16" s="307" t="s">
        <v>113</v>
      </c>
      <c r="B16" s="594">
        <v>1.5</v>
      </c>
      <c r="C16" s="594">
        <v>5</v>
      </c>
      <c r="D16" s="594">
        <v>2.6</v>
      </c>
      <c r="E16" s="594">
        <v>11.1</v>
      </c>
      <c r="F16" s="594">
        <v>14.2</v>
      </c>
      <c r="G16" s="594">
        <v>16.2</v>
      </c>
      <c r="H16" s="594">
        <v>16.399999999999999</v>
      </c>
      <c r="I16" s="594">
        <v>14</v>
      </c>
      <c r="J16" s="594">
        <v>9.6999999999999993</v>
      </c>
      <c r="K16" s="594">
        <v>5.9</v>
      </c>
      <c r="L16" s="594">
        <v>2.9</v>
      </c>
      <c r="M16" s="594">
        <v>0.5</v>
      </c>
      <c r="N16" s="594">
        <v>9.1</v>
      </c>
      <c r="O16" s="594">
        <v>99.5</v>
      </c>
      <c r="P16" s="595">
        <v>2238</v>
      </c>
    </row>
    <row r="17" spans="1:16" s="30" customFormat="1" x14ac:dyDescent="0.45">
      <c r="A17" s="189"/>
      <c r="B17" s="491" t="s">
        <v>496</v>
      </c>
      <c r="C17" s="491" t="s">
        <v>496</v>
      </c>
      <c r="D17" s="491" t="s">
        <v>496</v>
      </c>
      <c r="E17" s="491" t="s">
        <v>496</v>
      </c>
      <c r="F17" s="491" t="s">
        <v>496</v>
      </c>
      <c r="G17" s="491" t="s">
        <v>496</v>
      </c>
      <c r="H17" s="491" t="s">
        <v>496</v>
      </c>
      <c r="I17" s="491" t="s">
        <v>496</v>
      </c>
      <c r="J17" s="491" t="s">
        <v>496</v>
      </c>
      <c r="K17" s="491" t="s">
        <v>496</v>
      </c>
      <c r="L17" s="491" t="s">
        <v>496</v>
      </c>
      <c r="M17" s="491" t="s">
        <v>496</v>
      </c>
      <c r="N17" s="491" t="s">
        <v>496</v>
      </c>
      <c r="O17" s="491" t="s">
        <v>496</v>
      </c>
      <c r="P17" s="490" t="s">
        <v>496</v>
      </c>
    </row>
    <row r="18" spans="1:16" s="30" customFormat="1" x14ac:dyDescent="0.45">
      <c r="A18" s="189" t="s">
        <v>179</v>
      </c>
      <c r="B18" s="491" t="s">
        <v>496</v>
      </c>
      <c r="C18" s="491" t="s">
        <v>496</v>
      </c>
      <c r="D18" s="491" t="s">
        <v>496</v>
      </c>
      <c r="E18" s="491" t="s">
        <v>496</v>
      </c>
      <c r="F18" s="491" t="s">
        <v>496</v>
      </c>
      <c r="G18" s="491" t="s">
        <v>496</v>
      </c>
      <c r="H18" s="491" t="s">
        <v>496</v>
      </c>
      <c r="I18" s="491" t="s">
        <v>496</v>
      </c>
      <c r="J18" s="491" t="s">
        <v>496</v>
      </c>
      <c r="K18" s="491" t="s">
        <v>496</v>
      </c>
      <c r="L18" s="491" t="s">
        <v>496</v>
      </c>
      <c r="M18" s="491" t="s">
        <v>496</v>
      </c>
      <c r="N18" s="491" t="s">
        <v>496</v>
      </c>
      <c r="O18" s="491" t="s">
        <v>496</v>
      </c>
      <c r="P18" s="490" t="s">
        <v>496</v>
      </c>
    </row>
    <row r="19" spans="1:16" s="30" customFormat="1" x14ac:dyDescent="0.45">
      <c r="A19" s="348" t="s">
        <v>169</v>
      </c>
      <c r="B19" s="491" t="s">
        <v>428</v>
      </c>
      <c r="C19" s="491">
        <v>8.1999999999999993</v>
      </c>
      <c r="D19" s="491">
        <v>6.6</v>
      </c>
      <c r="E19" s="491">
        <v>16.399999999999999</v>
      </c>
      <c r="F19" s="491">
        <v>16.399999999999999</v>
      </c>
      <c r="G19" s="491">
        <v>11.5</v>
      </c>
      <c r="H19" s="491" t="s">
        <v>428</v>
      </c>
      <c r="I19" s="491">
        <v>8.1999999999999993</v>
      </c>
      <c r="J19" s="491" t="s">
        <v>428</v>
      </c>
      <c r="K19" s="491" t="s">
        <v>428</v>
      </c>
      <c r="L19" s="491" t="s">
        <v>428</v>
      </c>
      <c r="M19" s="491">
        <v>0</v>
      </c>
      <c r="N19" s="491" t="s">
        <v>428</v>
      </c>
      <c r="O19" s="491">
        <v>100</v>
      </c>
      <c r="P19" s="490">
        <v>61</v>
      </c>
    </row>
    <row r="20" spans="1:16" s="30" customFormat="1" x14ac:dyDescent="0.45">
      <c r="A20" s="305" t="s">
        <v>170</v>
      </c>
      <c r="B20" s="491">
        <v>4.9000000000000004</v>
      </c>
      <c r="C20" s="491">
        <v>14.2</v>
      </c>
      <c r="D20" s="491">
        <v>3</v>
      </c>
      <c r="E20" s="491">
        <v>17.600000000000001</v>
      </c>
      <c r="F20" s="491">
        <v>14.2</v>
      </c>
      <c r="G20" s="491">
        <v>12</v>
      </c>
      <c r="H20" s="491">
        <v>13.5</v>
      </c>
      <c r="I20" s="491">
        <v>10.9</v>
      </c>
      <c r="J20" s="491">
        <v>6.4</v>
      </c>
      <c r="K20" s="491">
        <v>2.2000000000000002</v>
      </c>
      <c r="L20" s="491" t="s">
        <v>428</v>
      </c>
      <c r="M20" s="491" t="s">
        <v>428</v>
      </c>
      <c r="N20" s="491">
        <v>22.1</v>
      </c>
      <c r="O20" s="491" t="s">
        <v>428</v>
      </c>
      <c r="P20" s="490">
        <v>267</v>
      </c>
    </row>
    <row r="21" spans="1:16" s="30" customFormat="1" x14ac:dyDescent="0.45">
      <c r="A21" s="305" t="s">
        <v>172</v>
      </c>
      <c r="B21" s="491">
        <v>0</v>
      </c>
      <c r="C21" s="491">
        <v>0</v>
      </c>
      <c r="D21" s="491">
        <v>0</v>
      </c>
      <c r="E21" s="491" t="s">
        <v>428</v>
      </c>
      <c r="F21" s="491" t="s">
        <v>428</v>
      </c>
      <c r="G21" s="491">
        <v>0</v>
      </c>
      <c r="H21" s="491" t="s">
        <v>428</v>
      </c>
      <c r="I21" s="491">
        <v>0</v>
      </c>
      <c r="J21" s="491" t="s">
        <v>428</v>
      </c>
      <c r="K21" s="491">
        <v>0</v>
      </c>
      <c r="L21" s="491">
        <v>0</v>
      </c>
      <c r="M21" s="491">
        <v>0</v>
      </c>
      <c r="N21" s="491">
        <v>0</v>
      </c>
      <c r="O21" s="491">
        <v>100</v>
      </c>
      <c r="P21" s="490">
        <v>5</v>
      </c>
    </row>
    <row r="22" spans="1:16" s="30" customFormat="1" x14ac:dyDescent="0.45">
      <c r="A22" s="305" t="s">
        <v>173</v>
      </c>
      <c r="B22" s="491">
        <v>0</v>
      </c>
      <c r="C22" s="491" t="s">
        <v>428</v>
      </c>
      <c r="D22" s="491">
        <v>0</v>
      </c>
      <c r="E22" s="491" t="s">
        <v>428</v>
      </c>
      <c r="F22" s="491" t="s">
        <v>428</v>
      </c>
      <c r="G22" s="491">
        <v>16.100000000000001</v>
      </c>
      <c r="H22" s="491">
        <v>21</v>
      </c>
      <c r="I22" s="491">
        <v>29</v>
      </c>
      <c r="J22" s="491">
        <v>11.3</v>
      </c>
      <c r="K22" s="491">
        <v>9.6999999999999993</v>
      </c>
      <c r="L22" s="491">
        <v>4.8</v>
      </c>
      <c r="M22" s="491">
        <v>0</v>
      </c>
      <c r="N22" s="491" t="s">
        <v>428</v>
      </c>
      <c r="O22" s="491">
        <v>100</v>
      </c>
      <c r="P22" s="490">
        <v>62</v>
      </c>
    </row>
    <row r="23" spans="1:16" s="30" customFormat="1" x14ac:dyDescent="0.45">
      <c r="A23" s="305" t="s">
        <v>174</v>
      </c>
      <c r="B23" s="491" t="s">
        <v>428</v>
      </c>
      <c r="C23" s="491">
        <v>2.9</v>
      </c>
      <c r="D23" s="491" t="s">
        <v>428</v>
      </c>
      <c r="E23" s="491" t="s">
        <v>428</v>
      </c>
      <c r="F23" s="491">
        <v>14.3</v>
      </c>
      <c r="G23" s="491" t="s">
        <v>428</v>
      </c>
      <c r="H23" s="491">
        <v>16.600000000000001</v>
      </c>
      <c r="I23" s="491">
        <v>15.4</v>
      </c>
      <c r="J23" s="491">
        <v>10.5</v>
      </c>
      <c r="K23" s="491">
        <v>6.5</v>
      </c>
      <c r="L23" s="491">
        <v>2.8</v>
      </c>
      <c r="M23" s="491">
        <v>0.7</v>
      </c>
      <c r="N23" s="491" t="s">
        <v>428</v>
      </c>
      <c r="O23" s="491">
        <v>99.3</v>
      </c>
      <c r="P23" s="490">
        <v>1178</v>
      </c>
    </row>
    <row r="24" spans="1:16" s="30" customFormat="1" x14ac:dyDescent="0.45">
      <c r="A24" s="305" t="s">
        <v>178</v>
      </c>
      <c r="B24" s="491">
        <v>0</v>
      </c>
      <c r="C24" s="491" t="s">
        <v>428</v>
      </c>
      <c r="D24" s="491" t="s">
        <v>428</v>
      </c>
      <c r="E24" s="491">
        <v>15.4</v>
      </c>
      <c r="F24" s="491" t="s">
        <v>428</v>
      </c>
      <c r="G24" s="491">
        <v>23.1</v>
      </c>
      <c r="H24" s="491">
        <v>15.4</v>
      </c>
      <c r="I24" s="491" t="s">
        <v>428</v>
      </c>
      <c r="J24" s="491" t="s">
        <v>428</v>
      </c>
      <c r="K24" s="491" t="s">
        <v>428</v>
      </c>
      <c r="L24" s="491">
        <v>0</v>
      </c>
      <c r="M24" s="491">
        <v>0</v>
      </c>
      <c r="N24" s="491" t="s">
        <v>428</v>
      </c>
      <c r="O24" s="491">
        <v>100</v>
      </c>
      <c r="P24" s="490">
        <v>52</v>
      </c>
    </row>
    <row r="25" spans="1:16" s="596" customFormat="1" x14ac:dyDescent="0.45">
      <c r="A25" s="307" t="s">
        <v>113</v>
      </c>
      <c r="B25" s="594">
        <v>1.4</v>
      </c>
      <c r="C25" s="594">
        <v>4.9000000000000004</v>
      </c>
      <c r="D25" s="594">
        <v>2.8</v>
      </c>
      <c r="E25" s="594">
        <v>12.1</v>
      </c>
      <c r="F25" s="594">
        <v>14.3</v>
      </c>
      <c r="G25" s="594">
        <v>15.9</v>
      </c>
      <c r="H25" s="594">
        <v>16.2</v>
      </c>
      <c r="I25" s="594">
        <v>14.5</v>
      </c>
      <c r="J25" s="594">
        <v>9.4</v>
      </c>
      <c r="K25" s="594">
        <v>5.7</v>
      </c>
      <c r="L25" s="594">
        <v>2.4</v>
      </c>
      <c r="M25" s="594">
        <v>0.6</v>
      </c>
      <c r="N25" s="594">
        <v>9</v>
      </c>
      <c r="O25" s="594">
        <v>99.4</v>
      </c>
      <c r="P25" s="595">
        <v>1625</v>
      </c>
    </row>
    <row r="26" spans="1:16" s="30" customFormat="1" x14ac:dyDescent="0.45">
      <c r="A26" s="189"/>
      <c r="B26" s="491" t="s">
        <v>496</v>
      </c>
      <c r="C26" s="491" t="s">
        <v>496</v>
      </c>
      <c r="D26" s="491" t="s">
        <v>496</v>
      </c>
      <c r="E26" s="491" t="s">
        <v>496</v>
      </c>
      <c r="F26" s="491" t="s">
        <v>496</v>
      </c>
      <c r="G26" s="491" t="s">
        <v>496</v>
      </c>
      <c r="H26" s="491" t="s">
        <v>496</v>
      </c>
      <c r="I26" s="491" t="s">
        <v>496</v>
      </c>
      <c r="J26" s="491" t="s">
        <v>496</v>
      </c>
      <c r="K26" s="491" t="s">
        <v>496</v>
      </c>
      <c r="L26" s="491" t="s">
        <v>496</v>
      </c>
      <c r="M26" s="491" t="s">
        <v>496</v>
      </c>
      <c r="N26" s="491" t="s">
        <v>496</v>
      </c>
      <c r="O26" s="491" t="s">
        <v>496</v>
      </c>
      <c r="P26" s="490" t="s">
        <v>496</v>
      </c>
    </row>
    <row r="27" spans="1:16" s="30" customFormat="1" x14ac:dyDescent="0.45">
      <c r="A27" s="189" t="s">
        <v>180</v>
      </c>
      <c r="B27" s="491" t="s">
        <v>496</v>
      </c>
      <c r="C27" s="491" t="s">
        <v>496</v>
      </c>
      <c r="D27" s="491" t="s">
        <v>496</v>
      </c>
      <c r="E27" s="491" t="s">
        <v>496</v>
      </c>
      <c r="F27" s="491" t="s">
        <v>496</v>
      </c>
      <c r="G27" s="491" t="s">
        <v>496</v>
      </c>
      <c r="H27" s="491" t="s">
        <v>496</v>
      </c>
      <c r="I27" s="491" t="s">
        <v>496</v>
      </c>
      <c r="J27" s="491" t="s">
        <v>496</v>
      </c>
      <c r="K27" s="491" t="s">
        <v>496</v>
      </c>
      <c r="L27" s="491" t="s">
        <v>496</v>
      </c>
      <c r="M27" s="491" t="s">
        <v>496</v>
      </c>
      <c r="N27" s="491" t="s">
        <v>496</v>
      </c>
      <c r="O27" s="491" t="s">
        <v>496</v>
      </c>
      <c r="P27" s="490" t="s">
        <v>496</v>
      </c>
    </row>
    <row r="28" spans="1:16" s="30" customFormat="1" x14ac:dyDescent="0.45">
      <c r="A28" s="348" t="s">
        <v>169</v>
      </c>
      <c r="B28" s="491" t="s">
        <v>428</v>
      </c>
      <c r="C28" s="491">
        <v>0</v>
      </c>
      <c r="D28" s="491">
        <v>0</v>
      </c>
      <c r="E28" s="491">
        <v>0</v>
      </c>
      <c r="F28" s="491">
        <v>44.4</v>
      </c>
      <c r="G28" s="491">
        <v>16.7</v>
      </c>
      <c r="H28" s="491" t="s">
        <v>428</v>
      </c>
      <c r="I28" s="491">
        <v>16.7</v>
      </c>
      <c r="J28" s="491">
        <v>0</v>
      </c>
      <c r="K28" s="491">
        <v>0</v>
      </c>
      <c r="L28" s="491" t="s">
        <v>428</v>
      </c>
      <c r="M28" s="491">
        <v>0</v>
      </c>
      <c r="N28" s="491" t="s">
        <v>428</v>
      </c>
      <c r="O28" s="491">
        <v>100</v>
      </c>
      <c r="P28" s="490">
        <v>18</v>
      </c>
    </row>
    <row r="29" spans="1:16" s="30" customFormat="1" x14ac:dyDescent="0.45">
      <c r="A29" s="305" t="s">
        <v>170</v>
      </c>
      <c r="B29" s="491">
        <v>2</v>
      </c>
      <c r="C29" s="491">
        <v>6.6</v>
      </c>
      <c r="D29" s="491">
        <v>2.6</v>
      </c>
      <c r="E29" s="491">
        <v>10.8</v>
      </c>
      <c r="F29" s="491">
        <v>14.3</v>
      </c>
      <c r="G29" s="491">
        <v>18.899999999999999</v>
      </c>
      <c r="H29" s="491">
        <v>17.399999999999999</v>
      </c>
      <c r="I29" s="491">
        <v>10.8</v>
      </c>
      <c r="J29" s="491">
        <v>8.6</v>
      </c>
      <c r="K29" s="491">
        <v>4.5999999999999996</v>
      </c>
      <c r="L29" s="491" t="s">
        <v>428</v>
      </c>
      <c r="M29" s="491" t="s">
        <v>428</v>
      </c>
      <c r="N29" s="491">
        <v>11.2</v>
      </c>
      <c r="O29" s="491" t="s">
        <v>428</v>
      </c>
      <c r="P29" s="490">
        <v>455</v>
      </c>
    </row>
    <row r="30" spans="1:16" s="30" customFormat="1" x14ac:dyDescent="0.45">
      <c r="A30" s="305" t="s">
        <v>172</v>
      </c>
      <c r="B30" s="491">
        <v>0</v>
      </c>
      <c r="C30" s="491">
        <v>0</v>
      </c>
      <c r="D30" s="491">
        <v>0</v>
      </c>
      <c r="E30" s="491" t="s">
        <v>428</v>
      </c>
      <c r="F30" s="491" t="s">
        <v>428</v>
      </c>
      <c r="G30" s="491">
        <v>15.4</v>
      </c>
      <c r="H30" s="491" t="s">
        <v>428</v>
      </c>
      <c r="I30" s="491">
        <v>17.3</v>
      </c>
      <c r="J30" s="491" t="s">
        <v>428</v>
      </c>
      <c r="K30" s="491">
        <v>9.6</v>
      </c>
      <c r="L30" s="491">
        <v>7.7</v>
      </c>
      <c r="M30" s="491">
        <v>0</v>
      </c>
      <c r="N30" s="491">
        <v>0</v>
      </c>
      <c r="O30" s="491">
        <v>100</v>
      </c>
      <c r="P30" s="490">
        <v>52</v>
      </c>
    </row>
    <row r="31" spans="1:16" s="30" customFormat="1" x14ac:dyDescent="0.45">
      <c r="A31" s="305" t="s">
        <v>173</v>
      </c>
      <c r="B31" s="491">
        <v>0</v>
      </c>
      <c r="C31" s="491" t="s">
        <v>428</v>
      </c>
      <c r="D31" s="491">
        <v>0</v>
      </c>
      <c r="E31" s="491">
        <v>0</v>
      </c>
      <c r="F31" s="491" t="s">
        <v>428</v>
      </c>
      <c r="G31" s="491">
        <v>11.5</v>
      </c>
      <c r="H31" s="491">
        <v>15.4</v>
      </c>
      <c r="I31" s="491">
        <v>19.2</v>
      </c>
      <c r="J31" s="491">
        <v>21.2</v>
      </c>
      <c r="K31" s="491">
        <v>19.2</v>
      </c>
      <c r="L31" s="491">
        <v>7.7</v>
      </c>
      <c r="M31" s="491">
        <v>0</v>
      </c>
      <c r="N31" s="491" t="s">
        <v>428</v>
      </c>
      <c r="O31" s="491">
        <v>100</v>
      </c>
      <c r="P31" s="490">
        <v>52</v>
      </c>
    </row>
    <row r="32" spans="1:16" s="30" customFormat="1" x14ac:dyDescent="0.45">
      <c r="A32" s="305" t="s">
        <v>174</v>
      </c>
      <c r="B32" s="491">
        <v>0</v>
      </c>
      <c r="C32" s="491">
        <v>0</v>
      </c>
      <c r="D32" s="491" t="s">
        <v>428</v>
      </c>
      <c r="E32" s="491" t="s">
        <v>428</v>
      </c>
      <c r="F32" s="491">
        <v>11.1</v>
      </c>
      <c r="G32" s="491" t="s">
        <v>428</v>
      </c>
      <c r="H32" s="491">
        <v>11.1</v>
      </c>
      <c r="I32" s="491">
        <v>25.9</v>
      </c>
      <c r="J32" s="491">
        <v>14.8</v>
      </c>
      <c r="K32" s="491">
        <v>11.1</v>
      </c>
      <c r="L32" s="491">
        <v>11.1</v>
      </c>
      <c r="M32" s="491">
        <v>0</v>
      </c>
      <c r="N32" s="491" t="s">
        <v>428</v>
      </c>
      <c r="O32" s="491">
        <v>100</v>
      </c>
      <c r="P32" s="490">
        <v>27</v>
      </c>
    </row>
    <row r="33" spans="1:31" s="30" customFormat="1" x14ac:dyDescent="0.45">
      <c r="A33" s="305" t="s">
        <v>178</v>
      </c>
      <c r="B33" s="491">
        <v>0</v>
      </c>
      <c r="C33" s="491" t="s">
        <v>428</v>
      </c>
      <c r="D33" s="491">
        <v>0</v>
      </c>
      <c r="E33" s="491">
        <v>0</v>
      </c>
      <c r="F33" s="491" t="s">
        <v>428</v>
      </c>
      <c r="G33" s="491">
        <v>0</v>
      </c>
      <c r="H33" s="491">
        <v>33.299999999999997</v>
      </c>
      <c r="I33" s="491" t="s">
        <v>428</v>
      </c>
      <c r="J33" s="491" t="s">
        <v>428</v>
      </c>
      <c r="K33" s="491">
        <v>0</v>
      </c>
      <c r="L33" s="491">
        <v>0</v>
      </c>
      <c r="M33" s="491">
        <v>0</v>
      </c>
      <c r="N33" s="491" t="s">
        <v>428</v>
      </c>
      <c r="O33" s="491">
        <v>100</v>
      </c>
      <c r="P33" s="490">
        <v>9</v>
      </c>
    </row>
    <row r="34" spans="1:31" s="596" customFormat="1" x14ac:dyDescent="0.45">
      <c r="A34" s="307" t="s">
        <v>113</v>
      </c>
      <c r="B34" s="594">
        <v>1.8</v>
      </c>
      <c r="C34" s="594">
        <v>5.2</v>
      </c>
      <c r="D34" s="594">
        <v>2.1</v>
      </c>
      <c r="E34" s="594">
        <v>8.6</v>
      </c>
      <c r="F34" s="594">
        <v>13.9</v>
      </c>
      <c r="G34" s="594">
        <v>17.100000000000001</v>
      </c>
      <c r="H34" s="594">
        <v>16.600000000000001</v>
      </c>
      <c r="I34" s="594">
        <v>12.9</v>
      </c>
      <c r="J34" s="594">
        <v>10.8</v>
      </c>
      <c r="K34" s="594">
        <v>6.4</v>
      </c>
      <c r="L34" s="594">
        <v>4.0999999999999996</v>
      </c>
      <c r="M34" s="594">
        <v>0.5</v>
      </c>
      <c r="N34" s="594">
        <v>9.1</v>
      </c>
      <c r="O34" s="594">
        <v>99.5</v>
      </c>
      <c r="P34" s="595">
        <v>613</v>
      </c>
    </row>
    <row r="35" spans="1:31" s="30" customFormat="1" x14ac:dyDescent="0.45">
      <c r="A35" s="308"/>
      <c r="B35" s="328"/>
      <c r="C35" s="328"/>
      <c r="D35" s="328"/>
      <c r="E35" s="328"/>
      <c r="F35" s="328"/>
      <c r="G35" s="328"/>
      <c r="H35" s="328"/>
      <c r="I35" s="328"/>
      <c r="J35" s="328"/>
      <c r="K35" s="328"/>
      <c r="L35" s="328"/>
      <c r="M35" s="328"/>
      <c r="N35" s="328"/>
      <c r="O35" s="328"/>
      <c r="P35" s="329"/>
    </row>
    <row r="36" spans="1:31" s="17" customFormat="1" ht="13.05" customHeight="1" x14ac:dyDescent="0.45">
      <c r="A36" s="312"/>
      <c r="B36" s="312"/>
      <c r="C36" s="312"/>
      <c r="D36" s="312"/>
      <c r="E36" s="312"/>
      <c r="F36" s="312"/>
      <c r="G36" s="312"/>
      <c r="H36" s="312"/>
      <c r="I36" s="312"/>
      <c r="J36" s="312"/>
      <c r="K36" s="312"/>
      <c r="L36" s="312"/>
      <c r="M36" s="312"/>
      <c r="N36" s="313"/>
      <c r="O36" s="312"/>
      <c r="P36" s="10" t="s">
        <v>31</v>
      </c>
    </row>
    <row r="37" spans="1:31" s="17" customFormat="1" ht="13.05" customHeight="1" x14ac:dyDescent="0.45">
      <c r="A37" s="164" t="s">
        <v>198</v>
      </c>
      <c r="B37" s="317"/>
      <c r="C37" s="317"/>
      <c r="D37" s="317"/>
      <c r="E37" s="317"/>
      <c r="F37" s="317"/>
      <c r="G37" s="349"/>
      <c r="H37" s="350"/>
      <c r="I37" s="350"/>
      <c r="J37" s="350"/>
      <c r="K37" s="350"/>
      <c r="L37" s="350"/>
      <c r="M37" s="350"/>
      <c r="N37" s="313"/>
      <c r="O37" s="350"/>
      <c r="P37" s="350"/>
    </row>
    <row r="38" spans="1:31" s="17" customFormat="1" ht="13.05" customHeight="1" x14ac:dyDescent="0.45">
      <c r="A38" s="211" t="s">
        <v>120</v>
      </c>
      <c r="B38" s="318"/>
      <c r="C38" s="318"/>
      <c r="D38" s="318"/>
      <c r="E38" s="318"/>
      <c r="F38" s="318"/>
      <c r="G38" s="312"/>
      <c r="H38" s="312"/>
      <c r="I38" s="312"/>
      <c r="J38" s="312"/>
      <c r="K38" s="312"/>
      <c r="L38" s="312"/>
      <c r="M38" s="312"/>
      <c r="N38" s="313"/>
      <c r="O38" s="312"/>
      <c r="P38" s="312"/>
    </row>
    <row r="39" spans="1:31" s="17" customFormat="1" ht="13.05" customHeight="1" x14ac:dyDescent="0.45">
      <c r="A39" s="211" t="s">
        <v>147</v>
      </c>
      <c r="B39" s="351"/>
      <c r="C39" s="351"/>
      <c r="D39" s="351"/>
      <c r="E39" s="312"/>
      <c r="F39" s="312"/>
      <c r="G39" s="312"/>
      <c r="H39" s="312"/>
      <c r="I39" s="312"/>
      <c r="J39" s="312"/>
      <c r="K39" s="312"/>
      <c r="L39" s="312"/>
      <c r="M39" s="312"/>
      <c r="N39" s="313"/>
      <c r="O39" s="312"/>
      <c r="P39" s="312"/>
    </row>
    <row r="40" spans="1:31" s="17" customFormat="1" ht="13.05" customHeight="1" x14ac:dyDescent="0.45">
      <c r="A40" s="164" t="s">
        <v>183</v>
      </c>
      <c r="B40" s="351"/>
      <c r="C40" s="351"/>
      <c r="D40" s="351"/>
      <c r="E40" s="312"/>
      <c r="F40" s="312"/>
      <c r="G40" s="312"/>
      <c r="H40" s="312"/>
      <c r="I40" s="312"/>
      <c r="J40" s="312"/>
      <c r="K40" s="312"/>
      <c r="L40" s="312"/>
      <c r="M40" s="312"/>
      <c r="N40" s="313"/>
      <c r="O40" s="312"/>
      <c r="P40" s="312"/>
    </row>
    <row r="41" spans="1:31" s="17" customFormat="1" ht="13.05" customHeight="1" x14ac:dyDescent="0.45">
      <c r="A41" s="217"/>
      <c r="B41" s="351"/>
      <c r="C41" s="351"/>
      <c r="D41" s="351"/>
      <c r="E41" s="316"/>
      <c r="F41" s="316"/>
      <c r="G41" s="312"/>
      <c r="H41" s="312"/>
      <c r="I41" s="312"/>
      <c r="J41" s="312"/>
      <c r="K41" s="312"/>
      <c r="L41" s="312"/>
      <c r="M41" s="312"/>
      <c r="N41" s="313"/>
      <c r="O41" s="312"/>
      <c r="P41" s="312"/>
    </row>
    <row r="42" spans="1:31" s="17" customFormat="1" ht="13.05" customHeight="1" x14ac:dyDescent="0.45">
      <c r="A42" s="59" t="s">
        <v>23</v>
      </c>
      <c r="B42" s="15"/>
      <c r="C42" s="15"/>
      <c r="D42" s="15"/>
      <c r="E42" s="15"/>
      <c r="F42" s="15"/>
      <c r="G42" s="15"/>
      <c r="H42" s="15"/>
      <c r="I42" s="15"/>
      <c r="J42" s="15"/>
      <c r="K42" s="15"/>
      <c r="L42" s="15"/>
      <c r="M42" s="15"/>
      <c r="N42" s="15"/>
      <c r="O42" s="15"/>
      <c r="P42" s="15"/>
    </row>
    <row r="43" spans="1:31" s="17" customFormat="1" ht="13.05" customHeight="1" x14ac:dyDescent="0.45">
      <c r="A43" s="221" t="s">
        <v>26</v>
      </c>
      <c r="B43" s="15"/>
      <c r="C43" s="15"/>
      <c r="D43" s="15"/>
      <c r="E43" s="15"/>
      <c r="F43" s="15"/>
      <c r="G43" s="15"/>
      <c r="H43" s="15"/>
      <c r="I43" s="15"/>
      <c r="J43" s="15"/>
      <c r="K43" s="15"/>
      <c r="L43" s="15"/>
      <c r="M43" s="15"/>
      <c r="N43" s="15"/>
      <c r="O43" s="15"/>
      <c r="P43" s="15"/>
    </row>
    <row r="44" spans="1:31" s="17" customFormat="1" ht="13.05" customHeight="1" x14ac:dyDescent="0.45">
      <c r="A44" s="211" t="s">
        <v>118</v>
      </c>
      <c r="B44" s="15"/>
      <c r="C44" s="15"/>
      <c r="D44" s="15"/>
      <c r="E44" s="15"/>
      <c r="F44" s="15"/>
      <c r="G44" s="15"/>
      <c r="H44" s="15"/>
      <c r="I44" s="15"/>
      <c r="J44" s="15"/>
      <c r="K44" s="15"/>
      <c r="L44" s="15"/>
      <c r="M44" s="15"/>
      <c r="N44" s="15"/>
      <c r="O44" s="15"/>
      <c r="P44" s="15"/>
    </row>
    <row r="45" spans="1:31" s="17" customFormat="1" ht="25.5" customHeight="1" x14ac:dyDescent="0.45">
      <c r="A45" s="752" t="s">
        <v>652</v>
      </c>
      <c r="B45" s="753"/>
      <c r="C45" s="753"/>
      <c r="D45" s="753"/>
      <c r="E45" s="753"/>
      <c r="F45" s="753"/>
      <c r="G45" s="753"/>
      <c r="H45" s="753"/>
      <c r="I45" s="753"/>
      <c r="J45" s="753"/>
      <c r="K45" s="753"/>
      <c r="L45" s="753"/>
      <c r="M45" s="753"/>
      <c r="N45" s="753"/>
      <c r="O45" s="753"/>
      <c r="P45" s="753"/>
      <c r="Q45" s="724"/>
      <c r="R45" s="724"/>
      <c r="S45" s="724"/>
      <c r="T45" s="724"/>
      <c r="U45" s="724"/>
      <c r="V45" s="724"/>
      <c r="W45" s="724"/>
      <c r="X45" s="724"/>
      <c r="Y45" s="724"/>
      <c r="Z45" s="724"/>
      <c r="AA45" s="724"/>
      <c r="AB45" s="724"/>
      <c r="AC45" s="724"/>
      <c r="AD45" s="724"/>
      <c r="AE45" s="724"/>
    </row>
    <row r="46" spans="1:31" s="17" customFormat="1" ht="13.05" customHeight="1" x14ac:dyDescent="0.45">
      <c r="A46" s="223"/>
      <c r="B46" s="15"/>
      <c r="C46" s="15"/>
      <c r="D46" s="15"/>
      <c r="E46" s="15"/>
      <c r="F46" s="15"/>
      <c r="G46" s="15"/>
      <c r="H46" s="15"/>
      <c r="I46" s="15"/>
      <c r="J46" s="15"/>
      <c r="K46" s="15"/>
      <c r="L46" s="15"/>
      <c r="M46" s="15"/>
      <c r="N46" s="15"/>
      <c r="O46" s="15"/>
      <c r="P46" s="15"/>
    </row>
    <row r="47" spans="1:31" ht="13.05" customHeight="1" x14ac:dyDescent="0.45"/>
    <row r="48" spans="1:31" ht="13.05" customHeight="1" x14ac:dyDescent="0.45"/>
    <row r="49" ht="13.05" customHeight="1" x14ac:dyDescent="0.45"/>
    <row r="50" ht="13.05" customHeight="1" x14ac:dyDescent="0.45"/>
    <row r="51" ht="13.05" customHeight="1" x14ac:dyDescent="0.45"/>
    <row r="52" ht="13.05" customHeight="1" x14ac:dyDescent="0.45"/>
    <row r="53" ht="13.05" customHeight="1" x14ac:dyDescent="0.45"/>
    <row r="54" ht="13.05" customHeight="1" x14ac:dyDescent="0.45"/>
    <row r="55" ht="13.05" customHeight="1" x14ac:dyDescent="0.45"/>
    <row r="56" ht="13.05" customHeight="1" x14ac:dyDescent="0.45"/>
    <row r="57" ht="13.05" customHeight="1" x14ac:dyDescent="0.45"/>
    <row r="58" ht="13.05" customHeight="1" x14ac:dyDescent="0.45"/>
    <row r="59" ht="13.05" customHeight="1" x14ac:dyDescent="0.45"/>
    <row r="60" ht="13.05" customHeight="1" x14ac:dyDescent="0.45"/>
    <row r="61" ht="13.05" customHeight="1" x14ac:dyDescent="0.45"/>
    <row r="62" ht="13.05" customHeight="1" x14ac:dyDescent="0.45"/>
    <row r="63" ht="13.05" customHeight="1" x14ac:dyDescent="0.45"/>
    <row r="64" ht="13.05" customHeight="1" x14ac:dyDescent="0.45"/>
    <row r="65" ht="13.05" customHeight="1" x14ac:dyDescent="0.45"/>
    <row r="66" ht="13.05" customHeight="1" x14ac:dyDescent="0.45"/>
    <row r="67" ht="13.05" customHeight="1" x14ac:dyDescent="0.45"/>
    <row r="68" ht="13.05" customHeight="1" x14ac:dyDescent="0.45"/>
    <row r="69" ht="13.05" customHeight="1" x14ac:dyDescent="0.45"/>
    <row r="70" ht="13.05" customHeight="1" x14ac:dyDescent="0.45"/>
    <row r="71" ht="13.05" customHeight="1" x14ac:dyDescent="0.45"/>
    <row r="72" ht="13.05" customHeight="1" x14ac:dyDescent="0.45"/>
    <row r="73" ht="13.05" customHeight="1" x14ac:dyDescent="0.45"/>
    <row r="74" ht="13.05" customHeight="1" x14ac:dyDescent="0.45"/>
    <row r="75" ht="13.05" customHeight="1" x14ac:dyDescent="0.45"/>
    <row r="76" ht="13.05" customHeight="1" x14ac:dyDescent="0.45"/>
    <row r="77" ht="13.05" customHeight="1" x14ac:dyDescent="0.45"/>
    <row r="78" ht="13.05" customHeight="1" x14ac:dyDescent="0.45"/>
  </sheetData>
  <mergeCells count="3">
    <mergeCell ref="B6:O6"/>
    <mergeCell ref="P6:P7"/>
    <mergeCell ref="A45:P45"/>
  </mergeCells>
  <hyperlinks>
    <hyperlink ref="A1" location="Contents!A1" display="Return to contents"/>
    <hyperlink ref="A45"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showGridLines="0" workbookViewId="0">
      <selection activeCell="A2" sqref="A2"/>
    </sheetView>
  </sheetViews>
  <sheetFormatPr defaultRowHeight="14.25" x14ac:dyDescent="0.45"/>
  <cols>
    <col min="1" max="1" width="20.53125" customWidth="1"/>
    <col min="2" max="2" width="16.46484375" customWidth="1"/>
    <col min="3" max="13" width="8.53125" customWidth="1"/>
  </cols>
  <sheetData>
    <row r="1" spans="1:13" s="622" customFormat="1" x14ac:dyDescent="0.45">
      <c r="A1" s="723" t="s">
        <v>649</v>
      </c>
      <c r="B1" s="634"/>
      <c r="C1" s="634"/>
      <c r="D1" s="634"/>
      <c r="E1" s="634"/>
    </row>
    <row r="2" spans="1:13" s="17" customFormat="1" x14ac:dyDescent="0.45">
      <c r="A2" s="85" t="s">
        <v>608</v>
      </c>
      <c r="B2" s="86"/>
      <c r="C2" s="86"/>
      <c r="D2" s="86"/>
      <c r="E2" s="86"/>
      <c r="F2" s="87"/>
      <c r="G2" s="87"/>
      <c r="H2" s="87"/>
      <c r="I2" s="87"/>
      <c r="J2" s="87"/>
      <c r="K2" s="87"/>
      <c r="L2" s="87"/>
      <c r="M2" s="87"/>
    </row>
    <row r="3" spans="1:13" s="17" customFormat="1" x14ac:dyDescent="0.45">
      <c r="A3" s="141" t="s">
        <v>30</v>
      </c>
      <c r="B3" s="88"/>
      <c r="C3" s="88"/>
      <c r="D3" s="88"/>
      <c r="E3" s="88"/>
      <c r="F3" s="344"/>
      <c r="G3" s="344"/>
      <c r="H3" s="344"/>
      <c r="I3" s="344"/>
      <c r="J3" s="344"/>
      <c r="K3" s="87"/>
      <c r="L3" s="344"/>
      <c r="M3" s="344"/>
    </row>
    <row r="4" spans="1:13" s="17" customFormat="1" x14ac:dyDescent="0.45">
      <c r="A4" s="454" t="s">
        <v>0</v>
      </c>
      <c r="B4" s="88"/>
      <c r="C4" s="88"/>
      <c r="D4" s="92"/>
      <c r="E4" s="86"/>
      <c r="F4" s="344"/>
      <c r="G4" s="344"/>
      <c r="H4" s="344"/>
      <c r="I4" s="344"/>
      <c r="J4" s="344"/>
      <c r="K4" s="344"/>
      <c r="L4" s="345"/>
      <c r="M4" s="344"/>
    </row>
    <row r="5" spans="1:13" s="17" customFormat="1" x14ac:dyDescent="0.45">
      <c r="A5" s="346"/>
      <c r="B5" s="346"/>
      <c r="C5" s="346"/>
      <c r="D5" s="346"/>
      <c r="E5" s="346"/>
      <c r="F5" s="346"/>
      <c r="G5" s="346"/>
      <c r="H5" s="346"/>
      <c r="I5" s="346"/>
      <c r="J5" s="346"/>
      <c r="K5" s="346"/>
      <c r="L5" s="346"/>
      <c r="M5" s="346"/>
    </row>
    <row r="6" spans="1:13" s="17" customFormat="1" ht="17.25" customHeight="1" x14ac:dyDescent="0.45">
      <c r="A6" s="352"/>
      <c r="B6" s="779" t="s">
        <v>55</v>
      </c>
      <c r="C6" s="800"/>
      <c r="D6" s="800"/>
      <c r="E6" s="800"/>
      <c r="F6" s="800"/>
      <c r="G6" s="800"/>
      <c r="H6" s="800"/>
      <c r="I6" s="800"/>
      <c r="J6" s="800"/>
      <c r="K6" s="800"/>
      <c r="L6" s="800"/>
      <c r="M6" s="774" t="s">
        <v>56</v>
      </c>
    </row>
    <row r="7" spans="1:13" s="17" customFormat="1" ht="17.25" customHeight="1" x14ac:dyDescent="0.45">
      <c r="A7" s="265" t="s">
        <v>54</v>
      </c>
      <c r="B7" s="183" t="s">
        <v>186</v>
      </c>
      <c r="C7" s="183" t="s">
        <v>187</v>
      </c>
      <c r="D7" s="183" t="s">
        <v>188</v>
      </c>
      <c r="E7" s="183" t="s">
        <v>189</v>
      </c>
      <c r="F7" s="183" t="s">
        <v>190</v>
      </c>
      <c r="G7" s="183" t="s">
        <v>191</v>
      </c>
      <c r="H7" s="183" t="s">
        <v>192</v>
      </c>
      <c r="I7" s="183" t="s">
        <v>193</v>
      </c>
      <c r="J7" s="185" t="s">
        <v>194</v>
      </c>
      <c r="K7" s="186" t="s">
        <v>63</v>
      </c>
      <c r="L7" s="186" t="s">
        <v>199</v>
      </c>
      <c r="M7" s="775"/>
    </row>
    <row r="8" spans="1:13" s="356" customFormat="1" x14ac:dyDescent="0.45">
      <c r="A8" s="147"/>
      <c r="B8" s="355"/>
      <c r="C8" s="355"/>
      <c r="D8" s="355"/>
      <c r="E8" s="355"/>
      <c r="F8" s="355"/>
      <c r="G8" s="355"/>
      <c r="H8" s="355"/>
      <c r="I8" s="355"/>
      <c r="J8" s="355"/>
      <c r="K8" s="355"/>
      <c r="L8" s="355"/>
      <c r="M8" s="355"/>
    </row>
    <row r="9" spans="1:13" s="359" customFormat="1" x14ac:dyDescent="0.45">
      <c r="A9" s="357" t="s">
        <v>38</v>
      </c>
      <c r="B9" s="358"/>
      <c r="C9" s="358"/>
      <c r="D9" s="358"/>
      <c r="E9" s="358"/>
      <c r="F9" s="358"/>
      <c r="G9" s="358"/>
      <c r="H9" s="358"/>
      <c r="I9" s="358"/>
      <c r="J9" s="358"/>
      <c r="K9" s="358"/>
      <c r="L9" s="358"/>
      <c r="M9" s="358"/>
    </row>
    <row r="10" spans="1:13" s="359" customFormat="1" x14ac:dyDescent="0.45">
      <c r="A10" s="360" t="s">
        <v>170</v>
      </c>
      <c r="B10" s="491">
        <v>0</v>
      </c>
      <c r="C10" s="491">
        <v>0</v>
      </c>
      <c r="D10" s="491">
        <v>0</v>
      </c>
      <c r="E10" s="491">
        <v>0</v>
      </c>
      <c r="F10" s="491">
        <v>33.299999999999997</v>
      </c>
      <c r="G10" s="491">
        <v>0</v>
      </c>
      <c r="H10" s="491" t="s">
        <v>428</v>
      </c>
      <c r="I10" s="491">
        <v>33.299999999999997</v>
      </c>
      <c r="J10" s="491" t="s">
        <v>428</v>
      </c>
      <c r="K10" s="491">
        <v>0</v>
      </c>
      <c r="L10" s="491">
        <v>100</v>
      </c>
      <c r="M10" s="490">
        <v>9</v>
      </c>
    </row>
    <row r="11" spans="1:13" s="359" customFormat="1" x14ac:dyDescent="0.45">
      <c r="A11" s="361" t="s">
        <v>182</v>
      </c>
      <c r="B11" s="491">
        <v>0</v>
      </c>
      <c r="C11" s="491">
        <v>0</v>
      </c>
      <c r="D11" s="491">
        <v>0</v>
      </c>
      <c r="E11" s="491">
        <v>0</v>
      </c>
      <c r="F11" s="491">
        <v>0</v>
      </c>
      <c r="G11" s="491">
        <v>0</v>
      </c>
      <c r="H11" s="491">
        <v>0</v>
      </c>
      <c r="I11" s="491" t="s">
        <v>428</v>
      </c>
      <c r="J11" s="491" t="s">
        <v>428</v>
      </c>
      <c r="K11" s="491">
        <v>0</v>
      </c>
      <c r="L11" s="491" t="s">
        <v>428</v>
      </c>
      <c r="M11" s="490">
        <v>1</v>
      </c>
    </row>
    <row r="12" spans="1:13" s="359" customFormat="1" x14ac:dyDescent="0.45">
      <c r="A12" s="360" t="s">
        <v>173</v>
      </c>
      <c r="B12" s="491" t="s">
        <v>428</v>
      </c>
      <c r="C12" s="491" t="s">
        <v>428</v>
      </c>
      <c r="D12" s="491">
        <v>3.8</v>
      </c>
      <c r="E12" s="491">
        <v>5.0999999999999996</v>
      </c>
      <c r="F12" s="491">
        <v>15.4</v>
      </c>
      <c r="G12" s="491">
        <v>20.5</v>
      </c>
      <c r="H12" s="491">
        <v>16.7</v>
      </c>
      <c r="I12" s="491">
        <v>15.4</v>
      </c>
      <c r="J12" s="491">
        <v>5.0999999999999996</v>
      </c>
      <c r="K12" s="491">
        <v>15.4</v>
      </c>
      <c r="L12" s="491">
        <v>84.6</v>
      </c>
      <c r="M12" s="490">
        <v>78</v>
      </c>
    </row>
    <row r="13" spans="1:13" s="359" customFormat="1" x14ac:dyDescent="0.45">
      <c r="A13" s="360" t="s">
        <v>174</v>
      </c>
      <c r="B13" s="491">
        <v>4.4000000000000004</v>
      </c>
      <c r="C13" s="491">
        <v>6.5</v>
      </c>
      <c r="D13" s="491">
        <v>12.7</v>
      </c>
      <c r="E13" s="491">
        <v>12.4</v>
      </c>
      <c r="F13" s="491">
        <v>13.8</v>
      </c>
      <c r="G13" s="491">
        <v>14.8</v>
      </c>
      <c r="H13" s="491">
        <v>13.6</v>
      </c>
      <c r="I13" s="491">
        <v>9.1</v>
      </c>
      <c r="J13" s="491">
        <v>6.4</v>
      </c>
      <c r="K13" s="491">
        <v>6.2</v>
      </c>
      <c r="L13" s="491">
        <v>93.8</v>
      </c>
      <c r="M13" s="490">
        <v>963</v>
      </c>
    </row>
    <row r="14" spans="1:13" s="359" customFormat="1" x14ac:dyDescent="0.45">
      <c r="A14" s="360" t="s">
        <v>178</v>
      </c>
      <c r="B14" s="491">
        <v>7.5</v>
      </c>
      <c r="C14" s="491">
        <v>11.9</v>
      </c>
      <c r="D14" s="491">
        <v>14.9</v>
      </c>
      <c r="E14" s="491">
        <v>19.399999999999999</v>
      </c>
      <c r="F14" s="491">
        <v>14.9</v>
      </c>
      <c r="G14" s="491">
        <v>16.399999999999999</v>
      </c>
      <c r="H14" s="491">
        <v>10.4</v>
      </c>
      <c r="I14" s="491">
        <v>4.5</v>
      </c>
      <c r="J14" s="491">
        <v>0</v>
      </c>
      <c r="K14" s="491">
        <v>0</v>
      </c>
      <c r="L14" s="491">
        <v>100</v>
      </c>
      <c r="M14" s="490">
        <v>67</v>
      </c>
    </row>
    <row r="15" spans="1:13" s="597" customFormat="1" x14ac:dyDescent="0.45">
      <c r="A15" s="362" t="s">
        <v>113</v>
      </c>
      <c r="B15" s="594">
        <v>4.3</v>
      </c>
      <c r="C15" s="594">
        <v>6.4</v>
      </c>
      <c r="D15" s="594">
        <v>12.1</v>
      </c>
      <c r="E15" s="594">
        <v>12.2</v>
      </c>
      <c r="F15" s="594">
        <v>14.1</v>
      </c>
      <c r="G15" s="594">
        <v>15.2</v>
      </c>
      <c r="H15" s="594">
        <v>13.6</v>
      </c>
      <c r="I15" s="594">
        <v>9.5</v>
      </c>
      <c r="J15" s="594">
        <v>6.2</v>
      </c>
      <c r="K15" s="594">
        <v>6.4</v>
      </c>
      <c r="L15" s="594">
        <v>93.6</v>
      </c>
      <c r="M15" s="595">
        <v>1118</v>
      </c>
    </row>
    <row r="16" spans="1:13" s="359" customFormat="1" x14ac:dyDescent="0.45">
      <c r="A16" s="357"/>
      <c r="B16" s="491" t="s">
        <v>496</v>
      </c>
      <c r="C16" s="491" t="s">
        <v>496</v>
      </c>
      <c r="D16" s="491" t="s">
        <v>496</v>
      </c>
      <c r="E16" s="491" t="s">
        <v>496</v>
      </c>
      <c r="F16" s="491" t="s">
        <v>496</v>
      </c>
      <c r="G16" s="491" t="s">
        <v>496</v>
      </c>
      <c r="H16" s="491" t="s">
        <v>496</v>
      </c>
      <c r="I16" s="491" t="s">
        <v>496</v>
      </c>
      <c r="J16" s="491" t="s">
        <v>496</v>
      </c>
      <c r="K16" s="491" t="s">
        <v>496</v>
      </c>
      <c r="L16" s="491" t="s">
        <v>496</v>
      </c>
      <c r="M16" s="490" t="s">
        <v>496</v>
      </c>
    </row>
    <row r="17" spans="1:13" s="359" customFormat="1" x14ac:dyDescent="0.45">
      <c r="A17" s="357" t="s">
        <v>179</v>
      </c>
      <c r="B17" s="491" t="s">
        <v>496</v>
      </c>
      <c r="C17" s="491" t="s">
        <v>496</v>
      </c>
      <c r="D17" s="491" t="s">
        <v>496</v>
      </c>
      <c r="E17" s="491" t="s">
        <v>496</v>
      </c>
      <c r="F17" s="491" t="s">
        <v>496</v>
      </c>
      <c r="G17" s="491" t="s">
        <v>496</v>
      </c>
      <c r="H17" s="491" t="s">
        <v>496</v>
      </c>
      <c r="I17" s="491" t="s">
        <v>496</v>
      </c>
      <c r="J17" s="491" t="s">
        <v>496</v>
      </c>
      <c r="K17" s="491" t="s">
        <v>496</v>
      </c>
      <c r="L17" s="491" t="s">
        <v>496</v>
      </c>
      <c r="M17" s="490" t="s">
        <v>496</v>
      </c>
    </row>
    <row r="18" spans="1:13" s="359" customFormat="1" ht="14.25" customHeight="1" x14ac:dyDescent="0.45">
      <c r="A18" s="360" t="s">
        <v>170</v>
      </c>
      <c r="B18" s="491" t="s">
        <v>428</v>
      </c>
      <c r="C18" s="491">
        <v>0</v>
      </c>
      <c r="D18" s="491">
        <v>0</v>
      </c>
      <c r="E18" s="491">
        <v>0</v>
      </c>
      <c r="F18" s="491" t="s">
        <v>428</v>
      </c>
      <c r="G18" s="491" t="s">
        <v>428</v>
      </c>
      <c r="H18" s="491">
        <v>0</v>
      </c>
      <c r="I18" s="491" t="s">
        <v>428</v>
      </c>
      <c r="J18" s="491" t="s">
        <v>428</v>
      </c>
      <c r="K18" s="491">
        <v>0</v>
      </c>
      <c r="L18" s="491">
        <v>100</v>
      </c>
      <c r="M18" s="490">
        <v>3</v>
      </c>
    </row>
    <row r="19" spans="1:13" s="359" customFormat="1" x14ac:dyDescent="0.45">
      <c r="A19" s="361" t="s">
        <v>182</v>
      </c>
      <c r="B19" s="491" t="s">
        <v>544</v>
      </c>
      <c r="C19" s="491" t="s">
        <v>544</v>
      </c>
      <c r="D19" s="491" t="s">
        <v>544</v>
      </c>
      <c r="E19" s="491" t="s">
        <v>544</v>
      </c>
      <c r="F19" s="491" t="s">
        <v>544</v>
      </c>
      <c r="G19" s="491" t="s">
        <v>544</v>
      </c>
      <c r="H19" s="491" t="s">
        <v>544</v>
      </c>
      <c r="I19" s="491" t="s">
        <v>544</v>
      </c>
      <c r="J19" s="491" t="s">
        <v>544</v>
      </c>
      <c r="K19" s="491" t="s">
        <v>544</v>
      </c>
      <c r="L19" s="491" t="s">
        <v>544</v>
      </c>
      <c r="M19" s="491" t="s">
        <v>544</v>
      </c>
    </row>
    <row r="20" spans="1:13" s="359" customFormat="1" x14ac:dyDescent="0.45">
      <c r="A20" s="360" t="s">
        <v>173</v>
      </c>
      <c r="B20" s="491" t="s">
        <v>428</v>
      </c>
      <c r="C20" s="491" t="s">
        <v>428</v>
      </c>
      <c r="D20" s="491">
        <v>0</v>
      </c>
      <c r="E20" s="491" t="s">
        <v>428</v>
      </c>
      <c r="F20" s="491">
        <v>12.8</v>
      </c>
      <c r="G20" s="491">
        <v>20.5</v>
      </c>
      <c r="H20" s="491">
        <v>17.899999999999999</v>
      </c>
      <c r="I20" s="491">
        <v>12.8</v>
      </c>
      <c r="J20" s="491" t="s">
        <v>428</v>
      </c>
      <c r="K20" s="491">
        <v>17.899999999999999</v>
      </c>
      <c r="L20" s="491">
        <v>82.1</v>
      </c>
      <c r="M20" s="490">
        <v>39</v>
      </c>
    </row>
    <row r="21" spans="1:13" s="359" customFormat="1" x14ac:dyDescent="0.45">
      <c r="A21" s="360" t="s">
        <v>174</v>
      </c>
      <c r="B21" s="491">
        <v>4.5</v>
      </c>
      <c r="C21" s="491">
        <v>6.8</v>
      </c>
      <c r="D21" s="491">
        <v>12.6</v>
      </c>
      <c r="E21" s="491">
        <v>12.2</v>
      </c>
      <c r="F21" s="491" t="s">
        <v>428</v>
      </c>
      <c r="G21" s="491" t="s">
        <v>428</v>
      </c>
      <c r="H21" s="491">
        <v>13.7</v>
      </c>
      <c r="I21" s="491">
        <v>9.1999999999999993</v>
      </c>
      <c r="J21" s="491">
        <v>6</v>
      </c>
      <c r="K21" s="491">
        <v>5.4</v>
      </c>
      <c r="L21" s="491">
        <v>94.6</v>
      </c>
      <c r="M21" s="490">
        <v>927</v>
      </c>
    </row>
    <row r="22" spans="1:13" s="359" customFormat="1" x14ac:dyDescent="0.45">
      <c r="A22" s="360" t="s">
        <v>178</v>
      </c>
      <c r="B22" s="491">
        <v>9.6</v>
      </c>
      <c r="C22" s="491" t="s">
        <v>428</v>
      </c>
      <c r="D22" s="491" t="s">
        <v>428</v>
      </c>
      <c r="E22" s="491" t="s">
        <v>428</v>
      </c>
      <c r="F22" s="491">
        <v>11.5</v>
      </c>
      <c r="G22" s="491">
        <v>11.5</v>
      </c>
      <c r="H22" s="491" t="s">
        <v>428</v>
      </c>
      <c r="I22" s="491">
        <v>5.8</v>
      </c>
      <c r="J22" s="491">
        <v>0</v>
      </c>
      <c r="K22" s="491">
        <v>0</v>
      </c>
      <c r="L22" s="491">
        <v>100</v>
      </c>
      <c r="M22" s="490">
        <v>52</v>
      </c>
    </row>
    <row r="23" spans="1:13" s="597" customFormat="1" x14ac:dyDescent="0.45">
      <c r="A23" s="362" t="s">
        <v>113</v>
      </c>
      <c r="B23" s="594">
        <v>4.7</v>
      </c>
      <c r="C23" s="594" t="s">
        <v>428</v>
      </c>
      <c r="D23" s="594">
        <v>12.2</v>
      </c>
      <c r="E23" s="594" t="s">
        <v>428</v>
      </c>
      <c r="F23" s="594">
        <v>14.1</v>
      </c>
      <c r="G23" s="594">
        <v>15.3</v>
      </c>
      <c r="H23" s="594">
        <v>13.7</v>
      </c>
      <c r="I23" s="594">
        <v>9.1999999999999993</v>
      </c>
      <c r="J23" s="594">
        <v>5.8</v>
      </c>
      <c r="K23" s="594">
        <v>5.6</v>
      </c>
      <c r="L23" s="594">
        <v>94.4</v>
      </c>
      <c r="M23" s="595">
        <v>1021</v>
      </c>
    </row>
    <row r="24" spans="1:13" s="359" customFormat="1" x14ac:dyDescent="0.45">
      <c r="A24" s="362"/>
      <c r="B24" s="491" t="s">
        <v>496</v>
      </c>
      <c r="C24" s="491" t="s">
        <v>496</v>
      </c>
      <c r="D24" s="491" t="s">
        <v>496</v>
      </c>
      <c r="E24" s="491" t="s">
        <v>496</v>
      </c>
      <c r="F24" s="491" t="s">
        <v>496</v>
      </c>
      <c r="G24" s="491" t="s">
        <v>496</v>
      </c>
      <c r="H24" s="491" t="s">
        <v>496</v>
      </c>
      <c r="I24" s="491" t="s">
        <v>496</v>
      </c>
      <c r="J24" s="491" t="s">
        <v>496</v>
      </c>
      <c r="K24" s="491" t="s">
        <v>496</v>
      </c>
      <c r="L24" s="491" t="s">
        <v>496</v>
      </c>
      <c r="M24" s="490" t="s">
        <v>496</v>
      </c>
    </row>
    <row r="25" spans="1:13" s="359" customFormat="1" x14ac:dyDescent="0.45">
      <c r="A25" s="357" t="s">
        <v>180</v>
      </c>
      <c r="B25" s="491" t="s">
        <v>496</v>
      </c>
      <c r="C25" s="491" t="s">
        <v>496</v>
      </c>
      <c r="D25" s="491" t="s">
        <v>496</v>
      </c>
      <c r="E25" s="491" t="s">
        <v>496</v>
      </c>
      <c r="F25" s="491" t="s">
        <v>496</v>
      </c>
      <c r="G25" s="491" t="s">
        <v>496</v>
      </c>
      <c r="H25" s="491" t="s">
        <v>496</v>
      </c>
      <c r="I25" s="491" t="s">
        <v>496</v>
      </c>
      <c r="J25" s="491" t="s">
        <v>496</v>
      </c>
      <c r="K25" s="491" t="s">
        <v>496</v>
      </c>
      <c r="L25" s="491" t="s">
        <v>496</v>
      </c>
      <c r="M25" s="490" t="s">
        <v>496</v>
      </c>
    </row>
    <row r="26" spans="1:13" s="359" customFormat="1" x14ac:dyDescent="0.45">
      <c r="A26" s="360" t="s">
        <v>170</v>
      </c>
      <c r="B26" s="491" t="s">
        <v>428</v>
      </c>
      <c r="C26" s="491">
        <v>0</v>
      </c>
      <c r="D26" s="491">
        <v>0</v>
      </c>
      <c r="E26" s="491">
        <v>0</v>
      </c>
      <c r="F26" s="491" t="s">
        <v>428</v>
      </c>
      <c r="G26" s="491">
        <v>0</v>
      </c>
      <c r="H26" s="491" t="s">
        <v>428</v>
      </c>
      <c r="I26" s="491" t="s">
        <v>428</v>
      </c>
      <c r="J26" s="491" t="s">
        <v>428</v>
      </c>
      <c r="K26" s="491">
        <v>0</v>
      </c>
      <c r="L26" s="491">
        <v>100</v>
      </c>
      <c r="M26" s="490">
        <v>6</v>
      </c>
    </row>
    <row r="27" spans="1:13" s="359" customFormat="1" ht="12.75" customHeight="1" x14ac:dyDescent="0.45">
      <c r="A27" s="361" t="s">
        <v>182</v>
      </c>
      <c r="B27" s="491">
        <v>0</v>
      </c>
      <c r="C27" s="491">
        <v>0</v>
      </c>
      <c r="D27" s="491">
        <v>0</v>
      </c>
      <c r="E27" s="491">
        <v>0</v>
      </c>
      <c r="F27" s="491">
        <v>0</v>
      </c>
      <c r="G27" s="491">
        <v>0</v>
      </c>
      <c r="H27" s="491">
        <v>0</v>
      </c>
      <c r="I27" s="491" t="s">
        <v>428</v>
      </c>
      <c r="J27" s="491" t="s">
        <v>428</v>
      </c>
      <c r="K27" s="491">
        <v>0</v>
      </c>
      <c r="L27" s="491" t="s">
        <v>428</v>
      </c>
      <c r="M27" s="490">
        <v>1</v>
      </c>
    </row>
    <row r="28" spans="1:13" s="359" customFormat="1" x14ac:dyDescent="0.45">
      <c r="A28" s="360" t="s">
        <v>173</v>
      </c>
      <c r="B28" s="491">
        <v>0</v>
      </c>
      <c r="C28" s="491">
        <v>0</v>
      </c>
      <c r="D28" s="491">
        <v>7.7</v>
      </c>
      <c r="E28" s="491" t="s">
        <v>428</v>
      </c>
      <c r="F28" s="491">
        <v>17.899999999999999</v>
      </c>
      <c r="G28" s="491">
        <v>20.5</v>
      </c>
      <c r="H28" s="491">
        <v>15.4</v>
      </c>
      <c r="I28" s="491">
        <v>17.899999999999999</v>
      </c>
      <c r="J28" s="491" t="s">
        <v>428</v>
      </c>
      <c r="K28" s="491">
        <v>12.8</v>
      </c>
      <c r="L28" s="491">
        <v>87.2</v>
      </c>
      <c r="M28" s="490">
        <v>39</v>
      </c>
    </row>
    <row r="29" spans="1:13" s="359" customFormat="1" x14ac:dyDescent="0.45">
      <c r="A29" s="360" t="s">
        <v>174</v>
      </c>
      <c r="B29" s="491">
        <v>0</v>
      </c>
      <c r="C29" s="491">
        <v>0</v>
      </c>
      <c r="D29" s="491">
        <v>13.9</v>
      </c>
      <c r="E29" s="491">
        <v>16.7</v>
      </c>
      <c r="F29" s="491" t="s">
        <v>428</v>
      </c>
      <c r="G29" s="491" t="s">
        <v>428</v>
      </c>
      <c r="H29" s="491">
        <v>11.1</v>
      </c>
      <c r="I29" s="491">
        <v>8.3000000000000007</v>
      </c>
      <c r="J29" s="491">
        <v>16.7</v>
      </c>
      <c r="K29" s="491">
        <v>27.8</v>
      </c>
      <c r="L29" s="491">
        <v>72.2</v>
      </c>
      <c r="M29" s="490">
        <v>36</v>
      </c>
    </row>
    <row r="30" spans="1:13" s="359" customFormat="1" x14ac:dyDescent="0.45">
      <c r="A30" s="360" t="s">
        <v>178</v>
      </c>
      <c r="B30" s="491">
        <v>0</v>
      </c>
      <c r="C30" s="491" t="s">
        <v>428</v>
      </c>
      <c r="D30" s="491" t="s">
        <v>428</v>
      </c>
      <c r="E30" s="491" t="s">
        <v>428</v>
      </c>
      <c r="F30" s="491">
        <v>26.7</v>
      </c>
      <c r="G30" s="491">
        <v>33.299999999999997</v>
      </c>
      <c r="H30" s="491" t="s">
        <v>428</v>
      </c>
      <c r="I30" s="491">
        <v>0</v>
      </c>
      <c r="J30" s="491">
        <v>0</v>
      </c>
      <c r="K30" s="491">
        <v>0</v>
      </c>
      <c r="L30" s="491">
        <v>100</v>
      </c>
      <c r="M30" s="490">
        <v>15</v>
      </c>
    </row>
    <row r="31" spans="1:13" s="597" customFormat="1" x14ac:dyDescent="0.45">
      <c r="A31" s="362" t="s">
        <v>113</v>
      </c>
      <c r="B31" s="594">
        <v>0</v>
      </c>
      <c r="C31" s="594" t="s">
        <v>428</v>
      </c>
      <c r="D31" s="594">
        <v>10.3</v>
      </c>
      <c r="E31" s="594" t="s">
        <v>428</v>
      </c>
      <c r="F31" s="594">
        <v>14.4</v>
      </c>
      <c r="G31" s="594">
        <v>14.4</v>
      </c>
      <c r="H31" s="594">
        <v>12.4</v>
      </c>
      <c r="I31" s="594">
        <v>12.4</v>
      </c>
      <c r="J31" s="594">
        <v>10.3</v>
      </c>
      <c r="K31" s="594">
        <v>15.5</v>
      </c>
      <c r="L31" s="594">
        <v>84.5</v>
      </c>
      <c r="M31" s="595">
        <v>97</v>
      </c>
    </row>
    <row r="32" spans="1:13" s="356" customFormat="1" x14ac:dyDescent="0.45">
      <c r="A32" s="327"/>
      <c r="B32" s="328"/>
      <c r="C32" s="328"/>
      <c r="D32" s="328"/>
      <c r="E32" s="328"/>
      <c r="F32" s="328"/>
      <c r="G32" s="328"/>
      <c r="H32" s="328"/>
      <c r="I32" s="328"/>
      <c r="J32" s="328"/>
      <c r="K32" s="328"/>
      <c r="L32" s="328"/>
      <c r="M32" s="236"/>
    </row>
    <row r="33" spans="1:31" s="17" customFormat="1" ht="13.05" customHeight="1" x14ac:dyDescent="0.45">
      <c r="A33" s="312"/>
      <c r="B33" s="312"/>
      <c r="C33" s="312"/>
      <c r="D33" s="312"/>
      <c r="E33" s="312"/>
      <c r="F33" s="312"/>
      <c r="G33" s="312"/>
      <c r="H33" s="312"/>
      <c r="I33" s="312"/>
      <c r="J33" s="312"/>
      <c r="K33" s="312"/>
      <c r="L33" s="312"/>
      <c r="M33" s="10" t="s">
        <v>31</v>
      </c>
    </row>
    <row r="34" spans="1:31" s="17" customFormat="1" ht="13.05" customHeight="1" x14ac:dyDescent="0.45">
      <c r="A34" s="164" t="s">
        <v>200</v>
      </c>
      <c r="B34" s="354"/>
      <c r="C34" s="354"/>
      <c r="D34" s="354"/>
      <c r="E34" s="354"/>
      <c r="F34" s="354"/>
      <c r="G34" s="354"/>
      <c r="H34" s="354"/>
      <c r="I34" s="354"/>
      <c r="J34" s="354"/>
      <c r="K34" s="354"/>
      <c r="L34" s="354"/>
      <c r="M34" s="354"/>
    </row>
    <row r="35" spans="1:31" s="17" customFormat="1" ht="13.05" customHeight="1" x14ac:dyDescent="0.45">
      <c r="A35" s="211" t="s">
        <v>120</v>
      </c>
      <c r="B35" s="354"/>
      <c r="C35" s="354"/>
      <c r="D35" s="354"/>
      <c r="E35" s="354"/>
      <c r="F35" s="354"/>
      <c r="G35" s="354"/>
      <c r="H35" s="354"/>
      <c r="I35" s="354"/>
      <c r="J35" s="354"/>
      <c r="K35" s="354"/>
      <c r="L35" s="354"/>
      <c r="M35" s="354"/>
    </row>
    <row r="36" spans="1:31" s="17" customFormat="1" ht="13.05" customHeight="1" x14ac:dyDescent="0.45">
      <c r="A36" s="211" t="s">
        <v>147</v>
      </c>
      <c r="B36" s="349"/>
      <c r="C36" s="349"/>
      <c r="D36" s="349"/>
      <c r="E36" s="349"/>
      <c r="F36" s="349"/>
      <c r="G36" s="354"/>
      <c r="H36" s="354"/>
      <c r="I36" s="354"/>
      <c r="J36" s="354"/>
      <c r="K36" s="354"/>
      <c r="L36" s="354"/>
      <c r="M36" s="354"/>
    </row>
    <row r="37" spans="1:31" s="17" customFormat="1" ht="13.05" customHeight="1" x14ac:dyDescent="0.45">
      <c r="A37" s="164" t="s">
        <v>183</v>
      </c>
      <c r="B37" s="349"/>
      <c r="C37" s="349"/>
      <c r="D37" s="349"/>
      <c r="E37" s="349"/>
      <c r="F37" s="349"/>
      <c r="G37" s="354"/>
      <c r="H37" s="354"/>
      <c r="I37" s="354"/>
      <c r="J37" s="354"/>
      <c r="K37" s="354"/>
      <c r="L37" s="354"/>
      <c r="M37" s="354"/>
    </row>
    <row r="38" spans="1:31" s="17" customFormat="1" ht="13.05" customHeight="1" x14ac:dyDescent="0.45">
      <c r="A38" s="58"/>
    </row>
    <row r="39" spans="1:31" s="17" customFormat="1" ht="13.05" customHeight="1" x14ac:dyDescent="0.45">
      <c r="A39" s="59" t="s">
        <v>23</v>
      </c>
      <c r="B39" s="15"/>
      <c r="C39" s="15"/>
      <c r="D39" s="15"/>
      <c r="E39" s="15"/>
      <c r="F39" s="15"/>
      <c r="G39" s="15"/>
      <c r="H39" s="15"/>
      <c r="I39" s="15"/>
      <c r="J39" s="15"/>
      <c r="K39" s="15"/>
      <c r="L39" s="15"/>
      <c r="M39" s="15"/>
    </row>
    <row r="40" spans="1:31" s="17" customFormat="1" ht="13.05" customHeight="1" x14ac:dyDescent="0.45">
      <c r="A40" s="221" t="s">
        <v>26</v>
      </c>
      <c r="B40" s="15"/>
      <c r="C40" s="15"/>
      <c r="D40" s="15"/>
      <c r="E40" s="15"/>
      <c r="F40" s="15"/>
      <c r="G40" s="15"/>
      <c r="H40" s="15"/>
      <c r="I40" s="15"/>
      <c r="J40" s="15"/>
      <c r="K40" s="15"/>
      <c r="L40" s="15"/>
      <c r="M40" s="15"/>
    </row>
    <row r="41" spans="1:31" s="17" customFormat="1" ht="13.05" customHeight="1" x14ac:dyDescent="0.45">
      <c r="A41" s="211" t="s">
        <v>118</v>
      </c>
      <c r="B41" s="15"/>
      <c r="C41" s="15"/>
      <c r="D41" s="15"/>
      <c r="E41" s="15"/>
      <c r="F41" s="15"/>
      <c r="G41" s="15"/>
      <c r="H41" s="15"/>
      <c r="I41" s="15"/>
      <c r="J41" s="15"/>
      <c r="K41" s="15"/>
      <c r="L41" s="15"/>
      <c r="M41" s="15"/>
    </row>
    <row r="42" spans="1:31" s="17" customFormat="1" ht="25.5" customHeight="1" x14ac:dyDescent="0.45">
      <c r="A42" s="752" t="s">
        <v>652</v>
      </c>
      <c r="B42" s="753"/>
      <c r="C42" s="753"/>
      <c r="D42" s="753"/>
      <c r="E42" s="753"/>
      <c r="F42" s="753"/>
      <c r="G42" s="753"/>
      <c r="H42" s="753"/>
      <c r="I42" s="753"/>
      <c r="J42" s="753"/>
      <c r="K42" s="753"/>
      <c r="L42" s="753"/>
      <c r="M42" s="753"/>
      <c r="N42" s="724"/>
      <c r="O42" s="724"/>
      <c r="P42" s="724"/>
      <c r="Q42" s="724"/>
      <c r="R42" s="724"/>
      <c r="S42" s="724"/>
      <c r="T42" s="724"/>
      <c r="U42" s="724"/>
      <c r="V42" s="724"/>
      <c r="W42" s="724"/>
      <c r="X42" s="724"/>
      <c r="Y42" s="724"/>
      <c r="Z42" s="724"/>
      <c r="AA42" s="724"/>
      <c r="AB42" s="724"/>
      <c r="AC42" s="724"/>
      <c r="AD42" s="724"/>
      <c r="AE42" s="724"/>
    </row>
    <row r="43" spans="1:31" s="17" customFormat="1" ht="13.05" customHeight="1" x14ac:dyDescent="0.45">
      <c r="A43" s="223"/>
      <c r="B43" s="15"/>
      <c r="C43" s="15"/>
      <c r="D43" s="15"/>
      <c r="E43" s="15"/>
      <c r="F43" s="15"/>
      <c r="G43" s="15"/>
      <c r="H43" s="15"/>
      <c r="I43" s="15"/>
      <c r="J43" s="15"/>
      <c r="K43" s="15"/>
      <c r="L43" s="15"/>
      <c r="M43" s="15"/>
    </row>
    <row r="44" spans="1:31" ht="13.05" customHeight="1" x14ac:dyDescent="0.45"/>
    <row r="45" spans="1:31" ht="13.05" customHeight="1" x14ac:dyDescent="0.45"/>
    <row r="46" spans="1:31" ht="13.05" customHeight="1" x14ac:dyDescent="0.45"/>
    <row r="47" spans="1:31" ht="13.05" customHeight="1" x14ac:dyDescent="0.45"/>
    <row r="48" spans="1:31" ht="13.05" customHeight="1" x14ac:dyDescent="0.45"/>
    <row r="49" ht="13.05" customHeight="1" x14ac:dyDescent="0.45"/>
    <row r="50" ht="13.05" customHeight="1" x14ac:dyDescent="0.45"/>
    <row r="51" ht="13.05" customHeight="1" x14ac:dyDescent="0.45"/>
    <row r="52" ht="13.05" customHeight="1" x14ac:dyDescent="0.45"/>
    <row r="53" ht="13.05" customHeight="1" x14ac:dyDescent="0.45"/>
    <row r="54" ht="13.05" customHeight="1" x14ac:dyDescent="0.45"/>
    <row r="55" ht="13.05" customHeight="1" x14ac:dyDescent="0.45"/>
    <row r="56" ht="13.05" customHeight="1" x14ac:dyDescent="0.45"/>
    <row r="57" ht="13.05" customHeight="1" x14ac:dyDescent="0.45"/>
    <row r="58" ht="13.05" customHeight="1" x14ac:dyDescent="0.45"/>
    <row r="59" ht="13.05" customHeight="1" x14ac:dyDescent="0.45"/>
    <row r="60" ht="13.05" customHeight="1" x14ac:dyDescent="0.45"/>
    <row r="61" ht="13.05" customHeight="1" x14ac:dyDescent="0.45"/>
    <row r="62" ht="13.05" customHeight="1" x14ac:dyDescent="0.45"/>
    <row r="63" ht="13.05" customHeight="1" x14ac:dyDescent="0.45"/>
    <row r="64" ht="13.05" customHeight="1" x14ac:dyDescent="0.45"/>
    <row r="65" ht="13.05" customHeight="1" x14ac:dyDescent="0.45"/>
    <row r="66" ht="13.05" customHeight="1" x14ac:dyDescent="0.45"/>
    <row r="67" ht="13.05" customHeight="1" x14ac:dyDescent="0.45"/>
  </sheetData>
  <mergeCells count="3">
    <mergeCell ref="B6:L6"/>
    <mergeCell ref="M6:M7"/>
    <mergeCell ref="A42:M42"/>
  </mergeCells>
  <hyperlinks>
    <hyperlink ref="A1" location="Contents!A1" display="Return to contents"/>
    <hyperlink ref="A42"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3"/>
  <sheetViews>
    <sheetView showGridLines="0" workbookViewId="0">
      <selection activeCell="A2" sqref="A2"/>
    </sheetView>
  </sheetViews>
  <sheetFormatPr defaultRowHeight="14.25" x14ac:dyDescent="0.45"/>
  <cols>
    <col min="1" max="1" width="22" style="368" customWidth="1"/>
    <col min="2" max="2" width="36.796875" style="368" customWidth="1"/>
    <col min="3" max="3" width="1.53125" style="368" customWidth="1"/>
    <col min="4" max="4" width="10.53125" style="368" customWidth="1"/>
    <col min="5" max="5" width="6" style="368" customWidth="1"/>
    <col min="6" max="6" width="6.796875" style="368" customWidth="1"/>
    <col min="7" max="7" width="2.19921875" customWidth="1"/>
    <col min="8" max="10" width="8.73046875" style="700"/>
  </cols>
  <sheetData>
    <row r="1" spans="1:10" s="622" customFormat="1" x14ac:dyDescent="0.45">
      <c r="A1" s="723" t="s">
        <v>649</v>
      </c>
      <c r="B1" s="634"/>
      <c r="C1" s="634"/>
      <c r="D1" s="634"/>
      <c r="E1" s="634"/>
    </row>
    <row r="2" spans="1:10" x14ac:dyDescent="0.45">
      <c r="A2" s="363" t="s">
        <v>683</v>
      </c>
      <c r="B2" s="363"/>
      <c r="C2" s="363"/>
      <c r="D2" s="363"/>
      <c r="E2" s="363"/>
      <c r="F2" s="363"/>
    </row>
    <row r="3" spans="1:10" x14ac:dyDescent="0.45">
      <c r="A3" s="141" t="s">
        <v>30</v>
      </c>
      <c r="B3" s="141"/>
      <c r="C3" s="141"/>
      <c r="D3" s="141"/>
      <c r="E3" s="141"/>
      <c r="F3" s="141"/>
    </row>
    <row r="4" spans="1:10" x14ac:dyDescent="0.45">
      <c r="A4" s="295" t="s">
        <v>0</v>
      </c>
      <c r="B4" s="480"/>
      <c r="C4" s="295"/>
      <c r="D4" s="295"/>
      <c r="E4" s="480"/>
      <c r="F4" s="480"/>
    </row>
    <row r="5" spans="1:10" x14ac:dyDescent="0.45">
      <c r="A5" s="694"/>
      <c r="B5" s="694"/>
      <c r="C5" s="694"/>
      <c r="D5" s="694"/>
      <c r="E5" s="694"/>
      <c r="F5" s="694"/>
    </row>
    <row r="6" spans="1:10" x14ac:dyDescent="0.45">
      <c r="A6" s="295"/>
      <c r="B6" s="480"/>
      <c r="C6" s="295"/>
      <c r="D6" s="802" t="s">
        <v>56</v>
      </c>
      <c r="E6" s="803"/>
      <c r="F6" s="803"/>
      <c r="G6" s="803"/>
      <c r="H6" s="803"/>
      <c r="I6" s="803"/>
      <c r="J6" s="803"/>
    </row>
    <row r="7" spans="1:10" x14ac:dyDescent="0.45">
      <c r="A7" s="369"/>
      <c r="B7" s="369"/>
      <c r="C7" s="369"/>
      <c r="D7" s="801" t="s">
        <v>467</v>
      </c>
      <c r="E7" s="801"/>
      <c r="F7" s="801"/>
      <c r="G7" s="482"/>
      <c r="H7" s="801" t="s">
        <v>447</v>
      </c>
      <c r="I7" s="801"/>
      <c r="J7" s="801"/>
    </row>
    <row r="8" spans="1:10" ht="30" customHeight="1" x14ac:dyDescent="0.45">
      <c r="A8" s="365" t="s">
        <v>537</v>
      </c>
      <c r="B8" s="365"/>
      <c r="C8" s="365"/>
      <c r="D8" s="449" t="s">
        <v>179</v>
      </c>
      <c r="E8" s="449" t="s">
        <v>180</v>
      </c>
      <c r="F8" s="449" t="s">
        <v>393</v>
      </c>
      <c r="H8" s="449" t="s">
        <v>179</v>
      </c>
      <c r="I8" s="449" t="s">
        <v>180</v>
      </c>
      <c r="J8" s="449" t="s">
        <v>393</v>
      </c>
    </row>
    <row r="9" spans="1:10" x14ac:dyDescent="0.45">
      <c r="A9" s="635"/>
      <c r="B9" s="635"/>
      <c r="C9" s="635"/>
      <c r="D9" s="635"/>
      <c r="E9" s="635"/>
      <c r="F9" s="635"/>
      <c r="G9" s="636"/>
      <c r="H9" s="701"/>
      <c r="I9" s="701"/>
      <c r="J9" s="701"/>
    </row>
    <row r="10" spans="1:10" x14ac:dyDescent="0.45">
      <c r="A10" s="637" t="s">
        <v>482</v>
      </c>
      <c r="B10" s="637"/>
      <c r="C10" s="637"/>
      <c r="D10" s="638">
        <v>26578</v>
      </c>
      <c r="E10" s="638">
        <v>1563</v>
      </c>
      <c r="F10" s="638">
        <v>28141</v>
      </c>
      <c r="G10" s="639"/>
      <c r="H10" s="702">
        <v>4545</v>
      </c>
      <c r="I10" s="702">
        <v>143</v>
      </c>
      <c r="J10" s="702">
        <v>4688</v>
      </c>
    </row>
    <row r="11" spans="1:10" s="338" customFormat="1" x14ac:dyDescent="0.45">
      <c r="A11" s="640"/>
      <c r="B11" s="635" t="s">
        <v>613</v>
      </c>
      <c r="C11" s="635"/>
      <c r="D11" s="641">
        <v>26482</v>
      </c>
      <c r="E11" s="641">
        <v>1561</v>
      </c>
      <c r="F11" s="641">
        <v>28043</v>
      </c>
      <c r="G11" s="642"/>
      <c r="H11" s="698">
        <v>94</v>
      </c>
      <c r="I11" s="698">
        <v>3</v>
      </c>
      <c r="J11" s="698">
        <v>97</v>
      </c>
    </row>
    <row r="12" spans="1:10" s="338" customFormat="1" x14ac:dyDescent="0.45">
      <c r="A12" s="635"/>
      <c r="B12" s="635" t="s">
        <v>614</v>
      </c>
      <c r="C12" s="635"/>
      <c r="D12" s="699" t="s">
        <v>544</v>
      </c>
      <c r="E12" s="699" t="s">
        <v>544</v>
      </c>
      <c r="F12" s="699" t="s">
        <v>544</v>
      </c>
      <c r="G12" s="642"/>
      <c r="H12" s="698" t="s">
        <v>544</v>
      </c>
      <c r="I12" s="698" t="s">
        <v>544</v>
      </c>
      <c r="J12" s="698" t="s">
        <v>544</v>
      </c>
    </row>
    <row r="13" spans="1:10" s="338" customFormat="1" x14ac:dyDescent="0.45">
      <c r="A13" s="635"/>
      <c r="B13" s="635" t="s">
        <v>615</v>
      </c>
      <c r="C13" s="635"/>
      <c r="D13" s="641">
        <v>96</v>
      </c>
      <c r="E13" s="641">
        <v>2</v>
      </c>
      <c r="F13" s="641">
        <v>98</v>
      </c>
      <c r="G13" s="642"/>
      <c r="H13" s="698">
        <v>4451</v>
      </c>
      <c r="I13" s="698">
        <v>140</v>
      </c>
      <c r="J13" s="698">
        <v>4591</v>
      </c>
    </row>
    <row r="14" spans="1:10" s="338" customFormat="1" x14ac:dyDescent="0.45">
      <c r="A14" s="635"/>
      <c r="B14" s="635"/>
      <c r="C14" s="635"/>
      <c r="D14" s="641"/>
      <c r="E14" s="641"/>
      <c r="F14" s="641"/>
      <c r="G14" s="641"/>
      <c r="H14" s="698"/>
      <c r="I14" s="698"/>
      <c r="J14" s="698"/>
    </row>
    <row r="15" spans="1:10" s="338" customFormat="1" x14ac:dyDescent="0.45">
      <c r="A15" s="637" t="s">
        <v>562</v>
      </c>
      <c r="B15" s="637"/>
      <c r="C15" s="637"/>
      <c r="D15" s="638">
        <v>11859</v>
      </c>
      <c r="E15" s="638">
        <v>9603</v>
      </c>
      <c r="F15" s="638">
        <v>21462</v>
      </c>
      <c r="G15" s="639"/>
      <c r="H15" s="702" t="s">
        <v>544</v>
      </c>
      <c r="I15" s="702" t="s">
        <v>544</v>
      </c>
      <c r="J15" s="702" t="s">
        <v>544</v>
      </c>
    </row>
    <row r="16" spans="1:10" s="338" customFormat="1" x14ac:dyDescent="0.45">
      <c r="A16" s="640"/>
      <c r="B16" s="635" t="s">
        <v>616</v>
      </c>
      <c r="C16" s="635"/>
      <c r="D16" s="641">
        <v>11821</v>
      </c>
      <c r="E16" s="641">
        <v>9582</v>
      </c>
      <c r="F16" s="641">
        <v>21403</v>
      </c>
      <c r="G16" s="642"/>
      <c r="H16" s="698" t="s">
        <v>544</v>
      </c>
      <c r="I16" s="698" t="s">
        <v>544</v>
      </c>
      <c r="J16" s="698" t="s">
        <v>544</v>
      </c>
    </row>
    <row r="17" spans="1:10" s="338" customFormat="1" x14ac:dyDescent="0.45">
      <c r="A17" s="635"/>
      <c r="B17" s="635" t="s">
        <v>617</v>
      </c>
      <c r="C17" s="635"/>
      <c r="D17" s="641">
        <v>38</v>
      </c>
      <c r="E17" s="641">
        <v>21</v>
      </c>
      <c r="F17" s="641">
        <v>59</v>
      </c>
      <c r="G17" s="642"/>
      <c r="H17" s="698" t="s">
        <v>544</v>
      </c>
      <c r="I17" s="698" t="s">
        <v>544</v>
      </c>
      <c r="J17" s="698" t="s">
        <v>544</v>
      </c>
    </row>
    <row r="18" spans="1:10" s="338" customFormat="1" x14ac:dyDescent="0.45">
      <c r="A18" s="635"/>
      <c r="B18" s="635"/>
      <c r="C18" s="635"/>
      <c r="D18" s="641"/>
      <c r="E18" s="641"/>
      <c r="F18" s="641"/>
      <c r="G18" s="641"/>
      <c r="H18" s="698"/>
      <c r="I18" s="698"/>
      <c r="J18" s="698"/>
    </row>
    <row r="19" spans="1:10" s="338" customFormat="1" x14ac:dyDescent="0.45">
      <c r="A19" s="637" t="s">
        <v>486</v>
      </c>
      <c r="B19" s="637"/>
      <c r="C19" s="637"/>
      <c r="D19" s="638">
        <v>46</v>
      </c>
      <c r="E19" s="638">
        <v>91</v>
      </c>
      <c r="F19" s="638">
        <v>137</v>
      </c>
      <c r="G19" s="639"/>
      <c r="H19" s="702">
        <v>6067</v>
      </c>
      <c r="I19" s="702">
        <v>2564</v>
      </c>
      <c r="J19" s="702">
        <v>8631</v>
      </c>
    </row>
    <row r="20" spans="1:10" s="338" customFormat="1" x14ac:dyDescent="0.45">
      <c r="A20" s="640"/>
      <c r="B20" s="635" t="s">
        <v>618</v>
      </c>
      <c r="C20" s="635"/>
      <c r="D20" s="698" t="s">
        <v>544</v>
      </c>
      <c r="E20" s="698" t="s">
        <v>544</v>
      </c>
      <c r="F20" s="698" t="s">
        <v>544</v>
      </c>
      <c r="G20" s="642"/>
      <c r="H20" s="698">
        <v>390</v>
      </c>
      <c r="I20" s="698">
        <v>1363</v>
      </c>
      <c r="J20" s="698">
        <v>1753</v>
      </c>
    </row>
    <row r="21" spans="1:10" s="338" customFormat="1" x14ac:dyDescent="0.45">
      <c r="A21" s="635"/>
      <c r="B21" s="635" t="s">
        <v>619</v>
      </c>
      <c r="C21" s="635"/>
      <c r="D21" s="698" t="s">
        <v>544</v>
      </c>
      <c r="E21" s="698" t="s">
        <v>544</v>
      </c>
      <c r="F21" s="698" t="s">
        <v>544</v>
      </c>
      <c r="G21" s="642"/>
      <c r="H21" s="698">
        <v>110</v>
      </c>
      <c r="I21" s="698">
        <v>274</v>
      </c>
      <c r="J21" s="698">
        <v>384</v>
      </c>
    </row>
    <row r="22" spans="1:10" s="338" customFormat="1" x14ac:dyDescent="0.45">
      <c r="A22" s="640"/>
      <c r="B22" s="635" t="s">
        <v>620</v>
      </c>
      <c r="C22" s="635"/>
      <c r="D22" s="698" t="s">
        <v>544</v>
      </c>
      <c r="E22" s="698" t="s">
        <v>544</v>
      </c>
      <c r="F22" s="698" t="s">
        <v>544</v>
      </c>
      <c r="G22" s="642"/>
      <c r="H22" s="698">
        <v>5567</v>
      </c>
      <c r="I22" s="698">
        <v>927</v>
      </c>
      <c r="J22" s="698">
        <v>6494</v>
      </c>
    </row>
    <row r="23" spans="1:10" s="338" customFormat="1" x14ac:dyDescent="0.45">
      <c r="A23" s="635"/>
      <c r="B23" s="635" t="s">
        <v>621</v>
      </c>
      <c r="C23" s="635"/>
      <c r="D23" s="641">
        <v>46</v>
      </c>
      <c r="E23" s="641">
        <v>91</v>
      </c>
      <c r="F23" s="641">
        <v>137</v>
      </c>
      <c r="G23" s="642"/>
      <c r="H23" s="698" t="s">
        <v>544</v>
      </c>
      <c r="I23" s="698" t="s">
        <v>544</v>
      </c>
      <c r="J23" s="698" t="s">
        <v>544</v>
      </c>
    </row>
    <row r="24" spans="1:10" s="338" customFormat="1" x14ac:dyDescent="0.45">
      <c r="A24" s="635"/>
      <c r="B24" s="635"/>
      <c r="C24" s="635"/>
      <c r="D24" s="641"/>
      <c r="E24" s="641"/>
      <c r="F24" s="641"/>
      <c r="G24" s="641"/>
      <c r="H24" s="698"/>
      <c r="I24" s="698"/>
      <c r="J24" s="698"/>
    </row>
    <row r="25" spans="1:10" s="338" customFormat="1" x14ac:dyDescent="0.45">
      <c r="A25" s="637" t="s">
        <v>487</v>
      </c>
      <c r="B25" s="637"/>
      <c r="C25" s="637"/>
      <c r="D25" s="638">
        <v>56</v>
      </c>
      <c r="E25" s="638">
        <v>519</v>
      </c>
      <c r="F25" s="638">
        <v>575</v>
      </c>
      <c r="G25" s="639"/>
      <c r="H25" s="702">
        <v>1197</v>
      </c>
      <c r="I25" s="702">
        <v>13208</v>
      </c>
      <c r="J25" s="702">
        <v>14405</v>
      </c>
    </row>
    <row r="26" spans="1:10" s="338" customFormat="1" x14ac:dyDescent="0.45">
      <c r="A26" s="640"/>
      <c r="B26" s="635" t="s">
        <v>622</v>
      </c>
      <c r="C26" s="635"/>
      <c r="D26" s="641">
        <v>56</v>
      </c>
      <c r="E26" s="641">
        <v>519</v>
      </c>
      <c r="F26" s="641">
        <v>575</v>
      </c>
      <c r="G26" s="642"/>
      <c r="H26" s="698">
        <v>815</v>
      </c>
      <c r="I26" s="698">
        <v>11598</v>
      </c>
      <c r="J26" s="698">
        <v>12413</v>
      </c>
    </row>
    <row r="27" spans="1:10" s="338" customFormat="1" x14ac:dyDescent="0.45">
      <c r="A27" s="635"/>
      <c r="B27" s="635" t="s">
        <v>623</v>
      </c>
      <c r="C27" s="635"/>
      <c r="D27" s="698" t="s">
        <v>544</v>
      </c>
      <c r="E27" s="698" t="s">
        <v>544</v>
      </c>
      <c r="F27" s="698" t="s">
        <v>544</v>
      </c>
      <c r="G27" s="642"/>
      <c r="H27" s="698" t="s">
        <v>544</v>
      </c>
      <c r="I27" s="698" t="s">
        <v>544</v>
      </c>
      <c r="J27" s="698" t="s">
        <v>544</v>
      </c>
    </row>
    <row r="28" spans="1:10" s="338" customFormat="1" x14ac:dyDescent="0.45">
      <c r="A28" s="635"/>
      <c r="B28" s="635" t="s">
        <v>624</v>
      </c>
      <c r="C28" s="635"/>
      <c r="D28" s="698" t="s">
        <v>544</v>
      </c>
      <c r="E28" s="698" t="s">
        <v>544</v>
      </c>
      <c r="F28" s="698" t="s">
        <v>544</v>
      </c>
      <c r="G28" s="642"/>
      <c r="H28" s="698">
        <v>382</v>
      </c>
      <c r="I28" s="698">
        <v>1610</v>
      </c>
      <c r="J28" s="698">
        <v>1992</v>
      </c>
    </row>
    <row r="29" spans="1:10" s="338" customFormat="1" x14ac:dyDescent="0.45">
      <c r="A29" s="635"/>
      <c r="B29" s="635"/>
      <c r="C29" s="635"/>
      <c r="D29" s="641"/>
      <c r="E29" s="641"/>
      <c r="F29" s="641"/>
      <c r="G29" s="641"/>
      <c r="H29" s="698"/>
      <c r="I29" s="698"/>
      <c r="J29" s="698"/>
    </row>
    <row r="30" spans="1:10" s="338" customFormat="1" x14ac:dyDescent="0.45">
      <c r="A30" s="637" t="s">
        <v>488</v>
      </c>
      <c r="B30" s="637"/>
      <c r="C30" s="637"/>
      <c r="D30" s="638">
        <v>4</v>
      </c>
      <c r="E30" s="638">
        <v>41</v>
      </c>
      <c r="F30" s="638">
        <v>45</v>
      </c>
      <c r="G30" s="639"/>
      <c r="H30" s="702">
        <v>230</v>
      </c>
      <c r="I30" s="702">
        <v>4105</v>
      </c>
      <c r="J30" s="702">
        <v>4335</v>
      </c>
    </row>
    <row r="31" spans="1:10" s="338" customFormat="1" x14ac:dyDescent="0.45">
      <c r="A31" s="640"/>
      <c r="B31" s="635" t="s">
        <v>625</v>
      </c>
      <c r="C31" s="635"/>
      <c r="D31" s="641">
        <v>4</v>
      </c>
      <c r="E31" s="641">
        <v>41</v>
      </c>
      <c r="F31" s="641">
        <v>45</v>
      </c>
      <c r="G31" s="642"/>
      <c r="H31" s="698">
        <v>230</v>
      </c>
      <c r="I31" s="698">
        <v>4105</v>
      </c>
      <c r="J31" s="698">
        <v>4335</v>
      </c>
    </row>
    <row r="32" spans="1:10" s="338" customFormat="1" x14ac:dyDescent="0.45">
      <c r="A32" s="640"/>
      <c r="B32" s="635"/>
      <c r="C32" s="635"/>
      <c r="D32" s="641"/>
      <c r="E32" s="641"/>
      <c r="F32" s="641"/>
      <c r="G32" s="641"/>
      <c r="H32" s="698"/>
      <c r="I32" s="698"/>
      <c r="J32" s="698"/>
    </row>
    <row r="33" spans="1:10" s="338" customFormat="1" x14ac:dyDescent="0.45">
      <c r="A33" s="637" t="s">
        <v>489</v>
      </c>
      <c r="B33" s="637"/>
      <c r="C33" s="637"/>
      <c r="D33" s="638">
        <v>4387</v>
      </c>
      <c r="E33" s="638">
        <v>17545</v>
      </c>
      <c r="F33" s="638">
        <v>21932</v>
      </c>
      <c r="G33" s="639"/>
      <c r="H33" s="702">
        <v>904</v>
      </c>
      <c r="I33" s="702">
        <v>9127</v>
      </c>
      <c r="J33" s="702">
        <v>10031</v>
      </c>
    </row>
    <row r="34" spans="1:10" s="338" customFormat="1" x14ac:dyDescent="0.45">
      <c r="A34" s="640"/>
      <c r="B34" s="635" t="s">
        <v>626</v>
      </c>
      <c r="C34" s="635"/>
      <c r="D34" s="641">
        <v>4387</v>
      </c>
      <c r="E34" s="641">
        <v>17545</v>
      </c>
      <c r="F34" s="641">
        <v>21932</v>
      </c>
      <c r="G34" s="642"/>
      <c r="H34" s="698">
        <v>904</v>
      </c>
      <c r="I34" s="698">
        <v>9127</v>
      </c>
      <c r="J34" s="698">
        <v>10031</v>
      </c>
    </row>
    <row r="35" spans="1:10" s="338" customFormat="1" x14ac:dyDescent="0.45">
      <c r="A35" s="635"/>
      <c r="B35" s="635" t="s">
        <v>627</v>
      </c>
      <c r="C35" s="635"/>
      <c r="D35" s="698" t="s">
        <v>544</v>
      </c>
      <c r="E35" s="698" t="s">
        <v>544</v>
      </c>
      <c r="F35" s="698" t="s">
        <v>544</v>
      </c>
      <c r="G35" s="642"/>
      <c r="H35" s="698" t="s">
        <v>544</v>
      </c>
      <c r="I35" s="698" t="s">
        <v>544</v>
      </c>
      <c r="J35" s="698" t="s">
        <v>544</v>
      </c>
    </row>
    <row r="36" spans="1:10" s="338" customFormat="1" x14ac:dyDescent="0.45">
      <c r="A36" s="635"/>
      <c r="B36" s="635"/>
      <c r="C36" s="635"/>
      <c r="D36" s="641"/>
      <c r="E36" s="641"/>
      <c r="F36" s="641"/>
      <c r="G36" s="641"/>
      <c r="H36" s="698"/>
      <c r="I36" s="698"/>
      <c r="J36" s="698"/>
    </row>
    <row r="37" spans="1:10" s="338" customFormat="1" x14ac:dyDescent="0.45">
      <c r="A37" s="637" t="s">
        <v>490</v>
      </c>
      <c r="B37" s="637"/>
      <c r="C37" s="637"/>
      <c r="D37" s="638">
        <v>64</v>
      </c>
      <c r="E37" s="638">
        <v>41</v>
      </c>
      <c r="F37" s="638">
        <v>105</v>
      </c>
      <c r="G37" s="639"/>
      <c r="H37" s="702">
        <v>2460</v>
      </c>
      <c r="I37" s="702">
        <v>440</v>
      </c>
      <c r="J37" s="702">
        <v>2900</v>
      </c>
    </row>
    <row r="38" spans="1:10" s="338" customFormat="1" x14ac:dyDescent="0.45">
      <c r="A38" s="640"/>
      <c r="B38" s="635" t="s">
        <v>628</v>
      </c>
      <c r="C38" s="635"/>
      <c r="D38" s="641">
        <v>9</v>
      </c>
      <c r="E38" s="641">
        <v>3</v>
      </c>
      <c r="F38" s="641">
        <v>12</v>
      </c>
      <c r="G38" s="642"/>
      <c r="H38" s="698" t="s">
        <v>544</v>
      </c>
      <c r="I38" s="698" t="s">
        <v>544</v>
      </c>
      <c r="J38" s="698" t="s">
        <v>544</v>
      </c>
    </row>
    <row r="39" spans="1:10" s="338" customFormat="1" x14ac:dyDescent="0.45">
      <c r="A39" s="635"/>
      <c r="B39" s="635" t="s">
        <v>629</v>
      </c>
      <c r="C39" s="635"/>
      <c r="D39" s="698" t="s">
        <v>544</v>
      </c>
      <c r="E39" s="698" t="s">
        <v>544</v>
      </c>
      <c r="F39" s="698" t="s">
        <v>544</v>
      </c>
      <c r="G39" s="642"/>
      <c r="H39" s="698" t="s">
        <v>544</v>
      </c>
      <c r="I39" s="698" t="s">
        <v>544</v>
      </c>
      <c r="J39" s="698" t="s">
        <v>544</v>
      </c>
    </row>
    <row r="40" spans="1:10" s="338" customFormat="1" x14ac:dyDescent="0.45">
      <c r="A40" s="635"/>
      <c r="B40" s="635" t="s">
        <v>630</v>
      </c>
      <c r="C40" s="635"/>
      <c r="D40" s="698" t="s">
        <v>544</v>
      </c>
      <c r="E40" s="698" t="s">
        <v>544</v>
      </c>
      <c r="F40" s="698" t="s">
        <v>544</v>
      </c>
      <c r="G40" s="642"/>
      <c r="H40" s="698">
        <v>2063</v>
      </c>
      <c r="I40" s="698">
        <v>37</v>
      </c>
      <c r="J40" s="698">
        <v>2100</v>
      </c>
    </row>
    <row r="41" spans="1:10" s="338" customFormat="1" x14ac:dyDescent="0.45">
      <c r="A41" s="635"/>
      <c r="B41" s="635" t="s">
        <v>631</v>
      </c>
      <c r="C41" s="635"/>
      <c r="D41" s="641">
        <v>55</v>
      </c>
      <c r="E41" s="641">
        <v>38</v>
      </c>
      <c r="F41" s="641">
        <v>93</v>
      </c>
      <c r="G41" s="642"/>
      <c r="H41" s="698">
        <v>397</v>
      </c>
      <c r="I41" s="698">
        <v>403</v>
      </c>
      <c r="J41" s="698">
        <v>800</v>
      </c>
    </row>
    <row r="42" spans="1:10" s="338" customFormat="1" x14ac:dyDescent="0.45">
      <c r="A42" s="635"/>
      <c r="B42" s="635"/>
      <c r="C42" s="635"/>
      <c r="D42" s="641"/>
      <c r="E42" s="641"/>
      <c r="F42" s="641"/>
      <c r="G42" s="641"/>
      <c r="H42" s="698"/>
      <c r="I42" s="698"/>
      <c r="J42" s="698"/>
    </row>
    <row r="43" spans="1:10" s="338" customFormat="1" x14ac:dyDescent="0.45">
      <c r="A43" s="643" t="s">
        <v>491</v>
      </c>
      <c r="B43" s="637"/>
      <c r="C43" s="637"/>
      <c r="D43" s="638">
        <v>8969</v>
      </c>
      <c r="E43" s="638">
        <v>27831</v>
      </c>
      <c r="F43" s="638">
        <v>36800</v>
      </c>
      <c r="G43" s="639"/>
      <c r="H43" s="702">
        <v>5771</v>
      </c>
      <c r="I43" s="702">
        <v>1589</v>
      </c>
      <c r="J43" s="702">
        <v>7360</v>
      </c>
    </row>
    <row r="44" spans="1:10" s="338" customFormat="1" x14ac:dyDescent="0.45">
      <c r="A44" s="640"/>
      <c r="B44" s="644" t="s">
        <v>632</v>
      </c>
      <c r="C44" s="644"/>
      <c r="D44" s="641">
        <v>8359</v>
      </c>
      <c r="E44" s="641">
        <v>27518</v>
      </c>
      <c r="F44" s="641">
        <v>35877</v>
      </c>
      <c r="G44" s="642"/>
      <c r="H44" s="698">
        <v>33</v>
      </c>
      <c r="I44" s="698">
        <v>64</v>
      </c>
      <c r="J44" s="698">
        <v>97</v>
      </c>
    </row>
    <row r="45" spans="1:10" s="338" customFormat="1" x14ac:dyDescent="0.45">
      <c r="A45" s="635"/>
      <c r="B45" s="635" t="s">
        <v>633</v>
      </c>
      <c r="C45" s="635"/>
      <c r="D45" s="641">
        <v>610</v>
      </c>
      <c r="E45" s="641">
        <v>313</v>
      </c>
      <c r="F45" s="641">
        <v>923</v>
      </c>
      <c r="G45" s="642"/>
      <c r="H45" s="698">
        <v>5738</v>
      </c>
      <c r="I45" s="698">
        <v>1525</v>
      </c>
      <c r="J45" s="698">
        <v>7263</v>
      </c>
    </row>
    <row r="46" spans="1:10" s="338" customFormat="1" x14ac:dyDescent="0.45">
      <c r="A46" s="635"/>
      <c r="B46" s="635"/>
      <c r="C46" s="635"/>
      <c r="D46" s="641"/>
      <c r="E46" s="641"/>
      <c r="F46" s="641"/>
      <c r="G46" s="642"/>
      <c r="H46" s="698"/>
      <c r="I46" s="698"/>
      <c r="J46" s="698"/>
    </row>
    <row r="47" spans="1:10" s="338" customFormat="1" x14ac:dyDescent="0.45">
      <c r="A47" s="637" t="s">
        <v>492</v>
      </c>
      <c r="B47" s="637"/>
      <c r="C47" s="637"/>
      <c r="D47" s="638">
        <v>21787</v>
      </c>
      <c r="E47" s="638">
        <v>12488</v>
      </c>
      <c r="F47" s="638">
        <v>34275</v>
      </c>
      <c r="G47" s="639"/>
      <c r="H47" s="702">
        <v>11981</v>
      </c>
      <c r="I47" s="702">
        <v>12931</v>
      </c>
      <c r="J47" s="702">
        <v>24912</v>
      </c>
    </row>
    <row r="48" spans="1:10" s="338" customFormat="1" x14ac:dyDescent="0.45">
      <c r="A48" s="640"/>
      <c r="B48" s="635" t="s">
        <v>634</v>
      </c>
      <c r="C48" s="635"/>
      <c r="D48" s="641">
        <v>11835</v>
      </c>
      <c r="E48" s="641">
        <v>6674</v>
      </c>
      <c r="F48" s="641">
        <v>18509</v>
      </c>
      <c r="G48" s="642"/>
      <c r="H48" s="698">
        <v>752</v>
      </c>
      <c r="I48" s="698">
        <v>957</v>
      </c>
      <c r="J48" s="698">
        <v>1709</v>
      </c>
    </row>
    <row r="49" spans="1:10" s="338" customFormat="1" x14ac:dyDescent="0.45">
      <c r="A49" s="635"/>
      <c r="B49" s="635" t="s">
        <v>635</v>
      </c>
      <c r="C49" s="635"/>
      <c r="D49" s="641">
        <v>8932</v>
      </c>
      <c r="E49" s="641">
        <v>3762</v>
      </c>
      <c r="F49" s="641">
        <v>12694</v>
      </c>
      <c r="G49" s="642"/>
      <c r="H49" s="698">
        <v>6734</v>
      </c>
      <c r="I49" s="698">
        <v>3190</v>
      </c>
      <c r="J49" s="698">
        <v>9924</v>
      </c>
    </row>
    <row r="50" spans="1:10" s="338" customFormat="1" x14ac:dyDescent="0.45">
      <c r="A50" s="635"/>
      <c r="B50" s="635" t="s">
        <v>636</v>
      </c>
      <c r="C50" s="635"/>
      <c r="D50" s="641">
        <v>1020</v>
      </c>
      <c r="E50" s="641">
        <v>2052</v>
      </c>
      <c r="F50" s="641">
        <v>3072</v>
      </c>
      <c r="G50" s="642"/>
      <c r="H50" s="698">
        <v>4495</v>
      </c>
      <c r="I50" s="698">
        <v>8784</v>
      </c>
      <c r="J50" s="698">
        <v>13279</v>
      </c>
    </row>
    <row r="51" spans="1:10" s="338" customFormat="1" x14ac:dyDescent="0.45">
      <c r="A51" s="635"/>
      <c r="B51" s="635"/>
      <c r="C51" s="635"/>
      <c r="D51" s="641"/>
      <c r="E51" s="641"/>
      <c r="F51" s="641"/>
      <c r="G51" s="642"/>
      <c r="H51" s="698"/>
      <c r="I51" s="698"/>
      <c r="J51" s="698"/>
    </row>
    <row r="52" spans="1:10" s="338" customFormat="1" x14ac:dyDescent="0.45">
      <c r="A52" s="637" t="s">
        <v>483</v>
      </c>
      <c r="B52" s="637"/>
      <c r="C52" s="637"/>
      <c r="D52" s="638">
        <v>278</v>
      </c>
      <c r="E52" s="638">
        <v>122</v>
      </c>
      <c r="F52" s="638">
        <v>400</v>
      </c>
      <c r="G52" s="639"/>
      <c r="H52" s="702" t="s">
        <v>544</v>
      </c>
      <c r="I52" s="702" t="s">
        <v>544</v>
      </c>
      <c r="J52" s="702" t="s">
        <v>544</v>
      </c>
    </row>
    <row r="53" spans="1:10" s="338" customFormat="1" x14ac:dyDescent="0.45">
      <c r="A53" s="635"/>
      <c r="B53" s="635" t="s">
        <v>637</v>
      </c>
      <c r="C53" s="635"/>
      <c r="D53" s="641">
        <v>278</v>
      </c>
      <c r="E53" s="641">
        <v>122</v>
      </c>
      <c r="F53" s="641">
        <v>400</v>
      </c>
      <c r="G53" s="642"/>
      <c r="H53" s="698" t="s">
        <v>544</v>
      </c>
      <c r="I53" s="698" t="s">
        <v>544</v>
      </c>
      <c r="J53" s="698" t="s">
        <v>544</v>
      </c>
    </row>
    <row r="54" spans="1:10" s="338" customFormat="1" x14ac:dyDescent="0.45">
      <c r="A54" s="635"/>
      <c r="B54" s="635"/>
      <c r="C54" s="635"/>
      <c r="D54" s="641"/>
      <c r="E54" s="641"/>
      <c r="F54" s="641"/>
      <c r="G54" s="641"/>
      <c r="H54" s="698"/>
      <c r="I54" s="698"/>
      <c r="J54" s="698"/>
    </row>
    <row r="55" spans="1:10" s="338" customFormat="1" x14ac:dyDescent="0.45">
      <c r="A55" s="637" t="s">
        <v>493</v>
      </c>
      <c r="B55" s="637"/>
      <c r="C55" s="637"/>
      <c r="D55" s="702" t="s">
        <v>544</v>
      </c>
      <c r="E55" s="702" t="s">
        <v>544</v>
      </c>
      <c r="F55" s="702" t="s">
        <v>544</v>
      </c>
      <c r="G55" s="706"/>
      <c r="H55" s="702" t="s">
        <v>544</v>
      </c>
      <c r="I55" s="702" t="s">
        <v>544</v>
      </c>
      <c r="J55" s="702" t="s">
        <v>544</v>
      </c>
    </row>
    <row r="56" spans="1:10" s="338" customFormat="1" x14ac:dyDescent="0.45">
      <c r="A56" s="640"/>
      <c r="B56" s="635" t="s">
        <v>638</v>
      </c>
      <c r="C56" s="635"/>
      <c r="D56" s="698" t="s">
        <v>544</v>
      </c>
      <c r="E56" s="698" t="s">
        <v>544</v>
      </c>
      <c r="F56" s="698" t="s">
        <v>544</v>
      </c>
      <c r="G56" s="642"/>
      <c r="H56" s="698" t="s">
        <v>544</v>
      </c>
      <c r="I56" s="698" t="s">
        <v>544</v>
      </c>
      <c r="J56" s="698" t="s">
        <v>544</v>
      </c>
    </row>
    <row r="57" spans="1:10" s="338" customFormat="1" x14ac:dyDescent="0.45">
      <c r="A57" s="640"/>
      <c r="B57" s="635"/>
      <c r="C57" s="635"/>
      <c r="D57" s="641"/>
      <c r="E57" s="641"/>
      <c r="F57" s="641"/>
      <c r="G57" s="641"/>
      <c r="H57" s="698"/>
      <c r="I57" s="698"/>
      <c r="J57" s="698"/>
    </row>
    <row r="58" spans="1:10" s="338" customFormat="1" x14ac:dyDescent="0.45">
      <c r="A58" s="637" t="s">
        <v>494</v>
      </c>
      <c r="B58" s="637"/>
      <c r="C58" s="637"/>
      <c r="D58" s="702" t="s">
        <v>544</v>
      </c>
      <c r="E58" s="702" t="s">
        <v>544</v>
      </c>
      <c r="F58" s="702" t="s">
        <v>544</v>
      </c>
      <c r="G58" s="706"/>
      <c r="H58" s="702" t="s">
        <v>544</v>
      </c>
      <c r="I58" s="702" t="s">
        <v>544</v>
      </c>
      <c r="J58" s="702" t="s">
        <v>544</v>
      </c>
    </row>
    <row r="59" spans="1:10" s="338" customFormat="1" x14ac:dyDescent="0.45">
      <c r="A59" s="635"/>
      <c r="B59" s="635" t="s">
        <v>639</v>
      </c>
      <c r="C59" s="635"/>
      <c r="D59" s="698" t="s">
        <v>544</v>
      </c>
      <c r="E59" s="698" t="s">
        <v>544</v>
      </c>
      <c r="F59" s="698" t="s">
        <v>544</v>
      </c>
      <c r="G59" s="642"/>
      <c r="H59" s="698" t="s">
        <v>544</v>
      </c>
      <c r="I59" s="698" t="s">
        <v>544</v>
      </c>
      <c r="J59" s="698" t="s">
        <v>544</v>
      </c>
    </row>
    <row r="60" spans="1:10" s="338" customFormat="1" x14ac:dyDescent="0.45">
      <c r="A60" s="635"/>
      <c r="B60" s="635"/>
      <c r="C60" s="635"/>
      <c r="D60" s="641"/>
      <c r="E60" s="641"/>
      <c r="F60" s="641"/>
      <c r="G60" s="641"/>
      <c r="H60" s="698"/>
      <c r="I60" s="698"/>
      <c r="J60" s="698"/>
    </row>
    <row r="61" spans="1:10" s="338" customFormat="1" x14ac:dyDescent="0.45">
      <c r="A61" s="637" t="s">
        <v>484</v>
      </c>
      <c r="B61" s="637"/>
      <c r="C61" s="637"/>
      <c r="D61" s="638">
        <v>36</v>
      </c>
      <c r="E61" s="638">
        <v>30</v>
      </c>
      <c r="F61" s="638">
        <v>66</v>
      </c>
      <c r="G61" s="639"/>
      <c r="H61" s="702" t="s">
        <v>544</v>
      </c>
      <c r="I61" s="702" t="s">
        <v>544</v>
      </c>
      <c r="J61" s="702" t="s">
        <v>544</v>
      </c>
    </row>
    <row r="62" spans="1:10" s="338" customFormat="1" x14ac:dyDescent="0.45">
      <c r="A62" s="640"/>
      <c r="B62" s="635" t="s">
        <v>640</v>
      </c>
      <c r="C62" s="635"/>
      <c r="D62" s="698" t="s">
        <v>544</v>
      </c>
      <c r="E62" s="698" t="s">
        <v>544</v>
      </c>
      <c r="F62" s="698" t="s">
        <v>544</v>
      </c>
      <c r="G62" s="642"/>
      <c r="H62" s="698" t="s">
        <v>544</v>
      </c>
      <c r="I62" s="698" t="s">
        <v>544</v>
      </c>
      <c r="J62" s="698" t="s">
        <v>544</v>
      </c>
    </row>
    <row r="63" spans="1:10" s="338" customFormat="1" x14ac:dyDescent="0.45">
      <c r="A63" s="635"/>
      <c r="B63" s="635" t="s">
        <v>641</v>
      </c>
      <c r="C63" s="635"/>
      <c r="D63" s="698">
        <v>36</v>
      </c>
      <c r="E63" s="698">
        <v>30</v>
      </c>
      <c r="F63" s="698">
        <v>66</v>
      </c>
      <c r="G63" s="641"/>
      <c r="H63" s="698" t="s">
        <v>544</v>
      </c>
      <c r="I63" s="698" t="s">
        <v>544</v>
      </c>
      <c r="J63" s="698" t="s">
        <v>544</v>
      </c>
    </row>
    <row r="64" spans="1:10" s="338" customFormat="1" x14ac:dyDescent="0.45">
      <c r="A64" s="635"/>
      <c r="B64" s="635"/>
      <c r="C64" s="635"/>
      <c r="D64" s="641"/>
      <c r="E64" s="641"/>
      <c r="F64" s="641"/>
      <c r="G64" s="641"/>
      <c r="H64" s="698"/>
      <c r="I64" s="698"/>
      <c r="J64" s="698"/>
    </row>
    <row r="65" spans="1:10" s="338" customFormat="1" x14ac:dyDescent="0.45">
      <c r="A65" s="637" t="s">
        <v>485</v>
      </c>
      <c r="B65" s="637"/>
      <c r="C65" s="637"/>
      <c r="D65" s="638">
        <v>20479</v>
      </c>
      <c r="E65" s="638">
        <v>28444</v>
      </c>
      <c r="F65" s="638">
        <v>48923</v>
      </c>
      <c r="G65" s="639"/>
      <c r="H65" s="702">
        <v>2717</v>
      </c>
      <c r="I65" s="702">
        <v>1711</v>
      </c>
      <c r="J65" s="702">
        <v>4428</v>
      </c>
    </row>
    <row r="66" spans="1:10" s="338" customFormat="1" x14ac:dyDescent="0.45">
      <c r="A66" s="640"/>
      <c r="B66" s="635" t="s">
        <v>642</v>
      </c>
      <c r="C66" s="635"/>
      <c r="D66" s="641">
        <v>3078</v>
      </c>
      <c r="E66" s="641">
        <v>5407</v>
      </c>
      <c r="F66" s="641">
        <v>8485</v>
      </c>
      <c r="G66" s="642"/>
      <c r="H66" s="698">
        <v>73</v>
      </c>
      <c r="I66" s="698">
        <v>122</v>
      </c>
      <c r="J66" s="698">
        <v>195</v>
      </c>
    </row>
    <row r="67" spans="1:10" s="338" customFormat="1" x14ac:dyDescent="0.45">
      <c r="A67" s="635"/>
      <c r="B67" s="635" t="s">
        <v>643</v>
      </c>
      <c r="C67" s="635"/>
      <c r="D67" s="698" t="s">
        <v>544</v>
      </c>
      <c r="E67" s="698" t="s">
        <v>544</v>
      </c>
      <c r="F67" s="698" t="s">
        <v>544</v>
      </c>
      <c r="G67" s="642"/>
      <c r="H67" s="698">
        <v>251</v>
      </c>
      <c r="I67" s="698">
        <v>21</v>
      </c>
      <c r="J67" s="698">
        <v>272</v>
      </c>
    </row>
    <row r="68" spans="1:10" s="338" customFormat="1" x14ac:dyDescent="0.45">
      <c r="A68" s="635"/>
      <c r="B68" s="635" t="s">
        <v>644</v>
      </c>
      <c r="C68" s="635"/>
      <c r="D68" s="641">
        <v>15304</v>
      </c>
      <c r="E68" s="641">
        <v>21626</v>
      </c>
      <c r="F68" s="641">
        <v>36930</v>
      </c>
      <c r="G68" s="642"/>
      <c r="H68" s="698" t="s">
        <v>544</v>
      </c>
      <c r="I68" s="698" t="s">
        <v>544</v>
      </c>
      <c r="J68" s="698" t="s">
        <v>544</v>
      </c>
    </row>
    <row r="69" spans="1:10" s="338" customFormat="1" x14ac:dyDescent="0.45">
      <c r="A69" s="635"/>
      <c r="B69" s="635" t="s">
        <v>645</v>
      </c>
      <c r="C69" s="635"/>
      <c r="D69" s="698" t="s">
        <v>544</v>
      </c>
      <c r="E69" s="698" t="s">
        <v>544</v>
      </c>
      <c r="F69" s="698" t="s">
        <v>544</v>
      </c>
      <c r="G69" s="642"/>
      <c r="H69" s="698" t="s">
        <v>544</v>
      </c>
      <c r="I69" s="698" t="s">
        <v>544</v>
      </c>
      <c r="J69" s="698" t="s">
        <v>544</v>
      </c>
    </row>
    <row r="70" spans="1:10" s="338" customFormat="1" x14ac:dyDescent="0.45">
      <c r="A70" s="635"/>
      <c r="B70" s="635" t="s">
        <v>646</v>
      </c>
      <c r="C70" s="635"/>
      <c r="D70" s="641">
        <v>2097</v>
      </c>
      <c r="E70" s="641">
        <v>1411</v>
      </c>
      <c r="F70" s="641">
        <v>3508</v>
      </c>
      <c r="G70" s="642"/>
      <c r="H70" s="698">
        <v>2393</v>
      </c>
      <c r="I70" s="698">
        <v>1568</v>
      </c>
      <c r="J70" s="698">
        <v>3961</v>
      </c>
    </row>
    <row r="71" spans="1:10" s="338" customFormat="1" x14ac:dyDescent="0.45">
      <c r="A71" s="645"/>
      <c r="B71" s="645"/>
      <c r="C71" s="645"/>
      <c r="D71" s="646"/>
      <c r="E71" s="646"/>
      <c r="F71" s="646"/>
      <c r="G71" s="647"/>
      <c r="H71" s="703"/>
      <c r="I71" s="703"/>
      <c r="J71" s="703"/>
    </row>
    <row r="72" spans="1:10" s="338" customFormat="1" x14ac:dyDescent="0.45">
      <c r="A72" s="648" t="s">
        <v>113</v>
      </c>
      <c r="B72" s="648"/>
      <c r="C72" s="648"/>
      <c r="D72" s="649">
        <v>94543</v>
      </c>
      <c r="E72" s="649">
        <v>98318</v>
      </c>
      <c r="F72" s="649">
        <v>192861</v>
      </c>
      <c r="G72" s="647"/>
      <c r="H72" s="704">
        <v>35872</v>
      </c>
      <c r="I72" s="704">
        <v>45818</v>
      </c>
      <c r="J72" s="704">
        <v>81690</v>
      </c>
    </row>
    <row r="73" spans="1:10" s="338" customFormat="1" ht="2.5499999999999998" customHeight="1" x14ac:dyDescent="0.45">
      <c r="A73" s="479"/>
      <c r="B73" s="479"/>
      <c r="C73" s="479"/>
      <c r="D73" s="479"/>
      <c r="E73" s="479"/>
      <c r="F73" s="388"/>
      <c r="G73" s="481"/>
      <c r="H73" s="705"/>
      <c r="I73" s="705"/>
      <c r="J73" s="705"/>
    </row>
    <row r="74" spans="1:10" ht="12.85" customHeight="1" x14ac:dyDescent="0.45">
      <c r="A74" s="366"/>
      <c r="B74" s="366"/>
      <c r="C74" s="366"/>
      <c r="D74" s="636"/>
      <c r="E74" s="636"/>
      <c r="F74" s="636"/>
      <c r="G74" s="636"/>
      <c r="H74" s="636"/>
      <c r="I74" s="636"/>
      <c r="J74" s="10" t="s">
        <v>31</v>
      </c>
    </row>
    <row r="75" spans="1:10" ht="12.85" customHeight="1" x14ac:dyDescent="0.45">
      <c r="A75" s="366" t="s">
        <v>682</v>
      </c>
      <c r="B75" s="366"/>
      <c r="C75" s="366"/>
      <c r="D75" s="366"/>
      <c r="E75" s="366"/>
      <c r="F75" s="366"/>
    </row>
    <row r="76" spans="1:10" ht="12.85" customHeight="1" x14ac:dyDescent="0.45">
      <c r="A76" s="366" t="s">
        <v>653</v>
      </c>
      <c r="B76" s="366"/>
      <c r="C76" s="366"/>
      <c r="D76" s="366"/>
      <c r="E76" s="366"/>
      <c r="F76" s="366"/>
    </row>
    <row r="77" spans="1:10" ht="12.85" customHeight="1" x14ac:dyDescent="0.45">
      <c r="A77" s="64" t="s">
        <v>654</v>
      </c>
      <c r="B77" s="366"/>
      <c r="C77" s="366"/>
      <c r="D77" s="366"/>
      <c r="E77" s="366"/>
      <c r="F77" s="366"/>
    </row>
    <row r="78" spans="1:10" ht="12.85" customHeight="1" x14ac:dyDescent="0.45">
      <c r="A78" s="366"/>
      <c r="B78" s="366"/>
      <c r="C78" s="366"/>
      <c r="D78" s="366"/>
      <c r="E78" s="366"/>
      <c r="F78" s="366"/>
    </row>
    <row r="79" spans="1:10" ht="12.85" customHeight="1" x14ac:dyDescent="0.45">
      <c r="A79" s="127" t="s">
        <v>23</v>
      </c>
      <c r="B79" s="127"/>
      <c r="C79" s="127"/>
      <c r="D79" s="127"/>
      <c r="E79" s="127"/>
      <c r="F79" s="127"/>
    </row>
    <row r="80" spans="1:10" ht="12.85" customHeight="1" x14ac:dyDescent="0.45">
      <c r="A80" s="663" t="s">
        <v>695</v>
      </c>
      <c r="B80" s="170"/>
      <c r="C80" s="170"/>
      <c r="D80" s="170"/>
      <c r="E80" s="170"/>
      <c r="F80" s="170"/>
    </row>
    <row r="81" spans="1:31" ht="24" customHeight="1" x14ac:dyDescent="0.45">
      <c r="A81" s="752" t="s">
        <v>652</v>
      </c>
      <c r="B81" s="753"/>
      <c r="C81" s="753"/>
      <c r="D81" s="753"/>
      <c r="E81" s="753"/>
      <c r="F81" s="753"/>
      <c r="G81" s="753"/>
      <c r="H81" s="753"/>
      <c r="I81" s="753"/>
      <c r="J81" s="753"/>
      <c r="K81" s="724"/>
      <c r="L81" s="724"/>
      <c r="M81" s="724"/>
      <c r="N81" s="724"/>
      <c r="O81" s="724"/>
      <c r="P81" s="724"/>
      <c r="Q81" s="725"/>
      <c r="R81" s="725"/>
      <c r="S81" s="725"/>
      <c r="T81" s="725"/>
      <c r="U81" s="725"/>
      <c r="V81" s="725"/>
      <c r="W81" s="725"/>
      <c r="X81" s="725"/>
      <c r="Y81" s="725"/>
      <c r="Z81" s="725"/>
      <c r="AA81" s="725"/>
      <c r="AB81" s="725"/>
      <c r="AC81" s="725"/>
      <c r="AD81" s="725"/>
      <c r="AE81" s="725"/>
    </row>
    <row r="82" spans="1:31" ht="12.85" customHeight="1" x14ac:dyDescent="0.45">
      <c r="A82" s="722"/>
      <c r="B82" s="722"/>
      <c r="C82" s="722"/>
      <c r="D82" s="722"/>
      <c r="E82" s="722"/>
      <c r="F82" s="722"/>
    </row>
    <row r="83" spans="1:31" ht="12.85" customHeight="1" x14ac:dyDescent="0.45">
      <c r="A83" s="367" t="s">
        <v>647</v>
      </c>
      <c r="B83" s="367"/>
      <c r="C83" s="367"/>
      <c r="D83" s="367"/>
      <c r="E83" s="367"/>
      <c r="F83" s="367"/>
    </row>
    <row r="84" spans="1:31" ht="12.85" customHeight="1" x14ac:dyDescent="0.45">
      <c r="A84" s="739" t="s">
        <v>681</v>
      </c>
      <c r="B84" s="64"/>
      <c r="C84" s="64"/>
      <c r="D84" s="64"/>
      <c r="E84" s="64"/>
      <c r="F84" s="64"/>
    </row>
    <row r="85" spans="1:31" ht="12.85" customHeight="1" x14ac:dyDescent="0.45">
      <c r="A85" s="364"/>
      <c r="B85" s="364"/>
      <c r="C85" s="364"/>
      <c r="D85" s="364"/>
      <c r="E85" s="364"/>
      <c r="F85" s="364"/>
    </row>
    <row r="86" spans="1:31" ht="12.85" customHeight="1" x14ac:dyDescent="0.45"/>
    <row r="87" spans="1:31" ht="12.85" customHeight="1" x14ac:dyDescent="0.45"/>
    <row r="88" spans="1:31" ht="12.85" customHeight="1" x14ac:dyDescent="0.45"/>
    <row r="89" spans="1:31" ht="12.85" customHeight="1" x14ac:dyDescent="0.45"/>
    <row r="90" spans="1:31" ht="13.05" customHeight="1" x14ac:dyDescent="0.45"/>
    <row r="91" spans="1:31" ht="13.05" customHeight="1" x14ac:dyDescent="0.45"/>
    <row r="92" spans="1:31" ht="13.05" customHeight="1" x14ac:dyDescent="0.45"/>
    <row r="93" spans="1:31" ht="13.05" customHeight="1" x14ac:dyDescent="0.45"/>
    <row r="94" spans="1:31" ht="13.05" customHeight="1" x14ac:dyDescent="0.45"/>
    <row r="95" spans="1:31" ht="13.05" customHeight="1" x14ac:dyDescent="0.45"/>
    <row r="96" spans="1:31" ht="13.05" customHeight="1" x14ac:dyDescent="0.45"/>
    <row r="97" ht="13.05" customHeight="1" x14ac:dyDescent="0.45"/>
    <row r="98" ht="13.05" customHeight="1" x14ac:dyDescent="0.45"/>
    <row r="99" ht="13.05" customHeight="1" x14ac:dyDescent="0.45"/>
    <row r="100" ht="13.05" customHeight="1" x14ac:dyDescent="0.45"/>
    <row r="101" ht="13.05" customHeight="1" x14ac:dyDescent="0.45"/>
    <row r="102" ht="13.05" customHeight="1" x14ac:dyDescent="0.45"/>
    <row r="103" ht="13.05" customHeight="1" x14ac:dyDescent="0.45"/>
    <row r="104" ht="13.05" customHeight="1" x14ac:dyDescent="0.45"/>
    <row r="105" ht="13.05" customHeight="1" x14ac:dyDescent="0.45"/>
    <row r="106" ht="13.05" customHeight="1" x14ac:dyDescent="0.45"/>
    <row r="107" ht="13.05" customHeight="1" x14ac:dyDescent="0.45"/>
    <row r="108" ht="13.05" customHeight="1" x14ac:dyDescent="0.45"/>
    <row r="109" ht="13.05" customHeight="1" x14ac:dyDescent="0.45"/>
    <row r="110" ht="13.05" customHeight="1" x14ac:dyDescent="0.45"/>
    <row r="111" ht="13.05" customHeight="1" x14ac:dyDescent="0.45"/>
    <row r="112" ht="13.05" customHeight="1" x14ac:dyDescent="0.45"/>
    <row r="113" ht="13.05" customHeight="1" x14ac:dyDescent="0.45"/>
    <row r="114" ht="13.05" customHeight="1" x14ac:dyDescent="0.45"/>
    <row r="115" ht="13.05" customHeight="1" x14ac:dyDescent="0.45"/>
    <row r="116" ht="13.05" customHeight="1" x14ac:dyDescent="0.45"/>
    <row r="117" ht="13.05" customHeight="1" x14ac:dyDescent="0.45"/>
    <row r="118" ht="13.05" customHeight="1" x14ac:dyDescent="0.45"/>
    <row r="119" ht="13.05" customHeight="1" x14ac:dyDescent="0.45"/>
    <row r="120" ht="13.05" customHeight="1" x14ac:dyDescent="0.45"/>
    <row r="121" ht="13.05" customHeight="1" x14ac:dyDescent="0.45"/>
    <row r="122" ht="13.05" customHeight="1" x14ac:dyDescent="0.45"/>
    <row r="123" ht="13.05" customHeight="1" x14ac:dyDescent="0.45"/>
    <row r="124" ht="13.05" customHeight="1" x14ac:dyDescent="0.45"/>
    <row r="125" ht="13.05" customHeight="1" x14ac:dyDescent="0.45"/>
    <row r="126" ht="13.05" customHeight="1" x14ac:dyDescent="0.45"/>
    <row r="127" ht="13.05" customHeight="1" x14ac:dyDescent="0.45"/>
    <row r="128" ht="13.05" customHeight="1" x14ac:dyDescent="0.45"/>
    <row r="129" ht="13.05" customHeight="1" x14ac:dyDescent="0.45"/>
    <row r="130" ht="13.05" customHeight="1" x14ac:dyDescent="0.45"/>
    <row r="131" ht="13.05" customHeight="1" x14ac:dyDescent="0.45"/>
    <row r="132" ht="13.05" customHeight="1" x14ac:dyDescent="0.45"/>
    <row r="133" ht="13.05" customHeight="1" x14ac:dyDescent="0.45"/>
    <row r="134" ht="13.05" customHeight="1" x14ac:dyDescent="0.45"/>
    <row r="135" ht="13.05" customHeight="1" x14ac:dyDescent="0.45"/>
    <row r="136" ht="13.05" customHeight="1" x14ac:dyDescent="0.45"/>
    <row r="137" ht="13.05" customHeight="1" x14ac:dyDescent="0.45"/>
    <row r="138" ht="13.05" customHeight="1" x14ac:dyDescent="0.45"/>
    <row r="139" ht="13.05" customHeight="1" x14ac:dyDescent="0.45"/>
    <row r="140" ht="13.05" customHeight="1" x14ac:dyDescent="0.45"/>
    <row r="141" ht="13.05" customHeight="1" x14ac:dyDescent="0.45"/>
    <row r="142" ht="13.05" customHeight="1" x14ac:dyDescent="0.45"/>
    <row r="143" ht="13.05" customHeight="1" x14ac:dyDescent="0.45"/>
    <row r="144" ht="13.05" customHeight="1" x14ac:dyDescent="0.45"/>
    <row r="145" ht="13.05" customHeight="1" x14ac:dyDescent="0.45"/>
    <row r="146" ht="13.05" customHeight="1" x14ac:dyDescent="0.45"/>
    <row r="147" ht="13.05" customHeight="1" x14ac:dyDescent="0.45"/>
    <row r="148" ht="13.05" customHeight="1" x14ac:dyDescent="0.45"/>
    <row r="149" ht="13.05" customHeight="1" x14ac:dyDescent="0.45"/>
    <row r="150" ht="13.05" customHeight="1" x14ac:dyDescent="0.45"/>
    <row r="151" ht="13.05" customHeight="1" x14ac:dyDescent="0.45"/>
    <row r="152" ht="13.05" customHeight="1" x14ac:dyDescent="0.45"/>
    <row r="153" ht="13.05" customHeight="1" x14ac:dyDescent="0.45"/>
    <row r="154" ht="13.05" customHeight="1" x14ac:dyDescent="0.45"/>
    <row r="155" ht="13.05" customHeight="1" x14ac:dyDescent="0.45"/>
    <row r="156" ht="13.05" customHeight="1" x14ac:dyDescent="0.45"/>
    <row r="157" ht="13.05" customHeight="1" x14ac:dyDescent="0.45"/>
    <row r="158" ht="13.05" customHeight="1" x14ac:dyDescent="0.45"/>
    <row r="159" ht="13.05" customHeight="1" x14ac:dyDescent="0.45"/>
    <row r="160" ht="13.05" customHeight="1" x14ac:dyDescent="0.45"/>
    <row r="161" ht="13.05" customHeight="1" x14ac:dyDescent="0.45"/>
    <row r="162" ht="13.05" customHeight="1" x14ac:dyDescent="0.45"/>
    <row r="163" ht="13.05" customHeight="1" x14ac:dyDescent="0.45"/>
  </sheetData>
  <mergeCells count="4">
    <mergeCell ref="D7:F7"/>
    <mergeCell ref="H7:J7"/>
    <mergeCell ref="D6:J6"/>
    <mergeCell ref="A81:J81"/>
  </mergeCells>
  <hyperlinks>
    <hyperlink ref="A84" r:id="rId1" display="More information on 2017 applied general qualifications is available here."/>
    <hyperlink ref="A77" r:id="rId2" location="sector" display="3. More information about Ofqual sector subject area can be found here."/>
    <hyperlink ref="A1" location="Contents!A1" display="Return to contents"/>
    <hyperlink ref="A81" r:id="rId3"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1"/>
  <sheetViews>
    <sheetView showGridLines="0" workbookViewId="0">
      <selection activeCell="A2" sqref="A2"/>
    </sheetView>
  </sheetViews>
  <sheetFormatPr defaultColWidth="9.19921875" defaultRowHeight="14.25" x14ac:dyDescent="0.45"/>
  <cols>
    <col min="1" max="1" width="36.19921875" style="1" customWidth="1"/>
    <col min="2" max="2" width="9" style="1" customWidth="1"/>
    <col min="3" max="3" width="1.53125" style="1" customWidth="1"/>
    <col min="4" max="4" width="9.53125" style="1" customWidth="1"/>
    <col min="5" max="5" width="8.46484375" style="1" customWidth="1"/>
    <col min="6" max="6" width="16.53125" style="1" customWidth="1"/>
    <col min="7" max="7" width="1.53125" style="1" customWidth="1"/>
    <col min="8" max="8" width="8.796875" style="1" customWidth="1"/>
    <col min="9" max="9" width="6.796875" style="1" customWidth="1"/>
    <col min="10" max="10" width="7.53125" style="1" customWidth="1"/>
    <col min="11" max="11" width="11.59765625" style="1" customWidth="1"/>
    <col min="12" max="12" width="1.53125" style="1" customWidth="1"/>
    <col min="13" max="13" width="13.19921875" style="1" customWidth="1"/>
    <col min="14" max="14" width="9.796875" style="1" customWidth="1"/>
    <col min="15" max="15" width="8.59765625" style="1" customWidth="1"/>
    <col min="16" max="16" width="11.73046875" style="1" customWidth="1"/>
    <col min="17" max="17" width="13.73046875" style="1" customWidth="1"/>
    <col min="18" max="18" width="1.53125" style="1" customWidth="1"/>
    <col min="19" max="19" width="11.796875" style="1" customWidth="1"/>
    <col min="20" max="20" width="16.46484375" style="1" customWidth="1"/>
    <col min="21" max="21" width="1.53125" style="1" customWidth="1"/>
    <col min="22" max="23" width="9.19921875" style="1"/>
    <col min="24" max="24" width="8.59765625" style="1" customWidth="1"/>
    <col min="25" max="25" width="13.73046875" style="1" customWidth="1"/>
    <col min="26" max="26" width="1.53125" style="1" customWidth="1"/>
    <col min="27" max="28" width="9.19921875" style="1"/>
    <col min="29" max="29" width="8.59765625" style="1" customWidth="1"/>
    <col min="30" max="30" width="1.53125" style="1" customWidth="1"/>
    <col min="31" max="32" width="9.19921875" style="1"/>
    <col min="33" max="33" width="8.59765625" style="1" customWidth="1"/>
    <col min="34" max="34" width="1.53125" style="1" customWidth="1"/>
    <col min="35" max="35" width="9.796875" style="1" customWidth="1"/>
  </cols>
  <sheetData>
    <row r="1" spans="1:35" s="622" customFormat="1" x14ac:dyDescent="0.45">
      <c r="A1" s="723" t="s">
        <v>649</v>
      </c>
      <c r="B1" s="634"/>
      <c r="C1" s="634"/>
      <c r="D1" s="634"/>
      <c r="E1" s="634"/>
    </row>
    <row r="2" spans="1:35" x14ac:dyDescent="0.45">
      <c r="A2" s="11" t="s">
        <v>655</v>
      </c>
    </row>
    <row r="3" spans="1:35" x14ac:dyDescent="0.45">
      <c r="A3" s="1" t="s">
        <v>30</v>
      </c>
    </row>
    <row r="4" spans="1:35" x14ac:dyDescent="0.45">
      <c r="A4" s="1" t="s">
        <v>0</v>
      </c>
    </row>
    <row r="6" spans="1:35" s="69" customFormat="1" ht="15.75" customHeight="1" x14ac:dyDescent="0.45">
      <c r="A6" s="67"/>
      <c r="B6" s="67"/>
      <c r="C6" s="67"/>
      <c r="D6" s="755" t="s">
        <v>41</v>
      </c>
      <c r="E6" s="755"/>
      <c r="F6" s="755"/>
      <c r="G6" s="67"/>
      <c r="H6" s="755" t="s">
        <v>42</v>
      </c>
      <c r="I6" s="755"/>
      <c r="J6" s="755"/>
      <c r="K6" s="755"/>
      <c r="L6" s="755"/>
      <c r="M6" s="755"/>
      <c r="N6" s="755"/>
      <c r="O6" s="755"/>
      <c r="P6" s="755"/>
      <c r="Q6" s="755"/>
      <c r="R6" s="756"/>
      <c r="S6" s="755"/>
      <c r="T6" s="755"/>
      <c r="U6" s="67"/>
      <c r="V6" s="755" t="s">
        <v>43</v>
      </c>
      <c r="W6" s="755"/>
      <c r="X6" s="755"/>
      <c r="Y6" s="755"/>
      <c r="Z6" s="67"/>
      <c r="AA6" s="755" t="s">
        <v>44</v>
      </c>
      <c r="AB6" s="755"/>
      <c r="AC6" s="755"/>
      <c r="AD6" s="67"/>
      <c r="AE6" s="755" t="s">
        <v>45</v>
      </c>
      <c r="AF6" s="755"/>
      <c r="AG6" s="755"/>
      <c r="AH6" s="67"/>
      <c r="AI6" s="68" t="s">
        <v>46</v>
      </c>
    </row>
    <row r="7" spans="1:35" s="2" customFormat="1" ht="61.05" customHeight="1" x14ac:dyDescent="0.3">
      <c r="A7" s="66" t="s">
        <v>7</v>
      </c>
      <c r="B7" s="727" t="s">
        <v>29</v>
      </c>
      <c r="C7" s="452"/>
      <c r="D7" s="727" t="s">
        <v>1</v>
      </c>
      <c r="E7" s="727" t="s">
        <v>34</v>
      </c>
      <c r="F7" s="727" t="s">
        <v>225</v>
      </c>
      <c r="G7" s="451"/>
      <c r="H7" s="727" t="s">
        <v>224</v>
      </c>
      <c r="I7" s="727" t="s">
        <v>34</v>
      </c>
      <c r="J7" s="710" t="s">
        <v>3</v>
      </c>
      <c r="K7" s="727" t="s">
        <v>391</v>
      </c>
      <c r="L7" s="726"/>
      <c r="M7" s="727" t="s">
        <v>394</v>
      </c>
      <c r="N7" s="727" t="s">
        <v>226</v>
      </c>
      <c r="O7" s="6" t="s">
        <v>4</v>
      </c>
      <c r="P7" s="6" t="s">
        <v>227</v>
      </c>
      <c r="Q7" s="6" t="s">
        <v>228</v>
      </c>
      <c r="R7" s="726"/>
      <c r="S7" s="6" t="s">
        <v>229</v>
      </c>
      <c r="T7" s="6" t="s">
        <v>230</v>
      </c>
      <c r="U7" s="452"/>
      <c r="V7" s="727" t="s">
        <v>5</v>
      </c>
      <c r="W7" s="727" t="s">
        <v>34</v>
      </c>
      <c r="X7" s="710" t="s">
        <v>3</v>
      </c>
      <c r="Y7" s="6" t="s">
        <v>701</v>
      </c>
      <c r="Z7" s="452"/>
      <c r="AA7" s="727" t="s">
        <v>5</v>
      </c>
      <c r="AB7" s="727" t="s">
        <v>34</v>
      </c>
      <c r="AC7" s="710" t="s">
        <v>3</v>
      </c>
      <c r="AD7" s="452"/>
      <c r="AE7" s="727" t="s">
        <v>5</v>
      </c>
      <c r="AF7" s="727" t="s">
        <v>34</v>
      </c>
      <c r="AG7" s="710" t="s">
        <v>3</v>
      </c>
      <c r="AH7" s="452"/>
      <c r="AI7" s="727" t="s">
        <v>6</v>
      </c>
    </row>
    <row r="8" spans="1:35" s="2" customFormat="1" ht="15" customHeight="1" x14ac:dyDescent="0.3">
      <c r="A8" s="7"/>
      <c r="B8" s="7"/>
      <c r="C8" s="7"/>
      <c r="D8" s="8"/>
      <c r="E8" s="8"/>
      <c r="F8" s="9"/>
      <c r="G8" s="7"/>
      <c r="H8" s="7"/>
      <c r="I8" s="7"/>
      <c r="J8" s="712"/>
      <c r="K8" s="7"/>
      <c r="L8" s="7"/>
      <c r="M8" s="7"/>
      <c r="N8" s="7"/>
      <c r="O8" s="708"/>
      <c r="X8" s="708"/>
      <c r="AC8" s="708"/>
      <c r="AG8" s="708"/>
    </row>
    <row r="9" spans="1:35" s="2" customFormat="1" ht="11.65" x14ac:dyDescent="0.3">
      <c r="A9" s="523" t="s">
        <v>245</v>
      </c>
      <c r="B9" s="524">
        <v>2187</v>
      </c>
      <c r="C9" s="524"/>
      <c r="D9" s="525">
        <v>116620</v>
      </c>
      <c r="E9" s="526">
        <v>33.61</v>
      </c>
      <c r="F9" s="527">
        <v>85</v>
      </c>
      <c r="G9" s="528" t="s">
        <v>496</v>
      </c>
      <c r="H9" s="525">
        <v>107881</v>
      </c>
      <c r="I9" s="526">
        <v>32.15</v>
      </c>
      <c r="J9" s="707" t="s">
        <v>420</v>
      </c>
      <c r="K9" s="527">
        <v>77.099999999999994</v>
      </c>
      <c r="L9" s="528" t="s">
        <v>496</v>
      </c>
      <c r="M9" s="525">
        <v>74665</v>
      </c>
      <c r="N9" s="526">
        <v>34.770000000000003</v>
      </c>
      <c r="O9" s="707" t="s">
        <v>420</v>
      </c>
      <c r="P9" s="527">
        <v>10.5</v>
      </c>
      <c r="Q9" s="527">
        <v>19.399999999999999</v>
      </c>
      <c r="R9" s="528" t="s">
        <v>496</v>
      </c>
      <c r="S9" s="525">
        <v>74070</v>
      </c>
      <c r="T9" s="527">
        <v>13.8</v>
      </c>
      <c r="U9" s="528" t="s">
        <v>496</v>
      </c>
      <c r="V9" s="525">
        <v>109096</v>
      </c>
      <c r="W9" s="528">
        <v>32.380000000000003</v>
      </c>
      <c r="X9" s="707" t="s">
        <v>420</v>
      </c>
      <c r="Y9" s="527">
        <v>77.099999999999994</v>
      </c>
      <c r="Z9" s="528" t="s">
        <v>496</v>
      </c>
      <c r="AA9" s="525">
        <v>4791</v>
      </c>
      <c r="AB9" s="526">
        <v>39.770000000000003</v>
      </c>
      <c r="AC9" s="707" t="s">
        <v>421</v>
      </c>
      <c r="AD9" s="528" t="s">
        <v>496</v>
      </c>
      <c r="AE9" s="525">
        <v>24058</v>
      </c>
      <c r="AF9" s="528">
        <v>41.76</v>
      </c>
      <c r="AG9" s="707" t="s">
        <v>429</v>
      </c>
      <c r="AH9" s="528" t="s">
        <v>496</v>
      </c>
      <c r="AI9" s="528">
        <v>22</v>
      </c>
    </row>
    <row r="10" spans="1:35" s="2" customFormat="1" ht="10.15" x14ac:dyDescent="0.3">
      <c r="A10" s="2" t="s">
        <v>8</v>
      </c>
      <c r="B10" s="484"/>
      <c r="C10" s="484"/>
      <c r="D10" s="485" t="s">
        <v>496</v>
      </c>
      <c r="E10" s="483" t="s">
        <v>496</v>
      </c>
      <c r="F10" s="497" t="s">
        <v>496</v>
      </c>
      <c r="G10" s="10" t="s">
        <v>496</v>
      </c>
      <c r="H10" s="485" t="s">
        <v>496</v>
      </c>
      <c r="I10" s="483" t="s">
        <v>496</v>
      </c>
      <c r="J10" s="708" t="s">
        <v>496</v>
      </c>
      <c r="K10" s="497" t="s">
        <v>496</v>
      </c>
      <c r="L10" s="10" t="s">
        <v>496</v>
      </c>
      <c r="M10" s="485" t="s">
        <v>496</v>
      </c>
      <c r="N10" s="483" t="s">
        <v>496</v>
      </c>
      <c r="O10" s="708" t="s">
        <v>496</v>
      </c>
      <c r="P10" s="497" t="s">
        <v>496</v>
      </c>
      <c r="Q10" s="497" t="s">
        <v>496</v>
      </c>
      <c r="R10" s="10" t="s">
        <v>496</v>
      </c>
      <c r="S10" s="485" t="s">
        <v>496</v>
      </c>
      <c r="T10" s="497" t="s">
        <v>496</v>
      </c>
      <c r="U10" s="10" t="s">
        <v>496</v>
      </c>
      <c r="V10" s="485" t="s">
        <v>496</v>
      </c>
      <c r="W10" s="10" t="s">
        <v>496</v>
      </c>
      <c r="X10" s="708" t="s">
        <v>496</v>
      </c>
      <c r="Y10" s="497" t="s">
        <v>496</v>
      </c>
      <c r="Z10" s="10" t="s">
        <v>496</v>
      </c>
      <c r="AA10" s="485" t="s">
        <v>496</v>
      </c>
      <c r="AB10" s="483" t="s">
        <v>496</v>
      </c>
      <c r="AC10" s="708" t="s">
        <v>496</v>
      </c>
      <c r="AD10" s="10" t="s">
        <v>496</v>
      </c>
      <c r="AE10" s="485" t="s">
        <v>496</v>
      </c>
      <c r="AF10" s="10" t="s">
        <v>496</v>
      </c>
      <c r="AG10" s="708" t="s">
        <v>496</v>
      </c>
      <c r="AH10" s="10" t="s">
        <v>496</v>
      </c>
      <c r="AI10" s="10" t="s">
        <v>496</v>
      </c>
    </row>
    <row r="11" spans="1:35" s="2" customFormat="1" ht="11.65" x14ac:dyDescent="0.3">
      <c r="A11" s="522" t="s">
        <v>246</v>
      </c>
      <c r="B11" s="517">
        <v>606</v>
      </c>
      <c r="C11" s="517"/>
      <c r="D11" s="518">
        <v>30943</v>
      </c>
      <c r="E11" s="519">
        <v>32.71</v>
      </c>
      <c r="F11" s="520">
        <v>83</v>
      </c>
      <c r="G11" s="521" t="s">
        <v>496</v>
      </c>
      <c r="H11" s="518">
        <v>28684</v>
      </c>
      <c r="I11" s="519">
        <v>31.09</v>
      </c>
      <c r="J11" s="709" t="s">
        <v>60</v>
      </c>
      <c r="K11" s="520">
        <v>74.3</v>
      </c>
      <c r="L11" s="521" t="s">
        <v>496</v>
      </c>
      <c r="M11" s="518">
        <v>18984</v>
      </c>
      <c r="N11" s="519">
        <v>33.85</v>
      </c>
      <c r="O11" s="709" t="s">
        <v>420</v>
      </c>
      <c r="P11" s="520">
        <v>8.6999999999999993</v>
      </c>
      <c r="Q11" s="520">
        <v>16.899999999999999</v>
      </c>
      <c r="R11" s="521" t="s">
        <v>496</v>
      </c>
      <c r="S11" s="518">
        <v>18808</v>
      </c>
      <c r="T11" s="520">
        <v>11.9</v>
      </c>
      <c r="U11" s="521" t="s">
        <v>496</v>
      </c>
      <c r="V11" s="518">
        <v>28868</v>
      </c>
      <c r="W11" s="521">
        <v>31.2</v>
      </c>
      <c r="X11" s="709" t="s">
        <v>60</v>
      </c>
      <c r="Y11" s="520">
        <v>74.099999999999994</v>
      </c>
      <c r="Z11" s="521" t="s">
        <v>496</v>
      </c>
      <c r="AA11" s="518">
        <v>1355</v>
      </c>
      <c r="AB11" s="519">
        <v>40.549999999999997</v>
      </c>
      <c r="AC11" s="709" t="s">
        <v>421</v>
      </c>
      <c r="AD11" s="521" t="s">
        <v>496</v>
      </c>
      <c r="AE11" s="518">
        <v>6865</v>
      </c>
      <c r="AF11" s="521">
        <v>41.76</v>
      </c>
      <c r="AG11" s="709" t="s">
        <v>429</v>
      </c>
      <c r="AH11" s="521" t="s">
        <v>496</v>
      </c>
      <c r="AI11" s="521">
        <v>4</v>
      </c>
    </row>
    <row r="12" spans="1:35" s="2" customFormat="1" ht="11.65" x14ac:dyDescent="0.3">
      <c r="A12" s="522" t="s">
        <v>247</v>
      </c>
      <c r="B12" s="517">
        <v>405</v>
      </c>
      <c r="C12" s="517"/>
      <c r="D12" s="518">
        <v>13782</v>
      </c>
      <c r="E12" s="519">
        <v>32.01</v>
      </c>
      <c r="F12" s="520">
        <v>80.2</v>
      </c>
      <c r="G12" s="521" t="s">
        <v>496</v>
      </c>
      <c r="H12" s="518">
        <v>11536</v>
      </c>
      <c r="I12" s="519">
        <v>27.89</v>
      </c>
      <c r="J12" s="709" t="s">
        <v>424</v>
      </c>
      <c r="K12" s="520">
        <v>62.4</v>
      </c>
      <c r="L12" s="521" t="s">
        <v>496</v>
      </c>
      <c r="M12" s="518">
        <v>5865</v>
      </c>
      <c r="N12" s="519">
        <v>30.82</v>
      </c>
      <c r="O12" s="709" t="s">
        <v>60</v>
      </c>
      <c r="P12" s="520">
        <v>4.8</v>
      </c>
      <c r="Q12" s="520">
        <v>10.8</v>
      </c>
      <c r="R12" s="521" t="s">
        <v>496</v>
      </c>
      <c r="S12" s="518">
        <v>5741</v>
      </c>
      <c r="T12" s="520">
        <v>6.7</v>
      </c>
      <c r="U12" s="521" t="s">
        <v>496</v>
      </c>
      <c r="V12" s="518">
        <v>11715</v>
      </c>
      <c r="W12" s="521">
        <v>28.09</v>
      </c>
      <c r="X12" s="709" t="s">
        <v>424</v>
      </c>
      <c r="Y12" s="520">
        <v>62.3</v>
      </c>
      <c r="Z12" s="521" t="s">
        <v>496</v>
      </c>
      <c r="AA12" s="518">
        <v>1064</v>
      </c>
      <c r="AB12" s="519">
        <v>39.46</v>
      </c>
      <c r="AC12" s="709" t="s">
        <v>421</v>
      </c>
      <c r="AD12" s="521" t="s">
        <v>496</v>
      </c>
      <c r="AE12" s="518">
        <v>5427</v>
      </c>
      <c r="AF12" s="521">
        <v>41.53</v>
      </c>
      <c r="AG12" s="709" t="s">
        <v>421</v>
      </c>
      <c r="AH12" s="521" t="s">
        <v>496</v>
      </c>
      <c r="AI12" s="521" t="s">
        <v>428</v>
      </c>
    </row>
    <row r="13" spans="1:35" s="2" customFormat="1" ht="11.65" x14ac:dyDescent="0.3">
      <c r="A13" s="522" t="s">
        <v>248</v>
      </c>
      <c r="B13" s="517">
        <v>1043</v>
      </c>
      <c r="C13" s="517"/>
      <c r="D13" s="518">
        <v>69050</v>
      </c>
      <c r="E13" s="519">
        <v>34.26</v>
      </c>
      <c r="F13" s="520">
        <v>87</v>
      </c>
      <c r="G13" s="521" t="s">
        <v>496</v>
      </c>
      <c r="H13" s="518">
        <v>65474</v>
      </c>
      <c r="I13" s="519">
        <v>33.21</v>
      </c>
      <c r="J13" s="709" t="s">
        <v>420</v>
      </c>
      <c r="K13" s="520">
        <v>81.3</v>
      </c>
      <c r="L13" s="521" t="s">
        <v>496</v>
      </c>
      <c r="M13" s="518">
        <v>48474</v>
      </c>
      <c r="N13" s="519">
        <v>35.64</v>
      </c>
      <c r="O13" s="709" t="s">
        <v>422</v>
      </c>
      <c r="P13" s="520">
        <v>11.8</v>
      </c>
      <c r="Q13" s="520">
        <v>21.4</v>
      </c>
      <c r="R13" s="521" t="s">
        <v>496</v>
      </c>
      <c r="S13" s="518">
        <v>48186</v>
      </c>
      <c r="T13" s="520">
        <v>15.3</v>
      </c>
      <c r="U13" s="521" t="s">
        <v>496</v>
      </c>
      <c r="V13" s="518">
        <v>66279</v>
      </c>
      <c r="W13" s="521">
        <v>33.49</v>
      </c>
      <c r="X13" s="709" t="s">
        <v>420</v>
      </c>
      <c r="Y13" s="520">
        <v>81.400000000000006</v>
      </c>
      <c r="Z13" s="521" t="s">
        <v>496</v>
      </c>
      <c r="AA13" s="518">
        <v>1978</v>
      </c>
      <c r="AB13" s="519">
        <v>39.68</v>
      </c>
      <c r="AC13" s="709" t="s">
        <v>421</v>
      </c>
      <c r="AD13" s="521" t="s">
        <v>496</v>
      </c>
      <c r="AE13" s="518">
        <v>10951</v>
      </c>
      <c r="AF13" s="521">
        <v>41.97</v>
      </c>
      <c r="AG13" s="709" t="s">
        <v>429</v>
      </c>
      <c r="AH13" s="521" t="s">
        <v>496</v>
      </c>
      <c r="AI13" s="521">
        <v>11</v>
      </c>
    </row>
    <row r="14" spans="1:35" s="2" customFormat="1" ht="10.15" x14ac:dyDescent="0.3">
      <c r="A14" s="522" t="s">
        <v>9</v>
      </c>
      <c r="B14" s="517">
        <v>25</v>
      </c>
      <c r="C14" s="517"/>
      <c r="D14" s="518">
        <v>472</v>
      </c>
      <c r="E14" s="519">
        <v>30.33</v>
      </c>
      <c r="F14" s="520">
        <v>80.7</v>
      </c>
      <c r="G14" s="521" t="s">
        <v>496</v>
      </c>
      <c r="H14" s="518">
        <v>431</v>
      </c>
      <c r="I14" s="519">
        <v>29.04</v>
      </c>
      <c r="J14" s="709" t="s">
        <v>60</v>
      </c>
      <c r="K14" s="520">
        <v>78</v>
      </c>
      <c r="L14" s="521" t="s">
        <v>496</v>
      </c>
      <c r="M14" s="518">
        <v>337</v>
      </c>
      <c r="N14" s="519">
        <v>31.12</v>
      </c>
      <c r="O14" s="709" t="s">
        <v>60</v>
      </c>
      <c r="P14" s="520">
        <v>6.2</v>
      </c>
      <c r="Q14" s="520">
        <v>13.6</v>
      </c>
      <c r="R14" s="521" t="s">
        <v>496</v>
      </c>
      <c r="S14" s="518">
        <v>337</v>
      </c>
      <c r="T14" s="520">
        <v>11.3</v>
      </c>
      <c r="U14" s="521" t="s">
        <v>496</v>
      </c>
      <c r="V14" s="518">
        <v>432</v>
      </c>
      <c r="W14" s="521">
        <v>29.13</v>
      </c>
      <c r="X14" s="709" t="s">
        <v>60</v>
      </c>
      <c r="Y14" s="520">
        <v>77.8</v>
      </c>
      <c r="Z14" s="521" t="s">
        <v>496</v>
      </c>
      <c r="AA14" s="518">
        <v>14</v>
      </c>
      <c r="AB14" s="519">
        <v>43.13</v>
      </c>
      <c r="AC14" s="709" t="s">
        <v>429</v>
      </c>
      <c r="AD14" s="521" t="s">
        <v>496</v>
      </c>
      <c r="AE14" s="518">
        <v>42</v>
      </c>
      <c r="AF14" s="521">
        <v>40.130000000000003</v>
      </c>
      <c r="AG14" s="709" t="s">
        <v>421</v>
      </c>
      <c r="AH14" s="521" t="s">
        <v>496</v>
      </c>
      <c r="AI14" s="521">
        <v>0</v>
      </c>
    </row>
    <row r="15" spans="1:35" s="2" customFormat="1" ht="10.15" x14ac:dyDescent="0.3">
      <c r="A15" s="522" t="s">
        <v>10</v>
      </c>
      <c r="B15" s="517">
        <v>16</v>
      </c>
      <c r="C15" s="517"/>
      <c r="D15" s="518">
        <v>1069</v>
      </c>
      <c r="E15" s="519">
        <v>34.78</v>
      </c>
      <c r="F15" s="520">
        <v>82.8</v>
      </c>
      <c r="G15" s="521" t="s">
        <v>496</v>
      </c>
      <c r="H15" s="518">
        <v>928</v>
      </c>
      <c r="I15" s="519">
        <v>34.42</v>
      </c>
      <c r="J15" s="709" t="s">
        <v>420</v>
      </c>
      <c r="K15" s="520">
        <v>78.7</v>
      </c>
      <c r="L15" s="521" t="s">
        <v>496</v>
      </c>
      <c r="M15" s="518">
        <v>679</v>
      </c>
      <c r="N15" s="519">
        <v>36.11</v>
      </c>
      <c r="O15" s="709" t="s">
        <v>422</v>
      </c>
      <c r="P15" s="520">
        <v>15.9</v>
      </c>
      <c r="Q15" s="520">
        <v>25.8</v>
      </c>
      <c r="R15" s="521" t="s">
        <v>496</v>
      </c>
      <c r="S15" s="518">
        <v>676</v>
      </c>
      <c r="T15" s="520">
        <v>20.7</v>
      </c>
      <c r="U15" s="521" t="s">
        <v>496</v>
      </c>
      <c r="V15" s="518">
        <v>939</v>
      </c>
      <c r="W15" s="521">
        <v>34.659999999999997</v>
      </c>
      <c r="X15" s="709" t="s">
        <v>420</v>
      </c>
      <c r="Y15" s="520">
        <v>79.099999999999994</v>
      </c>
      <c r="Z15" s="521" t="s">
        <v>496</v>
      </c>
      <c r="AA15" s="518">
        <v>39</v>
      </c>
      <c r="AB15" s="519">
        <v>29.3</v>
      </c>
      <c r="AC15" s="709" t="s">
        <v>423</v>
      </c>
      <c r="AD15" s="521" t="s">
        <v>496</v>
      </c>
      <c r="AE15" s="518">
        <v>179</v>
      </c>
      <c r="AF15" s="521">
        <v>37.04</v>
      </c>
      <c r="AG15" s="709" t="s">
        <v>421</v>
      </c>
      <c r="AH15" s="521" t="s">
        <v>496</v>
      </c>
      <c r="AI15" s="521">
        <v>0</v>
      </c>
    </row>
    <row r="16" spans="1:35" s="2" customFormat="1" ht="10.15" x14ac:dyDescent="0.3">
      <c r="A16" s="522" t="s">
        <v>395</v>
      </c>
      <c r="B16" s="517">
        <v>40</v>
      </c>
      <c r="C16" s="517"/>
      <c r="D16" s="518">
        <v>544</v>
      </c>
      <c r="E16" s="519">
        <v>31.27</v>
      </c>
      <c r="F16" s="520">
        <v>80.099999999999994</v>
      </c>
      <c r="G16" s="521" t="s">
        <v>496</v>
      </c>
      <c r="H16" s="518">
        <v>413</v>
      </c>
      <c r="I16" s="519">
        <v>22.03</v>
      </c>
      <c r="J16" s="709" t="s">
        <v>427</v>
      </c>
      <c r="K16" s="520">
        <v>40.9</v>
      </c>
      <c r="L16" s="521" t="s">
        <v>496</v>
      </c>
      <c r="M16" s="518">
        <v>126</v>
      </c>
      <c r="N16" s="519">
        <v>23.47</v>
      </c>
      <c r="O16" s="709" t="s">
        <v>427</v>
      </c>
      <c r="P16" s="520">
        <v>3.2</v>
      </c>
      <c r="Q16" s="520">
        <v>6.3</v>
      </c>
      <c r="R16" s="521" t="s">
        <v>496</v>
      </c>
      <c r="S16" s="518">
        <v>126</v>
      </c>
      <c r="T16" s="520">
        <v>5.6</v>
      </c>
      <c r="U16" s="521" t="s">
        <v>496</v>
      </c>
      <c r="V16" s="518">
        <v>440</v>
      </c>
      <c r="W16" s="521">
        <v>22.49</v>
      </c>
      <c r="X16" s="709" t="s">
        <v>427</v>
      </c>
      <c r="Y16" s="520">
        <v>38.4</v>
      </c>
      <c r="Z16" s="521" t="s">
        <v>496</v>
      </c>
      <c r="AA16" s="518">
        <v>190</v>
      </c>
      <c r="AB16" s="519">
        <v>39.450000000000003</v>
      </c>
      <c r="AC16" s="709" t="s">
        <v>421</v>
      </c>
      <c r="AD16" s="521" t="s">
        <v>496</v>
      </c>
      <c r="AE16" s="518">
        <v>193</v>
      </c>
      <c r="AF16" s="521">
        <v>40.21</v>
      </c>
      <c r="AG16" s="709" t="s">
        <v>421</v>
      </c>
      <c r="AH16" s="521" t="s">
        <v>496</v>
      </c>
      <c r="AI16" s="521">
        <v>6</v>
      </c>
    </row>
    <row r="17" spans="1:35" s="2" customFormat="1" ht="10.15" x14ac:dyDescent="0.3">
      <c r="A17" s="522" t="s">
        <v>11</v>
      </c>
      <c r="B17" s="517">
        <v>35</v>
      </c>
      <c r="C17" s="517"/>
      <c r="D17" s="518">
        <v>325</v>
      </c>
      <c r="E17" s="519">
        <v>33.96</v>
      </c>
      <c r="F17" s="520">
        <v>76</v>
      </c>
      <c r="G17" s="521" t="s">
        <v>496</v>
      </c>
      <c r="H17" s="518">
        <v>150</v>
      </c>
      <c r="I17" s="519">
        <v>25.78</v>
      </c>
      <c r="J17" s="709" t="s">
        <v>424</v>
      </c>
      <c r="K17" s="520">
        <v>42.7</v>
      </c>
      <c r="L17" s="521" t="s">
        <v>496</v>
      </c>
      <c r="M17" s="518">
        <v>54</v>
      </c>
      <c r="N17" s="519">
        <v>26.6</v>
      </c>
      <c r="O17" s="709" t="s">
        <v>424</v>
      </c>
      <c r="P17" s="520">
        <v>9.3000000000000007</v>
      </c>
      <c r="Q17" s="520">
        <v>13</v>
      </c>
      <c r="R17" s="521" t="s">
        <v>496</v>
      </c>
      <c r="S17" s="518">
        <v>53</v>
      </c>
      <c r="T17" s="520">
        <v>7.5</v>
      </c>
      <c r="U17" s="521" t="s">
        <v>496</v>
      </c>
      <c r="V17" s="518">
        <v>158</v>
      </c>
      <c r="W17" s="521">
        <v>25.76</v>
      </c>
      <c r="X17" s="709" t="s">
        <v>424</v>
      </c>
      <c r="Y17" s="520">
        <v>40.5</v>
      </c>
      <c r="Z17" s="521" t="s">
        <v>496</v>
      </c>
      <c r="AA17" s="518">
        <v>57</v>
      </c>
      <c r="AB17" s="519">
        <v>34</v>
      </c>
      <c r="AC17" s="709" t="s">
        <v>425</v>
      </c>
      <c r="AD17" s="521" t="s">
        <v>496</v>
      </c>
      <c r="AE17" s="518">
        <v>202</v>
      </c>
      <c r="AF17" s="521">
        <v>38.89</v>
      </c>
      <c r="AG17" s="709" t="s">
        <v>421</v>
      </c>
      <c r="AH17" s="521" t="s">
        <v>496</v>
      </c>
      <c r="AI17" s="521">
        <v>0</v>
      </c>
    </row>
    <row r="18" spans="1:35" s="2" customFormat="1" ht="10.15" x14ac:dyDescent="0.3">
      <c r="B18" s="484"/>
      <c r="C18" s="484"/>
      <c r="D18" s="485" t="s">
        <v>496</v>
      </c>
      <c r="E18" s="483" t="s">
        <v>496</v>
      </c>
      <c r="F18" s="497" t="s">
        <v>496</v>
      </c>
      <c r="G18" s="10" t="s">
        <v>496</v>
      </c>
      <c r="H18" s="485" t="s">
        <v>496</v>
      </c>
      <c r="I18" s="483" t="s">
        <v>496</v>
      </c>
      <c r="J18" s="708" t="s">
        <v>496</v>
      </c>
      <c r="K18" s="497" t="s">
        <v>496</v>
      </c>
      <c r="L18" s="10" t="s">
        <v>496</v>
      </c>
      <c r="M18" s="485" t="s">
        <v>496</v>
      </c>
      <c r="N18" s="483" t="s">
        <v>496</v>
      </c>
      <c r="O18" s="708" t="s">
        <v>496</v>
      </c>
      <c r="P18" s="497" t="s">
        <v>496</v>
      </c>
      <c r="Q18" s="497" t="s">
        <v>496</v>
      </c>
      <c r="R18" s="10" t="s">
        <v>496</v>
      </c>
      <c r="S18" s="485" t="s">
        <v>496</v>
      </c>
      <c r="T18" s="497" t="s">
        <v>496</v>
      </c>
      <c r="U18" s="10" t="s">
        <v>496</v>
      </c>
      <c r="V18" s="485" t="s">
        <v>496</v>
      </c>
      <c r="W18" s="10" t="s">
        <v>496</v>
      </c>
      <c r="X18" s="708" t="s">
        <v>496</v>
      </c>
      <c r="Y18" s="497" t="s">
        <v>496</v>
      </c>
      <c r="Z18" s="10" t="s">
        <v>496</v>
      </c>
      <c r="AA18" s="485" t="s">
        <v>496</v>
      </c>
      <c r="AB18" s="483" t="s">
        <v>496</v>
      </c>
      <c r="AC18" s="708" t="s">
        <v>496</v>
      </c>
      <c r="AD18" s="10" t="s">
        <v>496</v>
      </c>
      <c r="AE18" s="485" t="s">
        <v>496</v>
      </c>
      <c r="AF18" s="10" t="s">
        <v>496</v>
      </c>
      <c r="AG18" s="708" t="s">
        <v>496</v>
      </c>
      <c r="AH18" s="10" t="s">
        <v>496</v>
      </c>
      <c r="AI18" s="10" t="s">
        <v>496</v>
      </c>
    </row>
    <row r="19" spans="1:35" s="2" customFormat="1" ht="10.15" x14ac:dyDescent="0.3">
      <c r="A19" s="523" t="s">
        <v>12</v>
      </c>
      <c r="B19" s="524">
        <v>633</v>
      </c>
      <c r="C19" s="524"/>
      <c r="D19" s="525">
        <v>20454</v>
      </c>
      <c r="E19" s="526">
        <v>41.56</v>
      </c>
      <c r="F19" s="527">
        <v>93.2</v>
      </c>
      <c r="G19" s="528" t="s">
        <v>496</v>
      </c>
      <c r="H19" s="525">
        <v>19544</v>
      </c>
      <c r="I19" s="526">
        <v>41.12</v>
      </c>
      <c r="J19" s="707" t="s">
        <v>59</v>
      </c>
      <c r="K19" s="527">
        <v>90.8</v>
      </c>
      <c r="L19" s="528" t="s">
        <v>496</v>
      </c>
      <c r="M19" s="525">
        <v>16555</v>
      </c>
      <c r="N19" s="526">
        <v>41.78</v>
      </c>
      <c r="O19" s="707" t="s">
        <v>430</v>
      </c>
      <c r="P19" s="527">
        <v>26.6</v>
      </c>
      <c r="Q19" s="527">
        <v>41.6</v>
      </c>
      <c r="R19" s="528" t="s">
        <v>496</v>
      </c>
      <c r="S19" s="525">
        <v>16515</v>
      </c>
      <c r="T19" s="527">
        <v>32.700000000000003</v>
      </c>
      <c r="U19" s="528" t="s">
        <v>496</v>
      </c>
      <c r="V19" s="525">
        <v>20314</v>
      </c>
      <c r="W19" s="528">
        <v>41.57</v>
      </c>
      <c r="X19" s="707" t="s">
        <v>59</v>
      </c>
      <c r="Y19" s="527">
        <v>92.3</v>
      </c>
      <c r="Z19" s="528" t="s">
        <v>496</v>
      </c>
      <c r="AA19" s="525">
        <v>87</v>
      </c>
      <c r="AB19" s="526">
        <v>38.56</v>
      </c>
      <c r="AC19" s="707" t="s">
        <v>421</v>
      </c>
      <c r="AD19" s="528" t="s">
        <v>496</v>
      </c>
      <c r="AE19" s="525">
        <v>564</v>
      </c>
      <c r="AF19" s="528">
        <v>41.08</v>
      </c>
      <c r="AG19" s="707" t="s">
        <v>421</v>
      </c>
      <c r="AH19" s="528" t="s">
        <v>496</v>
      </c>
      <c r="AI19" s="528">
        <v>0</v>
      </c>
    </row>
    <row r="20" spans="1:35" s="2" customFormat="1" ht="10.15" x14ac:dyDescent="0.3">
      <c r="A20" s="2" t="s">
        <v>8</v>
      </c>
      <c r="B20" s="484"/>
      <c r="C20" s="484"/>
      <c r="D20" s="485" t="s">
        <v>496</v>
      </c>
      <c r="E20" s="483" t="s">
        <v>496</v>
      </c>
      <c r="F20" s="497" t="s">
        <v>496</v>
      </c>
      <c r="G20" s="10" t="s">
        <v>496</v>
      </c>
      <c r="H20" s="485" t="s">
        <v>496</v>
      </c>
      <c r="I20" s="483" t="s">
        <v>496</v>
      </c>
      <c r="J20" s="708" t="s">
        <v>496</v>
      </c>
      <c r="K20" s="497" t="s">
        <v>496</v>
      </c>
      <c r="L20" s="10" t="s">
        <v>496</v>
      </c>
      <c r="M20" s="485" t="s">
        <v>496</v>
      </c>
      <c r="N20" s="483" t="s">
        <v>496</v>
      </c>
      <c r="O20" s="708" t="s">
        <v>496</v>
      </c>
      <c r="P20" s="497" t="s">
        <v>496</v>
      </c>
      <c r="Q20" s="497" t="s">
        <v>496</v>
      </c>
      <c r="R20" s="10" t="s">
        <v>496</v>
      </c>
      <c r="S20" s="485" t="s">
        <v>496</v>
      </c>
      <c r="T20" s="497" t="s">
        <v>496</v>
      </c>
      <c r="U20" s="10" t="s">
        <v>496</v>
      </c>
      <c r="V20" s="485" t="s">
        <v>496</v>
      </c>
      <c r="W20" s="10" t="s">
        <v>496</v>
      </c>
      <c r="X20" s="708" t="s">
        <v>496</v>
      </c>
      <c r="Y20" s="497" t="s">
        <v>496</v>
      </c>
      <c r="Z20" s="10" t="s">
        <v>496</v>
      </c>
      <c r="AA20" s="485" t="s">
        <v>496</v>
      </c>
      <c r="AB20" s="483" t="s">
        <v>496</v>
      </c>
      <c r="AC20" s="708" t="s">
        <v>496</v>
      </c>
      <c r="AD20" s="10" t="s">
        <v>496</v>
      </c>
      <c r="AE20" s="485" t="s">
        <v>496</v>
      </c>
      <c r="AF20" s="10" t="s">
        <v>496</v>
      </c>
      <c r="AG20" s="708" t="s">
        <v>496</v>
      </c>
      <c r="AH20" s="10" t="s">
        <v>496</v>
      </c>
      <c r="AI20" s="10" t="s">
        <v>496</v>
      </c>
    </row>
    <row r="21" spans="1:35" s="2" customFormat="1" ht="10.15" x14ac:dyDescent="0.3">
      <c r="A21" s="522" t="s">
        <v>13</v>
      </c>
      <c r="B21" s="517">
        <v>608</v>
      </c>
      <c r="C21" s="517"/>
      <c r="D21" s="518">
        <v>20429</v>
      </c>
      <c r="E21" s="519">
        <v>41.57</v>
      </c>
      <c r="F21" s="520">
        <v>93.3</v>
      </c>
      <c r="G21" s="521" t="s">
        <v>496</v>
      </c>
      <c r="H21" s="518">
        <v>19523</v>
      </c>
      <c r="I21" s="519">
        <v>41.14</v>
      </c>
      <c r="J21" s="709" t="s">
        <v>59</v>
      </c>
      <c r="K21" s="520">
        <v>90.9</v>
      </c>
      <c r="L21" s="521" t="s">
        <v>496</v>
      </c>
      <c r="M21" s="518">
        <v>16546</v>
      </c>
      <c r="N21" s="519">
        <v>41.8</v>
      </c>
      <c r="O21" s="709" t="s">
        <v>430</v>
      </c>
      <c r="P21" s="520">
        <v>26.6</v>
      </c>
      <c r="Q21" s="520">
        <v>41.6</v>
      </c>
      <c r="R21" s="521" t="s">
        <v>496</v>
      </c>
      <c r="S21" s="518">
        <v>16507</v>
      </c>
      <c r="T21" s="520">
        <v>32.700000000000003</v>
      </c>
      <c r="U21" s="521" t="s">
        <v>496</v>
      </c>
      <c r="V21" s="518">
        <v>20293</v>
      </c>
      <c r="W21" s="521">
        <v>41.58</v>
      </c>
      <c r="X21" s="709" t="s">
        <v>59</v>
      </c>
      <c r="Y21" s="520">
        <v>92.3</v>
      </c>
      <c r="Z21" s="521" t="s">
        <v>496</v>
      </c>
      <c r="AA21" s="518" t="s">
        <v>428</v>
      </c>
      <c r="AB21" s="519" t="s">
        <v>428</v>
      </c>
      <c r="AC21" s="709" t="s">
        <v>428</v>
      </c>
      <c r="AD21" s="521" t="s">
        <v>496</v>
      </c>
      <c r="AE21" s="518">
        <v>561</v>
      </c>
      <c r="AF21" s="521">
        <v>41.07</v>
      </c>
      <c r="AG21" s="709" t="s">
        <v>421</v>
      </c>
      <c r="AH21" s="521" t="s">
        <v>496</v>
      </c>
      <c r="AI21" s="521">
        <v>0</v>
      </c>
    </row>
    <row r="22" spans="1:35" s="2" customFormat="1" ht="11.65" x14ac:dyDescent="0.3">
      <c r="A22" s="522" t="s">
        <v>249</v>
      </c>
      <c r="B22" s="517">
        <v>25</v>
      </c>
      <c r="C22" s="517"/>
      <c r="D22" s="518">
        <v>25</v>
      </c>
      <c r="E22" s="519">
        <v>24.48</v>
      </c>
      <c r="F22" s="520">
        <v>40</v>
      </c>
      <c r="G22" s="521" t="s">
        <v>496</v>
      </c>
      <c r="H22" s="518">
        <v>21</v>
      </c>
      <c r="I22" s="519">
        <v>22.99</v>
      </c>
      <c r="J22" s="709" t="s">
        <v>427</v>
      </c>
      <c r="K22" s="520">
        <v>42.9</v>
      </c>
      <c r="L22" s="521" t="s">
        <v>496</v>
      </c>
      <c r="M22" s="518">
        <v>9</v>
      </c>
      <c r="N22" s="519">
        <v>21.48</v>
      </c>
      <c r="O22" s="709" t="s">
        <v>61</v>
      </c>
      <c r="P22" s="520">
        <v>0</v>
      </c>
      <c r="Q22" s="520">
        <v>0</v>
      </c>
      <c r="R22" s="521" t="s">
        <v>496</v>
      </c>
      <c r="S22" s="518">
        <v>8</v>
      </c>
      <c r="T22" s="520">
        <v>0</v>
      </c>
      <c r="U22" s="521" t="s">
        <v>496</v>
      </c>
      <c r="V22" s="518">
        <v>21</v>
      </c>
      <c r="W22" s="521">
        <v>22.99</v>
      </c>
      <c r="X22" s="709" t="s">
        <v>427</v>
      </c>
      <c r="Y22" s="520">
        <v>42.9</v>
      </c>
      <c r="Z22" s="521" t="s">
        <v>496</v>
      </c>
      <c r="AA22" s="518" t="s">
        <v>428</v>
      </c>
      <c r="AB22" s="519" t="s">
        <v>428</v>
      </c>
      <c r="AC22" s="709" t="s">
        <v>428</v>
      </c>
      <c r="AD22" s="521" t="s">
        <v>496</v>
      </c>
      <c r="AE22" s="518">
        <v>3</v>
      </c>
      <c r="AF22" s="521">
        <v>43</v>
      </c>
      <c r="AG22" s="709" t="s">
        <v>429</v>
      </c>
      <c r="AH22" s="521" t="s">
        <v>496</v>
      </c>
      <c r="AI22" s="521">
        <v>0</v>
      </c>
    </row>
    <row r="23" spans="1:35" s="2" customFormat="1" ht="10.15" x14ac:dyDescent="0.3">
      <c r="B23" s="484"/>
      <c r="C23" s="484"/>
      <c r="D23" s="485" t="s">
        <v>496</v>
      </c>
      <c r="E23" s="483" t="s">
        <v>496</v>
      </c>
      <c r="F23" s="497" t="s">
        <v>496</v>
      </c>
      <c r="G23" s="10" t="s">
        <v>496</v>
      </c>
      <c r="H23" s="485" t="s">
        <v>496</v>
      </c>
      <c r="I23" s="483" t="s">
        <v>496</v>
      </c>
      <c r="J23" s="708" t="s">
        <v>496</v>
      </c>
      <c r="K23" s="497" t="s">
        <v>496</v>
      </c>
      <c r="L23" s="10" t="s">
        <v>496</v>
      </c>
      <c r="M23" s="485" t="s">
        <v>496</v>
      </c>
      <c r="N23" s="483" t="s">
        <v>496</v>
      </c>
      <c r="O23" s="708" t="s">
        <v>496</v>
      </c>
      <c r="P23" s="497" t="s">
        <v>496</v>
      </c>
      <c r="Q23" s="497" t="s">
        <v>496</v>
      </c>
      <c r="R23" s="10" t="s">
        <v>496</v>
      </c>
      <c r="S23" s="485" t="s">
        <v>496</v>
      </c>
      <c r="T23" s="497" t="s">
        <v>496</v>
      </c>
      <c r="U23" s="10" t="s">
        <v>496</v>
      </c>
      <c r="V23" s="485" t="s">
        <v>496</v>
      </c>
      <c r="W23" s="10" t="s">
        <v>496</v>
      </c>
      <c r="X23" s="708" t="s">
        <v>496</v>
      </c>
      <c r="Y23" s="497" t="s">
        <v>496</v>
      </c>
      <c r="Z23" s="10" t="s">
        <v>496</v>
      </c>
      <c r="AA23" s="485" t="s">
        <v>496</v>
      </c>
      <c r="AB23" s="483" t="s">
        <v>496</v>
      </c>
      <c r="AC23" s="708" t="s">
        <v>496</v>
      </c>
      <c r="AD23" s="10" t="s">
        <v>496</v>
      </c>
      <c r="AE23" s="485" t="s">
        <v>496</v>
      </c>
      <c r="AF23" s="10" t="s">
        <v>496</v>
      </c>
      <c r="AG23" s="708" t="s">
        <v>496</v>
      </c>
      <c r="AH23" s="10" t="s">
        <v>496</v>
      </c>
      <c r="AI23" s="10" t="s">
        <v>496</v>
      </c>
    </row>
    <row r="24" spans="1:35" s="2" customFormat="1" ht="11.65" x14ac:dyDescent="0.3">
      <c r="A24" s="2" t="s">
        <v>250</v>
      </c>
      <c r="B24" s="484">
        <v>2839</v>
      </c>
      <c r="C24" s="484"/>
      <c r="D24" s="485">
        <v>137097</v>
      </c>
      <c r="E24" s="483">
        <v>34.86</v>
      </c>
      <c r="F24" s="497">
        <v>86.2</v>
      </c>
      <c r="G24" s="10" t="s">
        <v>496</v>
      </c>
      <c r="H24" s="485">
        <v>127442</v>
      </c>
      <c r="I24" s="483">
        <v>33.65</v>
      </c>
      <c r="J24" s="708" t="s">
        <v>420</v>
      </c>
      <c r="K24" s="497">
        <v>79.2</v>
      </c>
      <c r="L24" s="10" t="s">
        <v>496</v>
      </c>
      <c r="M24" s="485">
        <v>91223</v>
      </c>
      <c r="N24" s="483">
        <v>36.04</v>
      </c>
      <c r="O24" s="708" t="s">
        <v>422</v>
      </c>
      <c r="P24" s="497">
        <v>13.4</v>
      </c>
      <c r="Q24" s="497">
        <v>23.4</v>
      </c>
      <c r="R24" s="10" t="s">
        <v>496</v>
      </c>
      <c r="S24" s="485">
        <v>90588</v>
      </c>
      <c r="T24" s="497">
        <v>17.2</v>
      </c>
      <c r="U24" s="10" t="s">
        <v>496</v>
      </c>
      <c r="V24" s="485">
        <v>129428</v>
      </c>
      <c r="W24" s="10">
        <v>33.99</v>
      </c>
      <c r="X24" s="708" t="s">
        <v>420</v>
      </c>
      <c r="Y24" s="497">
        <v>79.5</v>
      </c>
      <c r="Z24" s="10" t="s">
        <v>496</v>
      </c>
      <c r="AA24" s="485">
        <v>4879</v>
      </c>
      <c r="AB24" s="483">
        <v>39.75</v>
      </c>
      <c r="AC24" s="708" t="s">
        <v>421</v>
      </c>
      <c r="AD24" s="10" t="s">
        <v>496</v>
      </c>
      <c r="AE24" s="485">
        <v>24629</v>
      </c>
      <c r="AF24" s="10">
        <v>41.75</v>
      </c>
      <c r="AG24" s="708" t="s">
        <v>429</v>
      </c>
      <c r="AH24" s="10" t="s">
        <v>496</v>
      </c>
      <c r="AI24" s="10">
        <v>22</v>
      </c>
    </row>
    <row r="25" spans="1:35" s="2" customFormat="1" ht="10.15" x14ac:dyDescent="0.3">
      <c r="B25" s="484"/>
      <c r="C25" s="484"/>
      <c r="D25" s="485" t="s">
        <v>496</v>
      </c>
      <c r="E25" s="483" t="s">
        <v>496</v>
      </c>
      <c r="F25" s="497" t="s">
        <v>496</v>
      </c>
      <c r="G25" s="10" t="s">
        <v>496</v>
      </c>
      <c r="H25" s="485" t="s">
        <v>496</v>
      </c>
      <c r="I25" s="483" t="s">
        <v>496</v>
      </c>
      <c r="J25" s="708" t="s">
        <v>496</v>
      </c>
      <c r="K25" s="497" t="s">
        <v>496</v>
      </c>
      <c r="L25" s="10" t="s">
        <v>496</v>
      </c>
      <c r="M25" s="485" t="s">
        <v>496</v>
      </c>
      <c r="N25" s="483" t="s">
        <v>496</v>
      </c>
      <c r="O25" s="708" t="s">
        <v>496</v>
      </c>
      <c r="P25" s="497" t="s">
        <v>496</v>
      </c>
      <c r="Q25" s="497" t="s">
        <v>496</v>
      </c>
      <c r="R25" s="10" t="s">
        <v>496</v>
      </c>
      <c r="S25" s="485" t="s">
        <v>496</v>
      </c>
      <c r="T25" s="497" t="s">
        <v>496</v>
      </c>
      <c r="U25" s="10" t="s">
        <v>496</v>
      </c>
      <c r="V25" s="485" t="s">
        <v>496</v>
      </c>
      <c r="W25" s="10" t="s">
        <v>496</v>
      </c>
      <c r="X25" s="708" t="s">
        <v>496</v>
      </c>
      <c r="Y25" s="497" t="s">
        <v>496</v>
      </c>
      <c r="Z25" s="10" t="s">
        <v>496</v>
      </c>
      <c r="AA25" s="485" t="s">
        <v>496</v>
      </c>
      <c r="AB25" s="483" t="s">
        <v>496</v>
      </c>
      <c r="AC25" s="708" t="s">
        <v>496</v>
      </c>
      <c r="AD25" s="10" t="s">
        <v>496</v>
      </c>
      <c r="AE25" s="485" t="s">
        <v>496</v>
      </c>
      <c r="AF25" s="10" t="s">
        <v>496</v>
      </c>
      <c r="AG25" s="708" t="s">
        <v>496</v>
      </c>
      <c r="AH25" s="10" t="s">
        <v>496</v>
      </c>
      <c r="AI25" s="10" t="s">
        <v>496</v>
      </c>
    </row>
    <row r="26" spans="1:35" s="2" customFormat="1" ht="10.15" x14ac:dyDescent="0.3">
      <c r="A26" s="523" t="s">
        <v>14</v>
      </c>
      <c r="B26" s="524">
        <v>335</v>
      </c>
      <c r="C26" s="524"/>
      <c r="D26" s="525">
        <v>110175</v>
      </c>
      <c r="E26" s="526">
        <v>32.39</v>
      </c>
      <c r="F26" s="527">
        <v>71.900000000000006</v>
      </c>
      <c r="G26" s="528" t="s">
        <v>496</v>
      </c>
      <c r="H26" s="525">
        <v>55647</v>
      </c>
      <c r="I26" s="526">
        <v>30.51</v>
      </c>
      <c r="J26" s="707" t="s">
        <v>60</v>
      </c>
      <c r="K26" s="527">
        <v>71.3</v>
      </c>
      <c r="L26" s="528" t="s">
        <v>496</v>
      </c>
      <c r="M26" s="525">
        <v>35193</v>
      </c>
      <c r="N26" s="526">
        <v>33.06</v>
      </c>
      <c r="O26" s="707" t="s">
        <v>420</v>
      </c>
      <c r="P26" s="527">
        <v>7.9</v>
      </c>
      <c r="Q26" s="527">
        <v>15.3</v>
      </c>
      <c r="R26" s="528" t="s">
        <v>496</v>
      </c>
      <c r="S26" s="525">
        <v>34911</v>
      </c>
      <c r="T26" s="527">
        <v>8.6999999999999993</v>
      </c>
      <c r="U26" s="528" t="s">
        <v>496</v>
      </c>
      <c r="V26" s="525">
        <v>56144</v>
      </c>
      <c r="W26" s="528">
        <v>30.67</v>
      </c>
      <c r="X26" s="707" t="s">
        <v>60</v>
      </c>
      <c r="Y26" s="527">
        <v>71</v>
      </c>
      <c r="Z26" s="528" t="s">
        <v>496</v>
      </c>
      <c r="AA26" s="525">
        <v>24814</v>
      </c>
      <c r="AB26" s="526">
        <v>31.78</v>
      </c>
      <c r="AC26" s="707" t="s">
        <v>426</v>
      </c>
      <c r="AD26" s="528" t="s">
        <v>496</v>
      </c>
      <c r="AE26" s="525">
        <v>42961</v>
      </c>
      <c r="AF26" s="528">
        <v>35.630000000000003</v>
      </c>
      <c r="AG26" s="707" t="s">
        <v>425</v>
      </c>
      <c r="AH26" s="528" t="s">
        <v>496</v>
      </c>
      <c r="AI26" s="528">
        <v>26</v>
      </c>
    </row>
    <row r="27" spans="1:35" s="2" customFormat="1" ht="10.15" x14ac:dyDescent="0.3">
      <c r="A27" s="2" t="s">
        <v>8</v>
      </c>
      <c r="B27" s="484"/>
      <c r="C27" s="484"/>
      <c r="D27" s="485" t="s">
        <v>496</v>
      </c>
      <c r="E27" s="483" t="s">
        <v>496</v>
      </c>
      <c r="F27" s="497" t="s">
        <v>496</v>
      </c>
      <c r="G27" s="10" t="s">
        <v>496</v>
      </c>
      <c r="H27" s="485" t="s">
        <v>496</v>
      </c>
      <c r="I27" s="483" t="s">
        <v>496</v>
      </c>
      <c r="J27" s="708" t="s">
        <v>496</v>
      </c>
      <c r="K27" s="497" t="s">
        <v>496</v>
      </c>
      <c r="L27" s="10" t="s">
        <v>496</v>
      </c>
      <c r="M27" s="485" t="s">
        <v>496</v>
      </c>
      <c r="N27" s="483" t="s">
        <v>496</v>
      </c>
      <c r="O27" s="708" t="s">
        <v>496</v>
      </c>
      <c r="P27" s="497" t="s">
        <v>496</v>
      </c>
      <c r="Q27" s="497" t="s">
        <v>496</v>
      </c>
      <c r="R27" s="10" t="s">
        <v>496</v>
      </c>
      <c r="S27" s="485" t="s">
        <v>496</v>
      </c>
      <c r="T27" s="497" t="s">
        <v>496</v>
      </c>
      <c r="U27" s="10" t="s">
        <v>496</v>
      </c>
      <c r="V27" s="485" t="s">
        <v>496</v>
      </c>
      <c r="W27" s="10" t="s">
        <v>496</v>
      </c>
      <c r="X27" s="708" t="s">
        <v>496</v>
      </c>
      <c r="Y27" s="497" t="s">
        <v>496</v>
      </c>
      <c r="Z27" s="10" t="s">
        <v>496</v>
      </c>
      <c r="AA27" s="485" t="s">
        <v>496</v>
      </c>
      <c r="AB27" s="483" t="s">
        <v>496</v>
      </c>
      <c r="AC27" s="708" t="s">
        <v>496</v>
      </c>
      <c r="AD27" s="10" t="s">
        <v>496</v>
      </c>
      <c r="AE27" s="485" t="s">
        <v>496</v>
      </c>
      <c r="AF27" s="10" t="s">
        <v>496</v>
      </c>
      <c r="AG27" s="708" t="s">
        <v>496</v>
      </c>
      <c r="AH27" s="10" t="s">
        <v>496</v>
      </c>
      <c r="AI27" s="10" t="s">
        <v>496</v>
      </c>
    </row>
    <row r="28" spans="1:35" s="2" customFormat="1" ht="10.15" x14ac:dyDescent="0.3">
      <c r="A28" s="522" t="s">
        <v>15</v>
      </c>
      <c r="B28" s="517">
        <v>93</v>
      </c>
      <c r="C28" s="517"/>
      <c r="D28" s="518">
        <v>43576</v>
      </c>
      <c r="E28" s="519">
        <v>33.69</v>
      </c>
      <c r="F28" s="520">
        <v>83.5</v>
      </c>
      <c r="G28" s="521" t="s">
        <v>496</v>
      </c>
      <c r="H28" s="518">
        <v>37231</v>
      </c>
      <c r="I28" s="519">
        <v>31.97</v>
      </c>
      <c r="J28" s="709" t="s">
        <v>420</v>
      </c>
      <c r="K28" s="520">
        <v>76.2</v>
      </c>
      <c r="L28" s="521" t="s">
        <v>496</v>
      </c>
      <c r="M28" s="518">
        <v>25324</v>
      </c>
      <c r="N28" s="519">
        <v>34.270000000000003</v>
      </c>
      <c r="O28" s="709" t="s">
        <v>420</v>
      </c>
      <c r="P28" s="520">
        <v>9.3000000000000007</v>
      </c>
      <c r="Q28" s="520">
        <v>17.7</v>
      </c>
      <c r="R28" s="521" t="s">
        <v>496</v>
      </c>
      <c r="S28" s="518">
        <v>25110</v>
      </c>
      <c r="T28" s="520">
        <v>10.3</v>
      </c>
      <c r="U28" s="521" t="s">
        <v>496</v>
      </c>
      <c r="V28" s="518">
        <v>37399</v>
      </c>
      <c r="W28" s="521">
        <v>32.14</v>
      </c>
      <c r="X28" s="709" t="s">
        <v>420</v>
      </c>
      <c r="Y28" s="520">
        <v>76.099999999999994</v>
      </c>
      <c r="Z28" s="521" t="s">
        <v>496</v>
      </c>
      <c r="AA28" s="518">
        <v>3429</v>
      </c>
      <c r="AB28" s="519">
        <v>38.08</v>
      </c>
      <c r="AC28" s="709" t="s">
        <v>421</v>
      </c>
      <c r="AD28" s="521" t="s">
        <v>496</v>
      </c>
      <c r="AE28" s="518">
        <v>11854</v>
      </c>
      <c r="AF28" s="521">
        <v>40.159999999999997</v>
      </c>
      <c r="AG28" s="709" t="s">
        <v>421</v>
      </c>
      <c r="AH28" s="521" t="s">
        <v>496</v>
      </c>
      <c r="AI28" s="521">
        <v>5</v>
      </c>
    </row>
    <row r="29" spans="1:35" s="2" customFormat="1" ht="11.65" x14ac:dyDescent="0.3">
      <c r="A29" s="522" t="s">
        <v>251</v>
      </c>
      <c r="B29" s="517">
        <v>242</v>
      </c>
      <c r="C29" s="517"/>
      <c r="D29" s="518">
        <v>66599</v>
      </c>
      <c r="E29" s="519">
        <v>31.35</v>
      </c>
      <c r="F29" s="520">
        <v>64.400000000000006</v>
      </c>
      <c r="G29" s="521" t="s">
        <v>496</v>
      </c>
      <c r="H29" s="518">
        <v>18416</v>
      </c>
      <c r="I29" s="519">
        <v>27.16</v>
      </c>
      <c r="J29" s="709" t="s">
        <v>424</v>
      </c>
      <c r="K29" s="520">
        <v>61.4</v>
      </c>
      <c r="L29" s="521" t="s">
        <v>496</v>
      </c>
      <c r="M29" s="518">
        <v>9869</v>
      </c>
      <c r="N29" s="519">
        <v>29.93</v>
      </c>
      <c r="O29" s="709" t="s">
        <v>60</v>
      </c>
      <c r="P29" s="520">
        <v>4.3</v>
      </c>
      <c r="Q29" s="520">
        <v>9.3000000000000007</v>
      </c>
      <c r="R29" s="521" t="s">
        <v>496</v>
      </c>
      <c r="S29" s="518">
        <v>9801</v>
      </c>
      <c r="T29" s="520">
        <v>4.4000000000000004</v>
      </c>
      <c r="U29" s="521" t="s">
        <v>496</v>
      </c>
      <c r="V29" s="518">
        <v>18745</v>
      </c>
      <c r="W29" s="521">
        <v>27.32</v>
      </c>
      <c r="X29" s="709" t="s">
        <v>424</v>
      </c>
      <c r="Y29" s="520">
        <v>60.9</v>
      </c>
      <c r="Z29" s="521" t="s">
        <v>496</v>
      </c>
      <c r="AA29" s="518">
        <v>21385</v>
      </c>
      <c r="AB29" s="519">
        <v>31</v>
      </c>
      <c r="AC29" s="709" t="s">
        <v>426</v>
      </c>
      <c r="AD29" s="521" t="s">
        <v>496</v>
      </c>
      <c r="AE29" s="518">
        <v>31107</v>
      </c>
      <c r="AF29" s="521">
        <v>34.26</v>
      </c>
      <c r="AG29" s="709" t="s">
        <v>425</v>
      </c>
      <c r="AH29" s="521" t="s">
        <v>496</v>
      </c>
      <c r="AI29" s="521">
        <v>21</v>
      </c>
    </row>
    <row r="30" spans="1:35" s="2" customFormat="1" ht="10.15" x14ac:dyDescent="0.3">
      <c r="B30" s="484"/>
      <c r="C30" s="484"/>
      <c r="D30" s="485" t="s">
        <v>496</v>
      </c>
      <c r="E30" s="483" t="s">
        <v>496</v>
      </c>
      <c r="F30" s="497" t="s">
        <v>496</v>
      </c>
      <c r="G30" s="10" t="s">
        <v>496</v>
      </c>
      <c r="H30" s="485" t="s">
        <v>496</v>
      </c>
      <c r="I30" s="483" t="s">
        <v>496</v>
      </c>
      <c r="J30" s="708" t="s">
        <v>496</v>
      </c>
      <c r="K30" s="497" t="s">
        <v>496</v>
      </c>
      <c r="L30" s="10" t="s">
        <v>496</v>
      </c>
      <c r="M30" s="485" t="s">
        <v>496</v>
      </c>
      <c r="N30" s="483" t="s">
        <v>496</v>
      </c>
      <c r="O30" s="708" t="s">
        <v>496</v>
      </c>
      <c r="P30" s="497" t="s">
        <v>496</v>
      </c>
      <c r="Q30" s="497" t="s">
        <v>496</v>
      </c>
      <c r="R30" s="10" t="s">
        <v>496</v>
      </c>
      <c r="S30" s="485" t="s">
        <v>496</v>
      </c>
      <c r="T30" s="497" t="s">
        <v>496</v>
      </c>
      <c r="U30" s="10" t="s">
        <v>496</v>
      </c>
      <c r="V30" s="485" t="s">
        <v>496</v>
      </c>
      <c r="W30" s="10" t="s">
        <v>496</v>
      </c>
      <c r="X30" s="708" t="s">
        <v>496</v>
      </c>
      <c r="Y30" s="497" t="s">
        <v>496</v>
      </c>
      <c r="Z30" s="10" t="s">
        <v>496</v>
      </c>
      <c r="AA30" s="485" t="s">
        <v>496</v>
      </c>
      <c r="AB30" s="483" t="s">
        <v>496</v>
      </c>
      <c r="AC30" s="708" t="s">
        <v>496</v>
      </c>
      <c r="AD30" s="10" t="s">
        <v>496</v>
      </c>
      <c r="AE30" s="485" t="s">
        <v>496</v>
      </c>
      <c r="AF30" s="10" t="s">
        <v>496</v>
      </c>
      <c r="AG30" s="708" t="s">
        <v>496</v>
      </c>
      <c r="AH30" s="10" t="s">
        <v>496</v>
      </c>
      <c r="AI30" s="10" t="s">
        <v>496</v>
      </c>
    </row>
    <row r="31" spans="1:35" s="2" customFormat="1" ht="11.65" x14ac:dyDescent="0.3">
      <c r="A31" s="523" t="s">
        <v>252</v>
      </c>
      <c r="B31" s="524">
        <v>2521</v>
      </c>
      <c r="C31" s="524"/>
      <c r="D31" s="525">
        <v>214395</v>
      </c>
      <c r="E31" s="526">
        <v>33.15</v>
      </c>
      <c r="F31" s="527">
        <v>83</v>
      </c>
      <c r="G31" s="528" t="s">
        <v>496</v>
      </c>
      <c r="H31" s="525">
        <v>157949</v>
      </c>
      <c r="I31" s="526">
        <v>31.72</v>
      </c>
      <c r="J31" s="707" t="s">
        <v>420</v>
      </c>
      <c r="K31" s="527">
        <v>77.3</v>
      </c>
      <c r="L31" s="528" t="s">
        <v>496</v>
      </c>
      <c r="M31" s="525">
        <v>110294</v>
      </c>
      <c r="N31" s="526">
        <v>34.130000000000003</v>
      </c>
      <c r="O31" s="707" t="s">
        <v>420</v>
      </c>
      <c r="P31" s="527">
        <v>9.6</v>
      </c>
      <c r="Q31" s="527">
        <v>18</v>
      </c>
      <c r="R31" s="528" t="s">
        <v>496</v>
      </c>
      <c r="S31" s="525">
        <v>109516</v>
      </c>
      <c r="T31" s="527">
        <v>12.1</v>
      </c>
      <c r="U31" s="528" t="s">
        <v>496</v>
      </c>
      <c r="V31" s="525">
        <v>159572</v>
      </c>
      <c r="W31" s="528">
        <v>31.93</v>
      </c>
      <c r="X31" s="707" t="s">
        <v>420</v>
      </c>
      <c r="Y31" s="527">
        <v>77.2</v>
      </c>
      <c r="Z31" s="528" t="s">
        <v>496</v>
      </c>
      <c r="AA31" s="525">
        <v>29239</v>
      </c>
      <c r="AB31" s="526">
        <v>32.799999999999997</v>
      </c>
      <c r="AC31" s="707" t="s">
        <v>426</v>
      </c>
      <c r="AD31" s="528" t="s">
        <v>496</v>
      </c>
      <c r="AE31" s="525">
        <v>65513</v>
      </c>
      <c r="AF31" s="528">
        <v>37.61</v>
      </c>
      <c r="AG31" s="707" t="s">
        <v>421</v>
      </c>
      <c r="AH31" s="528" t="s">
        <v>496</v>
      </c>
      <c r="AI31" s="528">
        <v>52</v>
      </c>
    </row>
    <row r="32" spans="1:35" s="2" customFormat="1" ht="10.15" x14ac:dyDescent="0.3">
      <c r="B32" s="484"/>
      <c r="C32" s="484"/>
      <c r="D32" s="485" t="s">
        <v>496</v>
      </c>
      <c r="E32" s="483" t="s">
        <v>496</v>
      </c>
      <c r="F32" s="497" t="s">
        <v>496</v>
      </c>
      <c r="G32" s="10" t="s">
        <v>496</v>
      </c>
      <c r="H32" s="485" t="s">
        <v>496</v>
      </c>
      <c r="I32" s="483" t="s">
        <v>496</v>
      </c>
      <c r="J32" s="708" t="s">
        <v>496</v>
      </c>
      <c r="K32" s="497" t="s">
        <v>496</v>
      </c>
      <c r="L32" s="10" t="s">
        <v>496</v>
      </c>
      <c r="M32" s="485" t="s">
        <v>496</v>
      </c>
      <c r="N32" s="483" t="s">
        <v>496</v>
      </c>
      <c r="O32" s="708" t="s">
        <v>496</v>
      </c>
      <c r="P32" s="497" t="s">
        <v>496</v>
      </c>
      <c r="Q32" s="497" t="s">
        <v>496</v>
      </c>
      <c r="R32" s="10" t="s">
        <v>496</v>
      </c>
      <c r="S32" s="485" t="s">
        <v>496</v>
      </c>
      <c r="T32" s="497" t="s">
        <v>496</v>
      </c>
      <c r="U32" s="10" t="s">
        <v>496</v>
      </c>
      <c r="V32" s="485" t="s">
        <v>496</v>
      </c>
      <c r="W32" s="10" t="s">
        <v>496</v>
      </c>
      <c r="X32" s="708" t="s">
        <v>496</v>
      </c>
      <c r="Y32" s="497" t="s">
        <v>496</v>
      </c>
      <c r="Z32" s="10" t="s">
        <v>496</v>
      </c>
      <c r="AA32" s="485" t="s">
        <v>496</v>
      </c>
      <c r="AB32" s="483" t="s">
        <v>496</v>
      </c>
      <c r="AC32" s="708" t="s">
        <v>496</v>
      </c>
      <c r="AD32" s="10" t="s">
        <v>496</v>
      </c>
      <c r="AE32" s="485" t="s">
        <v>496</v>
      </c>
      <c r="AF32" s="10" t="s">
        <v>496</v>
      </c>
      <c r="AG32" s="708" t="s">
        <v>496</v>
      </c>
      <c r="AH32" s="10" t="s">
        <v>496</v>
      </c>
      <c r="AI32" s="10" t="s">
        <v>496</v>
      </c>
    </row>
    <row r="33" spans="1:35" s="7" customFormat="1" ht="11.65" x14ac:dyDescent="0.3">
      <c r="A33" s="529" t="s">
        <v>509</v>
      </c>
      <c r="B33" s="524">
        <v>3174</v>
      </c>
      <c r="C33" s="530"/>
      <c r="D33" s="525">
        <v>234235</v>
      </c>
      <c r="E33" s="526">
        <v>33.950000000000003</v>
      </c>
      <c r="F33" s="527">
        <v>84.1</v>
      </c>
      <c r="G33" s="528" t="s">
        <v>496</v>
      </c>
      <c r="H33" s="525">
        <v>176966</v>
      </c>
      <c r="I33" s="526">
        <v>32.85</v>
      </c>
      <c r="J33" s="707" t="s">
        <v>420</v>
      </c>
      <c r="K33" s="527">
        <v>78.900000000000006</v>
      </c>
      <c r="L33" s="528" t="s">
        <v>496</v>
      </c>
      <c r="M33" s="525">
        <v>126998</v>
      </c>
      <c r="N33" s="526">
        <v>35.119999999999997</v>
      </c>
      <c r="O33" s="707" t="s">
        <v>422</v>
      </c>
      <c r="P33" s="527">
        <v>11.8</v>
      </c>
      <c r="Q33" s="527">
        <v>21.1</v>
      </c>
      <c r="R33" s="528" t="s">
        <v>496</v>
      </c>
      <c r="S33" s="525">
        <v>126180</v>
      </c>
      <c r="T33" s="527">
        <v>14.8</v>
      </c>
      <c r="U33" s="528" t="s">
        <v>496</v>
      </c>
      <c r="V33" s="525">
        <v>179353</v>
      </c>
      <c r="W33" s="528">
        <v>33.159999999999997</v>
      </c>
      <c r="X33" s="707" t="s">
        <v>420</v>
      </c>
      <c r="Y33" s="527">
        <v>79.099999999999994</v>
      </c>
      <c r="Z33" s="528" t="s">
        <v>496</v>
      </c>
      <c r="AA33" s="525">
        <v>29324</v>
      </c>
      <c r="AB33" s="526">
        <v>32.82</v>
      </c>
      <c r="AC33" s="707" t="s">
        <v>426</v>
      </c>
      <c r="AD33" s="528" t="s">
        <v>496</v>
      </c>
      <c r="AE33" s="525">
        <v>66083</v>
      </c>
      <c r="AF33" s="528">
        <v>37.64</v>
      </c>
      <c r="AG33" s="707" t="s">
        <v>421</v>
      </c>
      <c r="AH33" s="528" t="s">
        <v>496</v>
      </c>
      <c r="AI33" s="528">
        <v>52</v>
      </c>
    </row>
    <row r="34" spans="1:35" s="2" customFormat="1" ht="10.15" x14ac:dyDescent="0.3">
      <c r="A34" s="3"/>
      <c r="B34" s="3"/>
      <c r="C34" s="3"/>
      <c r="D34" s="476" t="str">
        <f>IF(D$7&lt;&gt;"",IFERROR(VLOOKUP(#REF!,#REF!,D$5,FALSE),""),"")</f>
        <v/>
      </c>
      <c r="E34" s="476" t="str">
        <f>IF(E$7&lt;&gt;"",IFERROR(VLOOKUP(#REF!,#REF!,E$5,FALSE),""),"")</f>
        <v/>
      </c>
      <c r="F34" s="476" t="str">
        <f>IF(F$7&lt;&gt;"",IFERROR(VLOOKUP(#REF!,#REF!,F$5,FALSE),""),"")</f>
        <v/>
      </c>
      <c r="G34" s="476" t="str">
        <f>IF(G$7&lt;&gt;"",IFERROR(VLOOKUP(#REF!,#REF!,G$5,FALSE),""),"")</f>
        <v/>
      </c>
      <c r="H34" s="476" t="str">
        <f>IF(H$7&lt;&gt;"",IFERROR(VLOOKUP(#REF!,#REF!,H$5,FALSE),""),"")</f>
        <v/>
      </c>
      <c r="I34" s="476" t="str">
        <f>IF(I$7&lt;&gt;"",IFERROR(VLOOKUP(#REF!,#REF!,I$5,FALSE),""),"")</f>
        <v/>
      </c>
      <c r="J34" s="476" t="str">
        <f>IF(J$7&lt;&gt;"",IFERROR(VLOOKUP(#REF!,#REF!,J$5,FALSE),""),"")</f>
        <v/>
      </c>
      <c r="K34" s="476" t="str">
        <f>IF(K$7&lt;&gt;"",IFERROR(VLOOKUP(#REF!,#REF!,K$5,FALSE),""),"")</f>
        <v/>
      </c>
      <c r="L34" s="476" t="str">
        <f>IF(L$7&lt;&gt;"",IFERROR(VLOOKUP(#REF!,#REF!,L$5,FALSE),""),"")</f>
        <v/>
      </c>
      <c r="M34" s="476" t="str">
        <f>IF(M$7&lt;&gt;"",IFERROR(VLOOKUP(#REF!,#REF!,M$5,FALSE),""),"")</f>
        <v/>
      </c>
      <c r="N34" s="476" t="str">
        <f>IF(N$7&lt;&gt;"",IFERROR(VLOOKUP(#REF!,#REF!,N$5,FALSE),""),"")</f>
        <v/>
      </c>
      <c r="O34" s="476" t="str">
        <f>IF(O$7&lt;&gt;"",IFERROR(VLOOKUP(#REF!,#REF!,O$5,FALSE),""),"")</f>
        <v/>
      </c>
      <c r="P34" s="476" t="str">
        <f>IF(P$7&lt;&gt;"",IFERROR(VLOOKUP(#REF!,#REF!,P$5,FALSE),""),"")</f>
        <v/>
      </c>
      <c r="Q34" s="498" t="str">
        <f>IF(Q$7&lt;&gt;"",IFERROR(VLOOKUP(#REF!,#REF!,Q$5,FALSE),""),"")</f>
        <v/>
      </c>
      <c r="R34" s="476" t="str">
        <f>IF(R$7&lt;&gt;"",IFERROR(VLOOKUP(#REF!,#REF!,R$5,FALSE),""),"")</f>
        <v/>
      </c>
      <c r="S34" s="476" t="str">
        <f>IF(S$7&lt;&gt;"",IFERROR(VLOOKUP(#REF!,#REF!,S$5,FALSE),""),"")</f>
        <v/>
      </c>
      <c r="T34" s="476" t="str">
        <f>IF(T$7&lt;&gt;"",IFERROR(VLOOKUP(#REF!,#REF!,T$5,FALSE),""),"")</f>
        <v/>
      </c>
      <c r="U34" s="476" t="str">
        <f>IF(U$7&lt;&gt;"",IFERROR(VLOOKUP(#REF!,#REF!,U$5,FALSE),""),"")</f>
        <v/>
      </c>
      <c r="V34" s="476" t="str">
        <f>IF(V$7&lt;&gt;"",IFERROR(VLOOKUP(#REF!,#REF!,V$5,FALSE),""),"")</f>
        <v/>
      </c>
      <c r="W34" s="476" t="str">
        <f>IF(W$7&lt;&gt;"",IFERROR(VLOOKUP(#REF!,#REF!,W$5,FALSE),""),"")</f>
        <v/>
      </c>
      <c r="X34" s="476" t="str">
        <f>IF(X$7&lt;&gt;"",IFERROR(VLOOKUP(#REF!,#REF!,X$5,FALSE),""),"")</f>
        <v/>
      </c>
      <c r="Y34" s="476" t="str">
        <f>IF(Y$7&lt;&gt;"",IFERROR(VLOOKUP(#REF!,#REF!,Y$5,FALSE),""),"")</f>
        <v/>
      </c>
      <c r="Z34" s="476" t="str">
        <f>IF(Z$7&lt;&gt;"",IFERROR(VLOOKUP(#REF!,#REF!,Z$5,FALSE),""),"")</f>
        <v/>
      </c>
      <c r="AA34" s="476" t="str">
        <f>IF(AA$7&lt;&gt;"",IFERROR(VLOOKUP(#REF!,#REF!,AA$5,FALSE),""),"")</f>
        <v/>
      </c>
      <c r="AB34" s="476" t="str">
        <f>IF(AB$7&lt;&gt;"",IFERROR(VLOOKUP(#REF!,#REF!,AB$5,FALSE),""),"")</f>
        <v/>
      </c>
      <c r="AC34" s="476" t="str">
        <f>IF(AC$7&lt;&gt;"",IFERROR(VLOOKUP(#REF!,#REF!,AC$5,FALSE),""),"")</f>
        <v/>
      </c>
      <c r="AD34" s="476" t="str">
        <f>IF(AD$7&lt;&gt;"",IFERROR(VLOOKUP(#REF!,#REF!,AD$5,FALSE),""),"")</f>
        <v/>
      </c>
      <c r="AE34" s="476" t="str">
        <f>IF(AE$7&lt;&gt;"",IFERROR(VLOOKUP(#REF!,#REF!,AE$5,FALSE),""),"")</f>
        <v/>
      </c>
      <c r="AF34" s="476" t="str">
        <f>IF(AF$7&lt;&gt;"",IFERROR(VLOOKUP(#REF!,#REF!,AF$5,FALSE),""),"")</f>
        <v/>
      </c>
      <c r="AG34" s="476" t="str">
        <f>IF(AG$7&lt;&gt;"",IFERROR(VLOOKUP(#REF!,#REF!,AG$5,FALSE),""),"")</f>
        <v/>
      </c>
      <c r="AH34" s="476" t="str">
        <f>IF(AH$7&lt;&gt;"",IFERROR(VLOOKUP(#REF!,#REF!,AH$5,FALSE),""),"")</f>
        <v/>
      </c>
      <c r="AI34" s="476" t="str">
        <f>IF(AI$7&lt;&gt;"",IFERROR(VLOOKUP(#REF!,#REF!,AI$5,FALSE),""),"")</f>
        <v/>
      </c>
    </row>
    <row r="35" spans="1:35" s="2" customFormat="1" ht="10.15" x14ac:dyDescent="0.3">
      <c r="AI35" s="10" t="s">
        <v>31</v>
      </c>
    </row>
    <row r="36" spans="1:35" s="2" customFormat="1" ht="10.15" x14ac:dyDescent="0.3"/>
    <row r="37" spans="1:35" s="2" customFormat="1" ht="10.15" x14ac:dyDescent="0.3">
      <c r="A37" s="2" t="s">
        <v>32</v>
      </c>
    </row>
    <row r="38" spans="1:35" s="2" customFormat="1" ht="10.15" x14ac:dyDescent="0.3">
      <c r="A38" s="2" t="s">
        <v>16</v>
      </c>
    </row>
    <row r="39" spans="1:35" s="2" customFormat="1" ht="10.15" x14ac:dyDescent="0.3">
      <c r="A39" s="2" t="s">
        <v>33</v>
      </c>
    </row>
    <row r="40" spans="1:35" s="2" customFormat="1" ht="10.15" x14ac:dyDescent="0.3">
      <c r="A40" s="2" t="s">
        <v>445</v>
      </c>
    </row>
    <row r="41" spans="1:35" s="2" customFormat="1" ht="10.15" x14ac:dyDescent="0.3">
      <c r="A41" s="2" t="s">
        <v>17</v>
      </c>
    </row>
    <row r="42" spans="1:35" s="2" customFormat="1" ht="10.15" x14ac:dyDescent="0.3">
      <c r="A42" s="2" t="s">
        <v>18</v>
      </c>
    </row>
    <row r="43" spans="1:35" s="2" customFormat="1" ht="10.15" x14ac:dyDescent="0.3">
      <c r="A43" s="2" t="s">
        <v>19</v>
      </c>
    </row>
    <row r="44" spans="1:35" s="2" customFormat="1" ht="10.15" x14ac:dyDescent="0.3">
      <c r="A44" s="2" t="s">
        <v>20</v>
      </c>
    </row>
    <row r="45" spans="1:35" s="2" customFormat="1" ht="10.15" x14ac:dyDescent="0.3">
      <c r="A45" s="2" t="s">
        <v>658</v>
      </c>
    </row>
    <row r="46" spans="1:35" s="2" customFormat="1" ht="10.15" x14ac:dyDescent="0.3">
      <c r="A46" s="2" t="s">
        <v>22</v>
      </c>
    </row>
    <row r="47" spans="1:35" s="2" customFormat="1" ht="10.15" x14ac:dyDescent="0.3">
      <c r="A47" s="2" t="s">
        <v>392</v>
      </c>
    </row>
    <row r="48" spans="1:35" s="2" customFormat="1" ht="10.15" x14ac:dyDescent="0.3">
      <c r="A48" s="2" t="s">
        <v>232</v>
      </c>
    </row>
    <row r="49" spans="1:35" s="2" customFormat="1" ht="10.15" x14ac:dyDescent="0.3">
      <c r="A49" s="2" t="s">
        <v>233</v>
      </c>
    </row>
    <row r="50" spans="1:35" s="2" customFormat="1" ht="10.15" x14ac:dyDescent="0.3">
      <c r="A50" s="2" t="s">
        <v>234</v>
      </c>
    </row>
    <row r="51" spans="1:35" s="2" customFormat="1" ht="10.15" x14ac:dyDescent="0.3">
      <c r="A51" s="2" t="s">
        <v>235</v>
      </c>
    </row>
    <row r="52" spans="1:35" s="2" customFormat="1" ht="10.15" x14ac:dyDescent="0.3">
      <c r="A52" s="2" t="s">
        <v>559</v>
      </c>
    </row>
    <row r="53" spans="1:35" s="2" customFormat="1" ht="10.15" x14ac:dyDescent="0.3">
      <c r="A53" s="2" t="s">
        <v>237</v>
      </c>
    </row>
    <row r="54" spans="1:35" s="2" customFormat="1" ht="10.15" x14ac:dyDescent="0.3">
      <c r="A54" s="2" t="s">
        <v>238</v>
      </c>
    </row>
    <row r="55" spans="1:35" s="2" customFormat="1" ht="10.15" x14ac:dyDescent="0.3">
      <c r="A55" s="2" t="s">
        <v>239</v>
      </c>
    </row>
    <row r="56" spans="1:35" s="2" customFormat="1" ht="10.15" x14ac:dyDescent="0.3">
      <c r="A56" s="2" t="s">
        <v>240</v>
      </c>
    </row>
    <row r="57" spans="1:35" s="2" customFormat="1" ht="10.15" x14ac:dyDescent="0.3">
      <c r="A57" s="2" t="s">
        <v>241</v>
      </c>
    </row>
    <row r="58" spans="1:35" s="2" customFormat="1" ht="10.15" x14ac:dyDescent="0.3">
      <c r="A58" s="2" t="s">
        <v>242</v>
      </c>
    </row>
    <row r="59" spans="1:35" s="2" customFormat="1" ht="10.15" x14ac:dyDescent="0.3">
      <c r="A59" s="2" t="s">
        <v>659</v>
      </c>
    </row>
    <row r="60" spans="1:35" s="2" customFormat="1" ht="10.15" x14ac:dyDescent="0.3">
      <c r="A60" s="2" t="s">
        <v>243</v>
      </c>
    </row>
    <row r="61" spans="1:35" s="2" customFormat="1" ht="10.15" x14ac:dyDescent="0.3">
      <c r="A61" s="2" t="s">
        <v>244</v>
      </c>
    </row>
    <row r="62" spans="1:35" s="2" customFormat="1" ht="13.05" customHeight="1" x14ac:dyDescent="0.3"/>
    <row r="63" spans="1:35" ht="13.05" customHeight="1" x14ac:dyDescent="0.45">
      <c r="A63" s="2" t="s">
        <v>23</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3.05" customHeight="1" x14ac:dyDescent="0.45">
      <c r="A64" s="2" t="s">
        <v>24</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3.05" customHeight="1" x14ac:dyDescent="0.45">
      <c r="A65" s="2" t="s">
        <v>25</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3.05" customHeight="1" x14ac:dyDescent="0.45">
      <c r="A66" s="2" t="s">
        <v>26</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3.05" customHeight="1" x14ac:dyDescent="0.45">
      <c r="A67" s="2" t="s">
        <v>27</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3.05" customHeight="1" x14ac:dyDescent="0.45">
      <c r="A68" s="2" t="s">
        <v>28</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3.05" customHeight="1" x14ac:dyDescent="0.45">
      <c r="A69" s="752" t="s">
        <v>652</v>
      </c>
      <c r="B69" s="753"/>
      <c r="C69" s="753"/>
      <c r="D69" s="753"/>
      <c r="E69" s="753"/>
      <c r="F69" s="753"/>
      <c r="G69" s="753"/>
      <c r="H69" s="753"/>
      <c r="I69" s="753"/>
      <c r="J69" s="753"/>
      <c r="K69" s="753"/>
      <c r="L69" s="753"/>
      <c r="M69" s="753"/>
      <c r="N69" s="753"/>
      <c r="O69" s="753"/>
      <c r="P69" s="753"/>
      <c r="Q69" s="754"/>
      <c r="R69" s="754"/>
      <c r="S69" s="754"/>
      <c r="T69" s="754"/>
      <c r="U69" s="754"/>
      <c r="V69" s="754"/>
      <c r="W69" s="754"/>
      <c r="X69" s="754"/>
      <c r="Y69" s="754"/>
      <c r="Z69" s="754"/>
      <c r="AA69" s="754"/>
      <c r="AB69" s="754"/>
      <c r="AC69" s="754"/>
      <c r="AD69" s="754"/>
      <c r="AE69" s="754"/>
      <c r="AF69" s="2"/>
      <c r="AG69" s="2"/>
      <c r="AH69" s="2"/>
      <c r="AI69" s="2"/>
    </row>
    <row r="70" spans="1:35" ht="13.05" customHeight="1" x14ac:dyDescent="0.45">
      <c r="A70" s="447" t="s">
        <v>389</v>
      </c>
      <c r="B70" s="448"/>
      <c r="C70" s="448"/>
      <c r="D70" s="448"/>
      <c r="E70" s="448"/>
      <c r="F70" s="448"/>
      <c r="G70" s="448"/>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row>
    <row r="71" spans="1:35" s="2" customFormat="1" ht="11.65"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13.05" customHeight="1" x14ac:dyDescent="0.45"/>
    <row r="73" spans="1:35" ht="13.05" customHeight="1" x14ac:dyDescent="0.45"/>
    <row r="74" spans="1:35" ht="13.05" customHeight="1" x14ac:dyDescent="0.45"/>
    <row r="75" spans="1:35" ht="13.05" customHeight="1" x14ac:dyDescent="0.45"/>
    <row r="76" spans="1:35" ht="13.05" customHeight="1" x14ac:dyDescent="0.45"/>
    <row r="77" spans="1:35" ht="13.05" customHeight="1" x14ac:dyDescent="0.45"/>
    <row r="78" spans="1:35" ht="13.05" customHeight="1" x14ac:dyDescent="0.45"/>
    <row r="79" spans="1:35" ht="13.05" customHeight="1" x14ac:dyDescent="0.45"/>
    <row r="80" spans="1:35" ht="13.05" customHeight="1" x14ac:dyDescent="0.45"/>
    <row r="81" ht="13.05" customHeight="1" x14ac:dyDescent="0.45"/>
  </sheetData>
  <mergeCells count="6">
    <mergeCell ref="A69:AE69"/>
    <mergeCell ref="D6:F6"/>
    <mergeCell ref="H6:T6"/>
    <mergeCell ref="AA6:AC6"/>
    <mergeCell ref="AE6:AG6"/>
    <mergeCell ref="V6:Y6"/>
  </mergeCells>
  <hyperlinks>
    <hyperlink ref="A70" r:id="rId1"/>
    <hyperlink ref="A1" location="Contents!A1" display="Return to contents"/>
    <hyperlink ref="A69"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showGridLines="0" workbookViewId="0">
      <selection activeCell="A2" sqref="A2"/>
    </sheetView>
  </sheetViews>
  <sheetFormatPr defaultColWidth="9.19921875" defaultRowHeight="14.25" x14ac:dyDescent="0.45"/>
  <cols>
    <col min="1" max="1" width="16.19921875" style="666" customWidth="1"/>
    <col min="2" max="2" width="35.73046875" style="666" customWidth="1"/>
    <col min="3" max="3" width="1.53125" style="666" customWidth="1"/>
    <col min="4" max="4" width="10.53125" style="666" customWidth="1"/>
    <col min="5" max="5" width="6.73046875" style="666" customWidth="1"/>
    <col min="6" max="6" width="7.46484375" style="666" customWidth="1"/>
    <col min="7" max="7" width="2.19921875" style="636" customWidth="1"/>
    <col min="8" max="16384" width="9.19921875" style="636"/>
  </cols>
  <sheetData>
    <row r="1" spans="1:10" s="622" customFormat="1" x14ac:dyDescent="0.45">
      <c r="A1" s="723" t="s">
        <v>649</v>
      </c>
      <c r="B1" s="634"/>
      <c r="C1" s="634"/>
      <c r="D1" s="634"/>
      <c r="E1" s="634"/>
    </row>
    <row r="2" spans="1:10" x14ac:dyDescent="0.45">
      <c r="A2" s="650" t="s">
        <v>684</v>
      </c>
      <c r="B2" s="650"/>
      <c r="C2" s="650"/>
      <c r="D2" s="650"/>
      <c r="E2" s="650"/>
      <c r="F2" s="650"/>
    </row>
    <row r="3" spans="1:10" x14ac:dyDescent="0.45">
      <c r="A3" s="651" t="s">
        <v>30</v>
      </c>
      <c r="B3" s="651"/>
      <c r="C3" s="651"/>
      <c r="D3" s="651"/>
      <c r="E3" s="651"/>
      <c r="F3" s="651"/>
    </row>
    <row r="4" spans="1:10" x14ac:dyDescent="0.45">
      <c r="A4" s="652" t="s">
        <v>0</v>
      </c>
      <c r="B4" s="652"/>
      <c r="C4" s="652"/>
      <c r="D4" s="652"/>
      <c r="E4" s="652"/>
      <c r="F4" s="652"/>
    </row>
    <row r="5" spans="1:10" x14ac:dyDescent="0.45">
      <c r="A5" s="652"/>
      <c r="B5" s="652"/>
      <c r="C5" s="652"/>
      <c r="D5" s="652"/>
      <c r="E5" s="652"/>
      <c r="F5" s="652"/>
    </row>
    <row r="6" spans="1:10" ht="18.75" customHeight="1" x14ac:dyDescent="0.45">
      <c r="A6" s="652"/>
      <c r="B6" s="652"/>
      <c r="C6" s="652"/>
      <c r="D6" s="802" t="s">
        <v>56</v>
      </c>
      <c r="E6" s="803"/>
      <c r="F6" s="803"/>
      <c r="G6" s="803"/>
      <c r="H6" s="803"/>
      <c r="I6" s="803"/>
      <c r="J6" s="803"/>
    </row>
    <row r="7" spans="1:10" s="655" customFormat="1" x14ac:dyDescent="0.45">
      <c r="A7" s="653"/>
      <c r="B7" s="653"/>
      <c r="C7" s="653"/>
      <c r="D7" s="804" t="s">
        <v>495</v>
      </c>
      <c r="E7" s="804"/>
      <c r="F7" s="804"/>
      <c r="G7" s="654"/>
      <c r="H7" s="804" t="s">
        <v>611</v>
      </c>
      <c r="I7" s="804"/>
      <c r="J7" s="804"/>
    </row>
    <row r="8" spans="1:10" ht="30" customHeight="1" x14ac:dyDescent="0.45">
      <c r="A8" s="656" t="s">
        <v>537</v>
      </c>
      <c r="B8" s="656"/>
      <c r="C8" s="656"/>
      <c r="D8" s="657" t="s">
        <v>179</v>
      </c>
      <c r="E8" s="657" t="s">
        <v>180</v>
      </c>
      <c r="F8" s="657" t="s">
        <v>393</v>
      </c>
      <c r="H8" s="657" t="s">
        <v>179</v>
      </c>
      <c r="I8" s="657" t="s">
        <v>180</v>
      </c>
      <c r="J8" s="657" t="s">
        <v>393</v>
      </c>
    </row>
    <row r="9" spans="1:10" ht="7.5" customHeight="1" x14ac:dyDescent="0.45">
      <c r="A9" s="635"/>
      <c r="B9" s="635"/>
      <c r="C9" s="635"/>
      <c r="D9" s="635"/>
      <c r="E9" s="635"/>
      <c r="F9" s="635"/>
      <c r="H9" s="635"/>
      <c r="I9" s="635"/>
      <c r="J9" s="635"/>
    </row>
    <row r="10" spans="1:10" x14ac:dyDescent="0.45">
      <c r="A10" s="637" t="s">
        <v>482</v>
      </c>
      <c r="B10" s="637"/>
      <c r="C10" s="637"/>
      <c r="D10" s="744">
        <v>14239</v>
      </c>
      <c r="E10" s="744">
        <v>4325</v>
      </c>
      <c r="F10" s="744">
        <v>18564</v>
      </c>
      <c r="G10" s="740"/>
      <c r="H10" s="744">
        <v>810</v>
      </c>
      <c r="I10" s="744">
        <v>55</v>
      </c>
      <c r="J10" s="744">
        <v>865</v>
      </c>
    </row>
    <row r="11" spans="1:10" x14ac:dyDescent="0.45">
      <c r="A11" s="640"/>
      <c r="B11" s="635" t="s">
        <v>448</v>
      </c>
      <c r="C11" s="635"/>
      <c r="D11" s="745">
        <v>7865</v>
      </c>
      <c r="E11" s="745">
        <v>635</v>
      </c>
      <c r="F11" s="745">
        <v>8500</v>
      </c>
      <c r="G11" s="740"/>
      <c r="H11" s="745">
        <v>203</v>
      </c>
      <c r="I11" s="745">
        <v>31</v>
      </c>
      <c r="J11" s="745">
        <v>234</v>
      </c>
    </row>
    <row r="12" spans="1:10" x14ac:dyDescent="0.45">
      <c r="A12" s="635"/>
      <c r="B12" s="635" t="s">
        <v>474</v>
      </c>
      <c r="C12" s="635"/>
      <c r="D12" s="745">
        <v>1594</v>
      </c>
      <c r="E12" s="745">
        <v>3505</v>
      </c>
      <c r="F12" s="745">
        <v>5099</v>
      </c>
      <c r="G12" s="740"/>
      <c r="H12" s="745" t="s">
        <v>544</v>
      </c>
      <c r="I12" s="745" t="s">
        <v>544</v>
      </c>
      <c r="J12" s="745" t="s">
        <v>544</v>
      </c>
    </row>
    <row r="13" spans="1:10" x14ac:dyDescent="0.45">
      <c r="A13" s="635"/>
      <c r="B13" s="635" t="s">
        <v>449</v>
      </c>
      <c r="C13" s="635"/>
      <c r="D13" s="745">
        <v>4780</v>
      </c>
      <c r="E13" s="745">
        <v>185</v>
      </c>
      <c r="F13" s="745">
        <v>4965</v>
      </c>
      <c r="G13" s="740"/>
      <c r="H13" s="745">
        <v>607</v>
      </c>
      <c r="I13" s="745">
        <v>24</v>
      </c>
      <c r="J13" s="745">
        <v>631</v>
      </c>
    </row>
    <row r="14" spans="1:10" x14ac:dyDescent="0.45">
      <c r="A14" s="635"/>
      <c r="B14" s="635"/>
      <c r="C14" s="635"/>
      <c r="D14" s="745"/>
      <c r="E14" s="745"/>
      <c r="F14" s="745"/>
      <c r="G14" s="741"/>
      <c r="H14" s="745"/>
      <c r="I14" s="745"/>
      <c r="J14" s="745"/>
    </row>
    <row r="15" spans="1:10" x14ac:dyDescent="0.45">
      <c r="A15" s="637" t="s">
        <v>562</v>
      </c>
      <c r="B15" s="637"/>
      <c r="C15" s="637"/>
      <c r="D15" s="744">
        <v>824</v>
      </c>
      <c r="E15" s="744">
        <v>657</v>
      </c>
      <c r="F15" s="744">
        <v>1481</v>
      </c>
      <c r="G15" s="740"/>
      <c r="H15" s="744" t="s">
        <v>544</v>
      </c>
      <c r="I15" s="744" t="s">
        <v>544</v>
      </c>
      <c r="J15" s="744" t="s">
        <v>544</v>
      </c>
    </row>
    <row r="16" spans="1:10" x14ac:dyDescent="0.45">
      <c r="A16" s="640"/>
      <c r="B16" s="635" t="s">
        <v>468</v>
      </c>
      <c r="C16" s="635"/>
      <c r="D16" s="745">
        <v>824</v>
      </c>
      <c r="E16" s="745">
        <v>657</v>
      </c>
      <c r="F16" s="745">
        <v>1481</v>
      </c>
      <c r="G16" s="740"/>
      <c r="H16" s="745" t="s">
        <v>544</v>
      </c>
      <c r="I16" s="745" t="s">
        <v>544</v>
      </c>
      <c r="J16" s="745" t="s">
        <v>544</v>
      </c>
    </row>
    <row r="17" spans="1:10" x14ac:dyDescent="0.45">
      <c r="A17" s="635"/>
      <c r="B17" s="635" t="s">
        <v>563</v>
      </c>
      <c r="C17" s="635"/>
      <c r="D17" s="745" t="s">
        <v>544</v>
      </c>
      <c r="E17" s="745" t="s">
        <v>544</v>
      </c>
      <c r="F17" s="745" t="s">
        <v>544</v>
      </c>
      <c r="G17" s="740"/>
      <c r="H17" s="745" t="s">
        <v>544</v>
      </c>
      <c r="I17" s="745" t="s">
        <v>544</v>
      </c>
      <c r="J17" s="745" t="s">
        <v>544</v>
      </c>
    </row>
    <row r="18" spans="1:10" x14ac:dyDescent="0.45">
      <c r="A18" s="635"/>
      <c r="B18" s="635"/>
      <c r="C18" s="635"/>
      <c r="D18" s="745"/>
      <c r="E18" s="745"/>
      <c r="F18" s="745"/>
      <c r="G18" s="741"/>
      <c r="H18" s="745"/>
      <c r="I18" s="745"/>
      <c r="J18" s="745"/>
    </row>
    <row r="19" spans="1:10" x14ac:dyDescent="0.45">
      <c r="A19" s="637" t="s">
        <v>486</v>
      </c>
      <c r="B19" s="637"/>
      <c r="C19" s="637"/>
      <c r="D19" s="744">
        <v>3493</v>
      </c>
      <c r="E19" s="744">
        <v>2367</v>
      </c>
      <c r="F19" s="744">
        <v>5860</v>
      </c>
      <c r="G19" s="740"/>
      <c r="H19" s="744">
        <v>2979</v>
      </c>
      <c r="I19" s="744">
        <v>1644</v>
      </c>
      <c r="J19" s="744">
        <v>4623</v>
      </c>
    </row>
    <row r="20" spans="1:10" x14ac:dyDescent="0.45">
      <c r="A20" s="640"/>
      <c r="B20" s="635" t="s">
        <v>450</v>
      </c>
      <c r="C20" s="635"/>
      <c r="D20" s="745">
        <v>165</v>
      </c>
      <c r="E20" s="745">
        <v>887</v>
      </c>
      <c r="F20" s="745">
        <v>1052</v>
      </c>
      <c r="G20" s="740"/>
      <c r="H20" s="745">
        <v>128</v>
      </c>
      <c r="I20" s="745">
        <v>538</v>
      </c>
      <c r="J20" s="745">
        <v>666</v>
      </c>
    </row>
    <row r="21" spans="1:10" x14ac:dyDescent="0.45">
      <c r="A21" s="635"/>
      <c r="B21" s="635" t="s">
        <v>451</v>
      </c>
      <c r="C21" s="635"/>
      <c r="D21" s="745">
        <v>188</v>
      </c>
      <c r="E21" s="745">
        <v>540</v>
      </c>
      <c r="F21" s="745">
        <v>728</v>
      </c>
      <c r="G21" s="740"/>
      <c r="H21" s="745">
        <v>172</v>
      </c>
      <c r="I21" s="745">
        <v>315</v>
      </c>
      <c r="J21" s="745">
        <v>487</v>
      </c>
    </row>
    <row r="22" spans="1:10" x14ac:dyDescent="0.45">
      <c r="A22" s="640"/>
      <c r="B22" s="635" t="s">
        <v>452</v>
      </c>
      <c r="C22" s="635"/>
      <c r="D22" s="745">
        <v>3138</v>
      </c>
      <c r="E22" s="745">
        <v>923</v>
      </c>
      <c r="F22" s="745">
        <v>4061</v>
      </c>
      <c r="G22" s="740"/>
      <c r="H22" s="745">
        <v>2679</v>
      </c>
      <c r="I22" s="745">
        <v>791</v>
      </c>
      <c r="J22" s="745">
        <v>3470</v>
      </c>
    </row>
    <row r="23" spans="1:10" x14ac:dyDescent="0.45">
      <c r="A23" s="635"/>
      <c r="B23" s="635" t="s">
        <v>469</v>
      </c>
      <c r="C23" s="635"/>
      <c r="D23" s="745">
        <v>2</v>
      </c>
      <c r="E23" s="745">
        <v>17</v>
      </c>
      <c r="F23" s="745">
        <v>19</v>
      </c>
      <c r="G23" s="740"/>
      <c r="H23" s="745" t="s">
        <v>544</v>
      </c>
      <c r="I23" s="745" t="s">
        <v>544</v>
      </c>
      <c r="J23" s="745" t="s">
        <v>544</v>
      </c>
    </row>
    <row r="24" spans="1:10" x14ac:dyDescent="0.45">
      <c r="A24" s="635"/>
      <c r="B24" s="635"/>
      <c r="C24" s="635"/>
      <c r="D24" s="745"/>
      <c r="E24" s="745"/>
      <c r="F24" s="745"/>
      <c r="G24" s="741"/>
      <c r="H24" s="745"/>
      <c r="I24" s="745"/>
      <c r="J24" s="745"/>
    </row>
    <row r="25" spans="1:10" x14ac:dyDescent="0.45">
      <c r="A25" s="637" t="s">
        <v>487</v>
      </c>
      <c r="B25" s="637"/>
      <c r="C25" s="637"/>
      <c r="D25" s="744">
        <v>2489</v>
      </c>
      <c r="E25" s="744">
        <v>12119</v>
      </c>
      <c r="F25" s="744">
        <v>14608</v>
      </c>
      <c r="G25" s="740"/>
      <c r="H25" s="744">
        <v>304</v>
      </c>
      <c r="I25" s="744">
        <v>5508</v>
      </c>
      <c r="J25" s="744">
        <v>5812</v>
      </c>
    </row>
    <row r="26" spans="1:10" x14ac:dyDescent="0.45">
      <c r="A26" s="640"/>
      <c r="B26" s="635" t="s">
        <v>453</v>
      </c>
      <c r="C26" s="635"/>
      <c r="D26" s="745">
        <v>270</v>
      </c>
      <c r="E26" s="745">
        <v>5787</v>
      </c>
      <c r="F26" s="745">
        <v>6057</v>
      </c>
      <c r="G26" s="740"/>
      <c r="H26" s="745">
        <v>97</v>
      </c>
      <c r="I26" s="745">
        <v>2266</v>
      </c>
      <c r="J26" s="745">
        <v>2363</v>
      </c>
    </row>
    <row r="27" spans="1:10" x14ac:dyDescent="0.45">
      <c r="A27" s="635"/>
      <c r="B27" s="635" t="s">
        <v>475</v>
      </c>
      <c r="C27" s="635"/>
      <c r="D27" s="745">
        <v>143</v>
      </c>
      <c r="E27" s="745">
        <v>209</v>
      </c>
      <c r="F27" s="745">
        <v>352</v>
      </c>
      <c r="G27" s="740"/>
      <c r="H27" s="745" t="s">
        <v>544</v>
      </c>
      <c r="I27" s="745" t="s">
        <v>544</v>
      </c>
      <c r="J27" s="745" t="s">
        <v>544</v>
      </c>
    </row>
    <row r="28" spans="1:10" x14ac:dyDescent="0.45">
      <c r="A28" s="635"/>
      <c r="B28" s="635" t="s">
        <v>454</v>
      </c>
      <c r="C28" s="635"/>
      <c r="D28" s="745">
        <v>2076</v>
      </c>
      <c r="E28" s="745">
        <v>6123</v>
      </c>
      <c r="F28" s="745">
        <v>8199</v>
      </c>
      <c r="G28" s="740"/>
      <c r="H28" s="745">
        <v>207</v>
      </c>
      <c r="I28" s="745">
        <v>3242</v>
      </c>
      <c r="J28" s="745">
        <v>3449</v>
      </c>
    </row>
    <row r="29" spans="1:10" x14ac:dyDescent="0.45">
      <c r="A29" s="635"/>
      <c r="B29" s="635"/>
      <c r="C29" s="635"/>
      <c r="D29" s="745"/>
      <c r="E29" s="745"/>
      <c r="F29" s="745"/>
      <c r="G29" s="741"/>
      <c r="H29" s="745"/>
      <c r="I29" s="745"/>
      <c r="J29" s="745"/>
    </row>
    <row r="30" spans="1:10" x14ac:dyDescent="0.45">
      <c r="A30" s="637" t="s">
        <v>488</v>
      </c>
      <c r="B30" s="637"/>
      <c r="C30" s="637"/>
      <c r="D30" s="744">
        <v>267</v>
      </c>
      <c r="E30" s="744">
        <v>10603</v>
      </c>
      <c r="F30" s="744">
        <v>10870</v>
      </c>
      <c r="G30" s="740"/>
      <c r="H30" s="744">
        <v>245</v>
      </c>
      <c r="I30" s="744">
        <v>9234</v>
      </c>
      <c r="J30" s="744">
        <v>9479</v>
      </c>
    </row>
    <row r="31" spans="1:10" x14ac:dyDescent="0.45">
      <c r="A31" s="640"/>
      <c r="B31" s="635" t="s">
        <v>455</v>
      </c>
      <c r="C31" s="635"/>
      <c r="D31" s="745">
        <v>267</v>
      </c>
      <c r="E31" s="745">
        <v>10603</v>
      </c>
      <c r="F31" s="745">
        <v>10870</v>
      </c>
      <c r="G31" s="740"/>
      <c r="H31" s="745">
        <v>245</v>
      </c>
      <c r="I31" s="745">
        <v>9234</v>
      </c>
      <c r="J31" s="745">
        <v>9479</v>
      </c>
    </row>
    <row r="32" spans="1:10" x14ac:dyDescent="0.45">
      <c r="A32" s="640"/>
      <c r="B32" s="635"/>
      <c r="C32" s="635"/>
      <c r="D32" s="745"/>
      <c r="E32" s="745"/>
      <c r="F32" s="745"/>
      <c r="G32" s="741"/>
      <c r="H32" s="745"/>
      <c r="I32" s="745"/>
      <c r="J32" s="745"/>
    </row>
    <row r="33" spans="1:10" x14ac:dyDescent="0.45">
      <c r="A33" s="637" t="s">
        <v>489</v>
      </c>
      <c r="B33" s="637"/>
      <c r="C33" s="637"/>
      <c r="D33" s="744">
        <v>632</v>
      </c>
      <c r="E33" s="744">
        <v>5502</v>
      </c>
      <c r="F33" s="744">
        <v>6134</v>
      </c>
      <c r="G33" s="740"/>
      <c r="H33" s="744">
        <v>470</v>
      </c>
      <c r="I33" s="744">
        <v>4289</v>
      </c>
      <c r="J33" s="744">
        <v>4759</v>
      </c>
    </row>
    <row r="34" spans="1:10" x14ac:dyDescent="0.45">
      <c r="A34" s="640"/>
      <c r="B34" s="635" t="s">
        <v>456</v>
      </c>
      <c r="C34" s="635"/>
      <c r="D34" s="745">
        <v>575</v>
      </c>
      <c r="E34" s="745">
        <v>5245</v>
      </c>
      <c r="F34" s="745">
        <v>5820</v>
      </c>
      <c r="G34" s="740"/>
      <c r="H34" s="745">
        <v>470</v>
      </c>
      <c r="I34" s="745">
        <v>4289</v>
      </c>
      <c r="J34" s="745">
        <v>4759</v>
      </c>
    </row>
    <row r="35" spans="1:10" x14ac:dyDescent="0.45">
      <c r="A35" s="635"/>
      <c r="B35" s="635" t="s">
        <v>476</v>
      </c>
      <c r="C35" s="635"/>
      <c r="D35" s="745">
        <v>57</v>
      </c>
      <c r="E35" s="745">
        <v>257</v>
      </c>
      <c r="F35" s="745">
        <v>314</v>
      </c>
      <c r="G35" s="740"/>
      <c r="H35" s="745" t="s">
        <v>544</v>
      </c>
      <c r="I35" s="745" t="s">
        <v>544</v>
      </c>
      <c r="J35" s="745" t="s">
        <v>544</v>
      </c>
    </row>
    <row r="36" spans="1:10" x14ac:dyDescent="0.45">
      <c r="A36" s="635"/>
      <c r="B36" s="635"/>
      <c r="C36" s="635"/>
      <c r="D36" s="745"/>
      <c r="E36" s="745"/>
      <c r="F36" s="745"/>
      <c r="G36" s="741"/>
      <c r="H36" s="745"/>
      <c r="I36" s="745"/>
      <c r="J36" s="745"/>
    </row>
    <row r="37" spans="1:10" x14ac:dyDescent="0.45">
      <c r="A37" s="637" t="s">
        <v>490</v>
      </c>
      <c r="B37" s="637"/>
      <c r="C37" s="637"/>
      <c r="D37" s="744">
        <v>12945</v>
      </c>
      <c r="E37" s="744">
        <v>3271</v>
      </c>
      <c r="F37" s="744">
        <v>16216</v>
      </c>
      <c r="G37" s="740"/>
      <c r="H37" s="744">
        <v>8544</v>
      </c>
      <c r="I37" s="744">
        <v>1614</v>
      </c>
      <c r="J37" s="744">
        <v>10158</v>
      </c>
    </row>
    <row r="38" spans="1:10" x14ac:dyDescent="0.45">
      <c r="A38" s="640"/>
      <c r="B38" s="635" t="s">
        <v>470</v>
      </c>
      <c r="C38" s="635"/>
      <c r="D38" s="745">
        <v>69</v>
      </c>
      <c r="E38" s="745">
        <v>49</v>
      </c>
      <c r="F38" s="745">
        <v>118</v>
      </c>
      <c r="G38" s="740"/>
      <c r="H38" s="745" t="s">
        <v>544</v>
      </c>
      <c r="I38" s="745" t="s">
        <v>544</v>
      </c>
      <c r="J38" s="745" t="s">
        <v>544</v>
      </c>
    </row>
    <row r="39" spans="1:10" x14ac:dyDescent="0.45">
      <c r="A39" s="635"/>
      <c r="B39" s="635" t="s">
        <v>477</v>
      </c>
      <c r="C39" s="635"/>
      <c r="D39" s="745">
        <v>6</v>
      </c>
      <c r="E39" s="745">
        <v>6</v>
      </c>
      <c r="F39" s="745">
        <v>12</v>
      </c>
      <c r="G39" s="740"/>
      <c r="H39" s="745" t="s">
        <v>544</v>
      </c>
      <c r="I39" s="745" t="s">
        <v>544</v>
      </c>
      <c r="J39" s="745" t="s">
        <v>544</v>
      </c>
    </row>
    <row r="40" spans="1:10" x14ac:dyDescent="0.45">
      <c r="A40" s="635"/>
      <c r="B40" s="635" t="s">
        <v>457</v>
      </c>
      <c r="C40" s="635"/>
      <c r="D40" s="745">
        <v>10782</v>
      </c>
      <c r="E40" s="745">
        <v>584</v>
      </c>
      <c r="F40" s="745">
        <v>11366</v>
      </c>
      <c r="G40" s="740"/>
      <c r="H40" s="745">
        <v>7469</v>
      </c>
      <c r="I40" s="745">
        <v>295</v>
      </c>
      <c r="J40" s="745">
        <v>7764</v>
      </c>
    </row>
    <row r="41" spans="1:10" x14ac:dyDescent="0.45">
      <c r="A41" s="635"/>
      <c r="B41" s="635" t="s">
        <v>458</v>
      </c>
      <c r="C41" s="635"/>
      <c r="D41" s="745">
        <v>2088</v>
      </c>
      <c r="E41" s="745">
        <v>2632</v>
      </c>
      <c r="F41" s="745">
        <v>4720</v>
      </c>
      <c r="G41" s="740"/>
      <c r="H41" s="745">
        <v>1075</v>
      </c>
      <c r="I41" s="745">
        <v>1319</v>
      </c>
      <c r="J41" s="745">
        <v>2394</v>
      </c>
    </row>
    <row r="42" spans="1:10" x14ac:dyDescent="0.45">
      <c r="A42" s="635"/>
      <c r="B42" s="635"/>
      <c r="C42" s="635"/>
      <c r="D42" s="745"/>
      <c r="E42" s="745"/>
      <c r="F42" s="745"/>
      <c r="G42" s="741"/>
      <c r="H42" s="745"/>
      <c r="I42" s="745"/>
      <c r="J42" s="745"/>
    </row>
    <row r="43" spans="1:10" x14ac:dyDescent="0.45">
      <c r="A43" s="643" t="s">
        <v>491</v>
      </c>
      <c r="B43" s="637"/>
      <c r="C43" s="637"/>
      <c r="D43" s="744">
        <v>2821</v>
      </c>
      <c r="E43" s="744">
        <v>6050</v>
      </c>
      <c r="F43" s="744">
        <v>8871</v>
      </c>
      <c r="G43" s="740"/>
      <c r="H43" s="744">
        <v>1397</v>
      </c>
      <c r="I43" s="744">
        <v>622</v>
      </c>
      <c r="J43" s="744">
        <v>2019</v>
      </c>
    </row>
    <row r="44" spans="1:10" x14ac:dyDescent="0.45">
      <c r="A44" s="640"/>
      <c r="B44" s="644" t="s">
        <v>459</v>
      </c>
      <c r="C44" s="644"/>
      <c r="D44" s="745">
        <v>1128</v>
      </c>
      <c r="E44" s="745">
        <v>5490</v>
      </c>
      <c r="F44" s="745">
        <v>6618</v>
      </c>
      <c r="G44" s="740"/>
      <c r="H44" s="745">
        <v>58</v>
      </c>
      <c r="I44" s="745">
        <v>227</v>
      </c>
      <c r="J44" s="745">
        <v>285</v>
      </c>
    </row>
    <row r="45" spans="1:10" x14ac:dyDescent="0.45">
      <c r="A45" s="635"/>
      <c r="B45" s="635" t="s">
        <v>460</v>
      </c>
      <c r="C45" s="635"/>
      <c r="D45" s="745">
        <v>1693</v>
      </c>
      <c r="E45" s="745">
        <v>560</v>
      </c>
      <c r="F45" s="745">
        <v>2253</v>
      </c>
      <c r="G45" s="740"/>
      <c r="H45" s="745">
        <v>1339</v>
      </c>
      <c r="I45" s="745">
        <v>395</v>
      </c>
      <c r="J45" s="745">
        <v>1734</v>
      </c>
    </row>
    <row r="46" spans="1:10" ht="11.25" customHeight="1" x14ac:dyDescent="0.45">
      <c r="A46" s="635"/>
      <c r="B46" s="635"/>
      <c r="C46" s="635"/>
      <c r="D46" s="745"/>
      <c r="E46" s="745"/>
      <c r="F46" s="745"/>
      <c r="G46" s="740"/>
      <c r="H46" s="745"/>
      <c r="I46" s="745"/>
      <c r="J46" s="745"/>
    </row>
    <row r="47" spans="1:10" x14ac:dyDescent="0.45">
      <c r="A47" s="637" t="s">
        <v>492</v>
      </c>
      <c r="B47" s="637"/>
      <c r="C47" s="637"/>
      <c r="D47" s="744">
        <v>4114</v>
      </c>
      <c r="E47" s="744">
        <v>4905</v>
      </c>
      <c r="F47" s="744">
        <v>9019</v>
      </c>
      <c r="G47" s="740"/>
      <c r="H47" s="744">
        <v>323</v>
      </c>
      <c r="I47" s="744">
        <v>979</v>
      </c>
      <c r="J47" s="744">
        <v>1302</v>
      </c>
    </row>
    <row r="48" spans="1:10" x14ac:dyDescent="0.45">
      <c r="A48" s="640"/>
      <c r="B48" s="635" t="s">
        <v>461</v>
      </c>
      <c r="C48" s="635"/>
      <c r="D48" s="745">
        <v>743</v>
      </c>
      <c r="E48" s="745">
        <v>708</v>
      </c>
      <c r="F48" s="745">
        <v>1451</v>
      </c>
      <c r="G48" s="740"/>
      <c r="H48" s="745" t="s">
        <v>544</v>
      </c>
      <c r="I48" s="745" t="s">
        <v>544</v>
      </c>
      <c r="J48" s="745" t="s">
        <v>544</v>
      </c>
    </row>
    <row r="49" spans="1:10" x14ac:dyDescent="0.45">
      <c r="A49" s="635"/>
      <c r="B49" s="635" t="s">
        <v>462</v>
      </c>
      <c r="C49" s="635"/>
      <c r="D49" s="745">
        <v>2493</v>
      </c>
      <c r="E49" s="745">
        <v>1678</v>
      </c>
      <c r="F49" s="745">
        <v>4171</v>
      </c>
      <c r="G49" s="740"/>
      <c r="H49" s="745">
        <v>21</v>
      </c>
      <c r="I49" s="745">
        <v>3</v>
      </c>
      <c r="J49" s="745">
        <v>24</v>
      </c>
    </row>
    <row r="50" spans="1:10" x14ac:dyDescent="0.45">
      <c r="A50" s="635"/>
      <c r="B50" s="635" t="s">
        <v>463</v>
      </c>
      <c r="C50" s="635"/>
      <c r="D50" s="745">
        <v>878</v>
      </c>
      <c r="E50" s="745">
        <v>2519</v>
      </c>
      <c r="F50" s="745">
        <v>3397</v>
      </c>
      <c r="G50" s="740"/>
      <c r="H50" s="745">
        <v>302</v>
      </c>
      <c r="I50" s="745">
        <v>976</v>
      </c>
      <c r="J50" s="745">
        <v>1278</v>
      </c>
    </row>
    <row r="51" spans="1:10" x14ac:dyDescent="0.45">
      <c r="A51" s="635"/>
      <c r="B51" s="635"/>
      <c r="C51" s="635"/>
      <c r="D51" s="745"/>
      <c r="E51" s="745"/>
      <c r="F51" s="745"/>
      <c r="G51" s="740"/>
      <c r="H51" s="745"/>
      <c r="I51" s="745"/>
      <c r="J51" s="745"/>
    </row>
    <row r="52" spans="1:10" x14ac:dyDescent="0.45">
      <c r="A52" s="637" t="s">
        <v>483</v>
      </c>
      <c r="B52" s="637"/>
      <c r="C52" s="637"/>
      <c r="D52" s="744">
        <v>6</v>
      </c>
      <c r="E52" s="744">
        <v>1</v>
      </c>
      <c r="F52" s="744">
        <v>7</v>
      </c>
      <c r="G52" s="740"/>
      <c r="H52" s="744" t="s">
        <v>544</v>
      </c>
      <c r="I52" s="744" t="s">
        <v>544</v>
      </c>
      <c r="J52" s="744" t="s">
        <v>544</v>
      </c>
    </row>
    <row r="53" spans="1:10" x14ac:dyDescent="0.45">
      <c r="A53" s="635"/>
      <c r="B53" s="635" t="s">
        <v>471</v>
      </c>
      <c r="C53" s="635"/>
      <c r="D53" s="745">
        <v>6</v>
      </c>
      <c r="E53" s="745">
        <v>1</v>
      </c>
      <c r="F53" s="745">
        <v>7</v>
      </c>
      <c r="G53" s="740"/>
      <c r="H53" s="745" t="s">
        <v>544</v>
      </c>
      <c r="I53" s="745" t="s">
        <v>544</v>
      </c>
      <c r="J53" s="745" t="s">
        <v>544</v>
      </c>
    </row>
    <row r="54" spans="1:10" x14ac:dyDescent="0.45">
      <c r="A54" s="635"/>
      <c r="B54" s="635"/>
      <c r="C54" s="635"/>
      <c r="D54" s="745"/>
      <c r="E54" s="745"/>
      <c r="F54" s="745"/>
      <c r="G54" s="741"/>
      <c r="H54" s="745"/>
      <c r="I54" s="745"/>
      <c r="J54" s="745"/>
    </row>
    <row r="55" spans="1:10" x14ac:dyDescent="0.45">
      <c r="A55" s="637" t="s">
        <v>493</v>
      </c>
      <c r="B55" s="637"/>
      <c r="C55" s="637"/>
      <c r="D55" s="744">
        <v>3</v>
      </c>
      <c r="E55" s="744">
        <v>4</v>
      </c>
      <c r="F55" s="744">
        <v>7</v>
      </c>
      <c r="G55" s="740"/>
      <c r="H55" s="744" t="s">
        <v>544</v>
      </c>
      <c r="I55" s="744" t="s">
        <v>544</v>
      </c>
      <c r="J55" s="744" t="s">
        <v>544</v>
      </c>
    </row>
    <row r="56" spans="1:10" x14ac:dyDescent="0.45">
      <c r="A56" s="640"/>
      <c r="B56" s="635" t="s">
        <v>478</v>
      </c>
      <c r="C56" s="635"/>
      <c r="D56" s="745">
        <v>3</v>
      </c>
      <c r="E56" s="745">
        <v>4</v>
      </c>
      <c r="F56" s="745">
        <v>7</v>
      </c>
      <c r="G56" s="740"/>
      <c r="H56" s="745" t="s">
        <v>544</v>
      </c>
      <c r="I56" s="745" t="s">
        <v>544</v>
      </c>
      <c r="J56" s="745" t="s">
        <v>544</v>
      </c>
    </row>
    <row r="57" spans="1:10" x14ac:dyDescent="0.45">
      <c r="A57" s="640"/>
      <c r="B57" s="635"/>
      <c r="C57" s="635"/>
      <c r="D57" s="745"/>
      <c r="E57" s="745"/>
      <c r="F57" s="745"/>
      <c r="G57" s="741"/>
      <c r="H57" s="745"/>
      <c r="I57" s="745"/>
      <c r="J57" s="745"/>
    </row>
    <row r="58" spans="1:10" x14ac:dyDescent="0.45">
      <c r="A58" s="637" t="s">
        <v>494</v>
      </c>
      <c r="B58" s="637"/>
      <c r="C58" s="637"/>
      <c r="D58" s="744">
        <v>387</v>
      </c>
      <c r="E58" s="744">
        <v>63</v>
      </c>
      <c r="F58" s="744">
        <v>450</v>
      </c>
      <c r="G58" s="740"/>
      <c r="H58" s="744" t="s">
        <v>544</v>
      </c>
      <c r="I58" s="744" t="s">
        <v>544</v>
      </c>
      <c r="J58" s="744" t="s">
        <v>544</v>
      </c>
    </row>
    <row r="59" spans="1:10" x14ac:dyDescent="0.45">
      <c r="A59" s="635"/>
      <c r="B59" s="635" t="s">
        <v>479</v>
      </c>
      <c r="C59" s="635"/>
      <c r="D59" s="745">
        <v>387</v>
      </c>
      <c r="E59" s="745">
        <v>63</v>
      </c>
      <c r="F59" s="745">
        <v>450</v>
      </c>
      <c r="G59" s="740"/>
      <c r="H59" s="745" t="s">
        <v>544</v>
      </c>
      <c r="I59" s="745" t="s">
        <v>544</v>
      </c>
      <c r="J59" s="745" t="s">
        <v>544</v>
      </c>
    </row>
    <row r="60" spans="1:10" x14ac:dyDescent="0.45">
      <c r="A60" s="635"/>
      <c r="B60" s="635"/>
      <c r="C60" s="635"/>
      <c r="D60" s="745"/>
      <c r="E60" s="745"/>
      <c r="F60" s="745"/>
      <c r="G60" s="741"/>
      <c r="H60" s="745"/>
      <c r="I60" s="745"/>
      <c r="J60" s="745"/>
    </row>
    <row r="61" spans="1:10" x14ac:dyDescent="0.45">
      <c r="A61" s="637" t="s">
        <v>484</v>
      </c>
      <c r="B61" s="637"/>
      <c r="C61" s="637"/>
      <c r="D61" s="744">
        <v>486</v>
      </c>
      <c r="E61" s="744">
        <v>499</v>
      </c>
      <c r="F61" s="744">
        <v>985</v>
      </c>
      <c r="G61" s="740"/>
      <c r="H61" s="744" t="s">
        <v>544</v>
      </c>
      <c r="I61" s="744" t="s">
        <v>544</v>
      </c>
      <c r="J61" s="744" t="s">
        <v>544</v>
      </c>
    </row>
    <row r="62" spans="1:10" x14ac:dyDescent="0.45">
      <c r="A62" s="640"/>
      <c r="B62" s="635" t="s">
        <v>480</v>
      </c>
      <c r="C62" s="635"/>
      <c r="D62" s="745">
        <v>252</v>
      </c>
      <c r="E62" s="745">
        <v>199</v>
      </c>
      <c r="F62" s="745">
        <v>451</v>
      </c>
      <c r="G62" s="740"/>
      <c r="H62" s="745" t="s">
        <v>544</v>
      </c>
      <c r="I62" s="745" t="s">
        <v>544</v>
      </c>
      <c r="J62" s="745" t="s">
        <v>544</v>
      </c>
    </row>
    <row r="63" spans="1:10" x14ac:dyDescent="0.45">
      <c r="A63" s="635"/>
      <c r="B63" s="635" t="s">
        <v>472</v>
      </c>
      <c r="C63" s="635"/>
      <c r="D63" s="745">
        <v>234</v>
      </c>
      <c r="E63" s="745">
        <v>300</v>
      </c>
      <c r="F63" s="745">
        <v>534</v>
      </c>
      <c r="G63" s="741"/>
      <c r="H63" s="745" t="s">
        <v>544</v>
      </c>
      <c r="I63" s="745" t="s">
        <v>544</v>
      </c>
      <c r="J63" s="745" t="s">
        <v>544</v>
      </c>
    </row>
    <row r="64" spans="1:10" x14ac:dyDescent="0.45">
      <c r="A64" s="635"/>
      <c r="B64" s="635"/>
      <c r="C64" s="635"/>
      <c r="D64" s="745"/>
      <c r="E64" s="745"/>
      <c r="F64" s="745"/>
      <c r="G64" s="741"/>
      <c r="H64" s="745"/>
      <c r="I64" s="745"/>
      <c r="J64" s="745"/>
    </row>
    <row r="65" spans="1:10" x14ac:dyDescent="0.45">
      <c r="A65" s="637" t="s">
        <v>485</v>
      </c>
      <c r="B65" s="637"/>
      <c r="C65" s="637"/>
      <c r="D65" s="744">
        <v>4695</v>
      </c>
      <c r="E65" s="744">
        <v>4944</v>
      </c>
      <c r="F65" s="744">
        <v>9639</v>
      </c>
      <c r="G65" s="740"/>
      <c r="H65" s="744">
        <v>1039</v>
      </c>
      <c r="I65" s="744">
        <v>454</v>
      </c>
      <c r="J65" s="744">
        <v>1493</v>
      </c>
    </row>
    <row r="66" spans="1:10" x14ac:dyDescent="0.45">
      <c r="A66" s="640"/>
      <c r="B66" s="635" t="s">
        <v>464</v>
      </c>
      <c r="C66" s="635"/>
      <c r="D66" s="745">
        <v>454</v>
      </c>
      <c r="E66" s="745">
        <v>594</v>
      </c>
      <c r="F66" s="745">
        <v>1048</v>
      </c>
      <c r="G66" s="740"/>
      <c r="H66" s="745">
        <v>65</v>
      </c>
      <c r="I66" s="745">
        <v>66</v>
      </c>
      <c r="J66" s="745">
        <v>131</v>
      </c>
    </row>
    <row r="67" spans="1:10" x14ac:dyDescent="0.45">
      <c r="A67" s="635"/>
      <c r="B67" s="635" t="s">
        <v>465</v>
      </c>
      <c r="C67" s="635"/>
      <c r="D67" s="745">
        <v>1920</v>
      </c>
      <c r="E67" s="745">
        <v>873</v>
      </c>
      <c r="F67" s="745">
        <v>2793</v>
      </c>
      <c r="G67" s="740"/>
      <c r="H67" s="745">
        <v>735</v>
      </c>
      <c r="I67" s="745">
        <v>252</v>
      </c>
      <c r="J67" s="745">
        <v>987</v>
      </c>
    </row>
    <row r="68" spans="1:10" x14ac:dyDescent="0.45">
      <c r="A68" s="635"/>
      <c r="B68" s="635" t="s">
        <v>473</v>
      </c>
      <c r="C68" s="635"/>
      <c r="D68" s="745">
        <v>2297</v>
      </c>
      <c r="E68" s="745">
        <v>3457</v>
      </c>
      <c r="F68" s="745">
        <v>5754</v>
      </c>
      <c r="G68" s="740"/>
      <c r="H68" s="745">
        <v>239</v>
      </c>
      <c r="I68" s="745">
        <v>136</v>
      </c>
      <c r="J68" s="745">
        <v>375</v>
      </c>
    </row>
    <row r="69" spans="1:10" x14ac:dyDescent="0.45">
      <c r="A69" s="635"/>
      <c r="B69" s="635" t="s">
        <v>481</v>
      </c>
      <c r="C69" s="635"/>
      <c r="D69" s="745">
        <v>7</v>
      </c>
      <c r="E69" s="745">
        <v>11</v>
      </c>
      <c r="F69" s="745">
        <v>18</v>
      </c>
      <c r="G69" s="740"/>
      <c r="H69" s="745" t="s">
        <v>544</v>
      </c>
      <c r="I69" s="745" t="s">
        <v>544</v>
      </c>
      <c r="J69" s="745" t="s">
        <v>544</v>
      </c>
    </row>
    <row r="70" spans="1:10" x14ac:dyDescent="0.45">
      <c r="A70" s="635"/>
      <c r="B70" s="635" t="s">
        <v>466</v>
      </c>
      <c r="C70" s="635"/>
      <c r="D70" s="745">
        <v>17</v>
      </c>
      <c r="E70" s="745">
        <v>9</v>
      </c>
      <c r="F70" s="745">
        <v>26</v>
      </c>
      <c r="G70" s="740"/>
      <c r="H70" s="745" t="s">
        <v>544</v>
      </c>
      <c r="I70" s="745" t="s">
        <v>544</v>
      </c>
      <c r="J70" s="745" t="s">
        <v>544</v>
      </c>
    </row>
    <row r="71" spans="1:10" x14ac:dyDescent="0.45">
      <c r="A71" s="645"/>
      <c r="B71" s="645"/>
      <c r="C71" s="645"/>
      <c r="D71" s="746"/>
      <c r="E71" s="746"/>
      <c r="F71" s="746"/>
      <c r="G71" s="742"/>
      <c r="H71" s="746"/>
      <c r="I71" s="746"/>
      <c r="J71" s="746"/>
    </row>
    <row r="72" spans="1:10" x14ac:dyDescent="0.45">
      <c r="A72" s="648" t="s">
        <v>113</v>
      </c>
      <c r="B72" s="648"/>
      <c r="C72" s="648"/>
      <c r="D72" s="747">
        <v>47401</v>
      </c>
      <c r="E72" s="747">
        <v>55310</v>
      </c>
      <c r="F72" s="747">
        <v>102711</v>
      </c>
      <c r="G72" s="742"/>
      <c r="H72" s="743">
        <v>16111</v>
      </c>
      <c r="I72" s="743">
        <v>24399</v>
      </c>
      <c r="J72" s="743">
        <v>40510</v>
      </c>
    </row>
    <row r="73" spans="1:10" ht="4.05" customHeight="1" x14ac:dyDescent="0.45">
      <c r="A73" s="658"/>
      <c r="B73" s="658"/>
      <c r="C73" s="658"/>
      <c r="D73" s="658"/>
      <c r="E73" s="658"/>
      <c r="F73" s="659"/>
      <c r="G73" s="660"/>
      <c r="H73" s="660"/>
      <c r="I73" s="660"/>
      <c r="J73" s="660"/>
    </row>
    <row r="74" spans="1:10" ht="12.85" customHeight="1" x14ac:dyDescent="0.45">
      <c r="A74" s="661"/>
      <c r="B74" s="661"/>
      <c r="C74" s="661"/>
      <c r="D74" s="636"/>
      <c r="E74" s="636"/>
      <c r="F74" s="636"/>
      <c r="J74" s="10" t="s">
        <v>31</v>
      </c>
    </row>
    <row r="75" spans="1:10" ht="12.85" customHeight="1" x14ac:dyDescent="0.45">
      <c r="A75" s="661" t="s">
        <v>609</v>
      </c>
      <c r="B75" s="661"/>
      <c r="C75" s="661"/>
      <c r="D75" s="661"/>
      <c r="E75" s="661"/>
      <c r="F75" s="661"/>
    </row>
    <row r="76" spans="1:10" ht="12.85" customHeight="1" x14ac:dyDescent="0.45">
      <c r="A76" s="661" t="s">
        <v>120</v>
      </c>
      <c r="B76" s="661"/>
      <c r="C76" s="661"/>
      <c r="D76" s="661"/>
      <c r="E76" s="661"/>
      <c r="F76" s="661"/>
    </row>
    <row r="77" spans="1:10" ht="12.85" customHeight="1" x14ac:dyDescent="0.45">
      <c r="A77" s="662" t="s">
        <v>539</v>
      </c>
      <c r="B77" s="661"/>
      <c r="C77" s="661"/>
      <c r="D77" s="661"/>
      <c r="E77" s="661"/>
      <c r="F77" s="661"/>
    </row>
    <row r="78" spans="1:10" ht="12.85" customHeight="1" x14ac:dyDescent="0.45">
      <c r="A78" s="661"/>
      <c r="B78" s="661"/>
      <c r="C78" s="661"/>
      <c r="D78" s="661"/>
      <c r="E78" s="661"/>
      <c r="F78" s="661"/>
    </row>
    <row r="79" spans="1:10" ht="12.85" customHeight="1" x14ac:dyDescent="0.45">
      <c r="A79" s="127" t="s">
        <v>23</v>
      </c>
      <c r="B79" s="127"/>
      <c r="C79" s="127"/>
      <c r="D79" s="127"/>
      <c r="E79" s="127"/>
      <c r="F79" s="127"/>
    </row>
    <row r="80" spans="1:10" ht="12.85" customHeight="1" x14ac:dyDescent="0.45">
      <c r="A80" s="663" t="s">
        <v>538</v>
      </c>
      <c r="B80" s="663"/>
      <c r="C80" s="663"/>
      <c r="D80" s="663"/>
      <c r="E80" s="663"/>
      <c r="F80" s="663"/>
    </row>
    <row r="81" spans="1:31" ht="22.5" customHeight="1" x14ac:dyDescent="0.45">
      <c r="A81" s="752" t="s">
        <v>652</v>
      </c>
      <c r="B81" s="753"/>
      <c r="C81" s="753"/>
      <c r="D81" s="753"/>
      <c r="E81" s="753"/>
      <c r="F81" s="753"/>
      <c r="G81" s="753"/>
      <c r="H81" s="753"/>
      <c r="I81" s="753"/>
      <c r="J81" s="753"/>
      <c r="K81" s="724"/>
      <c r="L81" s="724"/>
      <c r="M81" s="724"/>
      <c r="N81" s="724"/>
      <c r="O81" s="724"/>
      <c r="P81" s="724"/>
      <c r="Q81" s="724"/>
      <c r="R81" s="724"/>
      <c r="S81" s="724"/>
      <c r="T81" s="724"/>
      <c r="U81" s="724"/>
      <c r="V81" s="724"/>
      <c r="W81" s="724"/>
      <c r="X81" s="724"/>
      <c r="Y81" s="724"/>
      <c r="Z81" s="724"/>
      <c r="AA81" s="724"/>
      <c r="AB81" s="724"/>
      <c r="AC81" s="724"/>
      <c r="AD81" s="724"/>
      <c r="AE81" s="724"/>
    </row>
    <row r="82" spans="1:31" ht="12.85" customHeight="1" x14ac:dyDescent="0.45">
      <c r="A82" s="722"/>
      <c r="B82" s="722"/>
      <c r="C82" s="722"/>
      <c r="D82" s="722"/>
      <c r="E82" s="722"/>
      <c r="F82" s="722"/>
    </row>
    <row r="83" spans="1:31" ht="12.85" customHeight="1" x14ac:dyDescent="0.45">
      <c r="A83" s="664" t="s">
        <v>610</v>
      </c>
      <c r="B83" s="664"/>
      <c r="C83" s="664"/>
      <c r="D83" s="664"/>
      <c r="E83" s="664"/>
      <c r="F83" s="664"/>
    </row>
    <row r="84" spans="1:31" ht="12.85" customHeight="1" x14ac:dyDescent="0.45">
      <c r="A84" s="662" t="s">
        <v>612</v>
      </c>
      <c r="B84" s="662"/>
      <c r="C84" s="662"/>
      <c r="D84" s="662"/>
      <c r="E84" s="662"/>
      <c r="F84" s="662"/>
    </row>
    <row r="85" spans="1:31" ht="12.85" customHeight="1" x14ac:dyDescent="0.45">
      <c r="A85" s="665"/>
      <c r="B85" s="665"/>
      <c r="C85" s="665"/>
      <c r="D85" s="665"/>
      <c r="E85" s="665"/>
      <c r="F85" s="665"/>
    </row>
    <row r="86" spans="1:31" ht="12.85" customHeight="1" x14ac:dyDescent="0.45"/>
    <row r="102" ht="13.05" customHeight="1" x14ac:dyDescent="0.45"/>
    <row r="103" ht="13.05" customHeight="1" x14ac:dyDescent="0.45"/>
    <row r="104" ht="13.05" customHeight="1" x14ac:dyDescent="0.45"/>
    <row r="105" ht="13.05" customHeight="1" x14ac:dyDescent="0.45"/>
    <row r="106" ht="13.05" customHeight="1" x14ac:dyDescent="0.45"/>
    <row r="107" ht="13.05" customHeight="1" x14ac:dyDescent="0.45"/>
    <row r="108" ht="13.05" customHeight="1" x14ac:dyDescent="0.45"/>
    <row r="109" ht="13.05" customHeight="1" x14ac:dyDescent="0.45"/>
    <row r="110" ht="13.05" customHeight="1" x14ac:dyDescent="0.45"/>
    <row r="111" ht="13.05" customHeight="1" x14ac:dyDescent="0.45"/>
    <row r="112" ht="13.05" customHeight="1" x14ac:dyDescent="0.45"/>
    <row r="113" ht="13.05" customHeight="1" x14ac:dyDescent="0.45"/>
    <row r="114" ht="13.05" customHeight="1" x14ac:dyDescent="0.45"/>
    <row r="115" ht="13.05" customHeight="1" x14ac:dyDescent="0.45"/>
    <row r="116" ht="13.05" customHeight="1" x14ac:dyDescent="0.45"/>
    <row r="117" ht="13.05" customHeight="1" x14ac:dyDescent="0.45"/>
    <row r="118" ht="13.05" customHeight="1" x14ac:dyDescent="0.45"/>
    <row r="119" ht="13.05" customHeight="1" x14ac:dyDescent="0.45"/>
    <row r="120" ht="13.05" customHeight="1" x14ac:dyDescent="0.45"/>
    <row r="121" ht="13.05" customHeight="1" x14ac:dyDescent="0.45"/>
    <row r="122" ht="13.05" customHeight="1" x14ac:dyDescent="0.45"/>
  </sheetData>
  <mergeCells count="4">
    <mergeCell ref="D7:F7"/>
    <mergeCell ref="H7:J7"/>
    <mergeCell ref="D6:J6"/>
    <mergeCell ref="A81:J81"/>
  </mergeCells>
  <hyperlinks>
    <hyperlink ref="A84" r:id="rId1" display="More information on 2017 applied general qualifications is available here."/>
    <hyperlink ref="A77" r:id="rId2" location="sector"/>
    <hyperlink ref="A1" location="Contents!A1" display="Return to contents"/>
    <hyperlink ref="A81" r:id="rId3"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A2" sqref="A2"/>
    </sheetView>
  </sheetViews>
  <sheetFormatPr defaultColWidth="9" defaultRowHeight="14.25" x14ac:dyDescent="0.45"/>
  <cols>
    <col min="1" max="1" width="9.19921875" style="622" customWidth="1"/>
    <col min="2" max="2" width="19" style="622" customWidth="1"/>
    <col min="3" max="5" width="11.53125" style="622" customWidth="1"/>
    <col min="6" max="6" width="1.53125" style="622" customWidth="1"/>
    <col min="7" max="9" width="11.53125" style="622" customWidth="1"/>
    <col min="10" max="10" width="1.53125" style="622" customWidth="1"/>
    <col min="11" max="13" width="11.53125" style="622" customWidth="1"/>
    <col min="14" max="16384" width="9" style="622"/>
  </cols>
  <sheetData>
    <row r="1" spans="1:16" x14ac:dyDescent="0.45">
      <c r="A1" s="723" t="s">
        <v>649</v>
      </c>
      <c r="B1" s="634"/>
      <c r="C1" s="634"/>
      <c r="D1" s="634"/>
      <c r="E1" s="634"/>
    </row>
    <row r="2" spans="1:16" s="598" customFormat="1" ht="15" customHeight="1" x14ac:dyDescent="0.35">
      <c r="A2" s="391" t="s">
        <v>205</v>
      </c>
      <c r="B2" s="384"/>
      <c r="C2" s="384"/>
      <c r="D2" s="384"/>
      <c r="E2" s="384"/>
      <c r="F2" s="384"/>
      <c r="G2" s="384"/>
      <c r="H2" s="384"/>
      <c r="I2" s="384"/>
      <c r="J2" s="384"/>
      <c r="K2" s="384"/>
      <c r="L2" s="384"/>
    </row>
    <row r="3" spans="1:16" s="598" customFormat="1" ht="15" customHeight="1" x14ac:dyDescent="0.35">
      <c r="A3" s="599" t="s">
        <v>30</v>
      </c>
      <c r="B3" s="370"/>
      <c r="C3" s="370"/>
      <c r="D3" s="370"/>
      <c r="E3" s="370"/>
      <c r="F3" s="370"/>
      <c r="G3" s="370"/>
      <c r="H3" s="370"/>
      <c r="I3" s="370"/>
      <c r="J3" s="370"/>
      <c r="K3" s="370"/>
      <c r="L3" s="370"/>
    </row>
    <row r="4" spans="1:16" s="598" customFormat="1" ht="15" customHeight="1" x14ac:dyDescent="0.35">
      <c r="A4" s="599" t="s">
        <v>0</v>
      </c>
      <c r="B4" s="600"/>
      <c r="C4" s="601"/>
      <c r="D4" s="601"/>
      <c r="E4" s="601"/>
      <c r="F4" s="601"/>
    </row>
    <row r="5" spans="1:16" s="602" customFormat="1" ht="15" customHeight="1" x14ac:dyDescent="0.35"/>
    <row r="6" spans="1:16" s="606" customFormat="1" ht="15" customHeight="1" x14ac:dyDescent="0.3">
      <c r="A6" s="603"/>
      <c r="B6" s="604"/>
      <c r="C6" s="805" t="s">
        <v>38</v>
      </c>
      <c r="D6" s="805"/>
      <c r="E6" s="805"/>
      <c r="F6" s="605"/>
      <c r="G6" s="805" t="s">
        <v>179</v>
      </c>
      <c r="H6" s="805"/>
      <c r="I6" s="805"/>
      <c r="J6" s="605"/>
      <c r="K6" s="805" t="s">
        <v>180</v>
      </c>
      <c r="L6" s="805"/>
      <c r="M6" s="805"/>
    </row>
    <row r="7" spans="1:16" s="606" customFormat="1" ht="35.25" customHeight="1" x14ac:dyDescent="0.3">
      <c r="A7" s="607" t="s">
        <v>206</v>
      </c>
      <c r="B7" s="608"/>
      <c r="C7" s="609" t="s">
        <v>207</v>
      </c>
      <c r="D7" s="609" t="s">
        <v>208</v>
      </c>
      <c r="E7" s="609" t="s">
        <v>202</v>
      </c>
      <c r="F7" s="609"/>
      <c r="G7" s="609" t="s">
        <v>207</v>
      </c>
      <c r="H7" s="609" t="s">
        <v>208</v>
      </c>
      <c r="I7" s="609" t="s">
        <v>202</v>
      </c>
      <c r="J7" s="609"/>
      <c r="K7" s="609" t="s">
        <v>207</v>
      </c>
      <c r="L7" s="609" t="s">
        <v>208</v>
      </c>
      <c r="M7" s="609" t="s">
        <v>202</v>
      </c>
    </row>
    <row r="8" spans="1:16" s="612" customFormat="1" ht="15" customHeight="1" x14ac:dyDescent="0.3">
      <c r="A8" s="610"/>
      <c r="B8" s="610"/>
      <c r="C8" s="610"/>
      <c r="D8" s="610"/>
      <c r="E8" s="610"/>
      <c r="F8" s="610"/>
      <c r="G8" s="610"/>
      <c r="H8" s="610"/>
      <c r="I8" s="611"/>
      <c r="J8" s="610"/>
      <c r="K8" s="610"/>
      <c r="L8" s="610"/>
      <c r="M8" s="611"/>
    </row>
    <row r="9" spans="1:16" s="612" customFormat="1" ht="15" customHeight="1" x14ac:dyDescent="0.3">
      <c r="A9" s="371" t="s">
        <v>540</v>
      </c>
      <c r="B9" s="371"/>
      <c r="C9" s="372">
        <v>63916</v>
      </c>
      <c r="D9" s="372">
        <v>60973</v>
      </c>
      <c r="E9" s="613">
        <v>95.395519118843481</v>
      </c>
      <c r="F9" s="373"/>
      <c r="G9" s="372">
        <v>25445</v>
      </c>
      <c r="H9" s="372">
        <v>24426</v>
      </c>
      <c r="I9" s="613">
        <v>95.995283945765379</v>
      </c>
      <c r="J9" s="372"/>
      <c r="K9" s="372">
        <v>38471</v>
      </c>
      <c r="L9" s="372">
        <v>36547</v>
      </c>
      <c r="M9" s="613">
        <v>94.998830287749215</v>
      </c>
      <c r="O9" s="614"/>
      <c r="P9" s="614"/>
    </row>
    <row r="10" spans="1:16" s="612" customFormat="1" ht="15" customHeight="1" x14ac:dyDescent="0.3">
      <c r="A10" s="374" t="s">
        <v>37</v>
      </c>
      <c r="B10" s="375" t="s">
        <v>209</v>
      </c>
      <c r="C10" s="376"/>
      <c r="D10" s="376">
        <v>17197</v>
      </c>
      <c r="E10" s="615">
        <v>26.905626134301269</v>
      </c>
      <c r="F10" s="377"/>
      <c r="G10" s="376"/>
      <c r="H10" s="376">
        <v>7640</v>
      </c>
      <c r="I10" s="615">
        <v>30.025545293770879</v>
      </c>
      <c r="J10" s="377"/>
      <c r="K10" s="376"/>
      <c r="L10" s="376">
        <v>9557</v>
      </c>
      <c r="M10" s="615">
        <v>24.842088846143849</v>
      </c>
      <c r="O10" s="614"/>
      <c r="P10" s="614"/>
    </row>
    <row r="11" spans="1:16" s="612" customFormat="1" ht="15" customHeight="1" x14ac:dyDescent="0.3">
      <c r="A11" s="371"/>
      <c r="B11" s="375" t="s">
        <v>210</v>
      </c>
      <c r="C11" s="376"/>
      <c r="D11" s="376">
        <v>43776</v>
      </c>
      <c r="E11" s="615">
        <v>68.489892984542209</v>
      </c>
      <c r="F11" s="377"/>
      <c r="G11" s="376"/>
      <c r="H11" s="376">
        <v>16786</v>
      </c>
      <c r="I11" s="615">
        <v>65.969738651994504</v>
      </c>
      <c r="J11" s="377"/>
      <c r="K11" s="376"/>
      <c r="L11" s="376">
        <v>26990</v>
      </c>
      <c r="M11" s="615">
        <v>70.156741441605362</v>
      </c>
      <c r="O11" s="614"/>
      <c r="P11" s="614"/>
    </row>
    <row r="12" spans="1:16" s="612" customFormat="1" ht="15" customHeight="1" x14ac:dyDescent="0.3">
      <c r="A12" s="371"/>
      <c r="B12" s="375"/>
      <c r="C12" s="376"/>
      <c r="D12" s="376"/>
      <c r="E12" s="615"/>
      <c r="F12" s="377"/>
      <c r="G12" s="376"/>
      <c r="H12" s="376"/>
      <c r="I12" s="615"/>
      <c r="J12" s="377"/>
      <c r="K12" s="376"/>
      <c r="L12" s="376"/>
      <c r="M12" s="615"/>
      <c r="O12" s="614"/>
      <c r="P12" s="614"/>
    </row>
    <row r="13" spans="1:16" s="612" customFormat="1" ht="15" customHeight="1" x14ac:dyDescent="0.3">
      <c r="A13" s="371" t="s">
        <v>541</v>
      </c>
      <c r="B13" s="375"/>
      <c r="C13" s="372">
        <v>81324</v>
      </c>
      <c r="D13" s="372">
        <v>72659</v>
      </c>
      <c r="E13" s="613">
        <v>89.345088780679745</v>
      </c>
      <c r="F13" s="377"/>
      <c r="G13" s="372">
        <v>32306</v>
      </c>
      <c r="H13" s="372">
        <v>29357</v>
      </c>
      <c r="I13" s="613">
        <v>90.87166470624652</v>
      </c>
      <c r="J13" s="377"/>
      <c r="K13" s="372">
        <v>49018</v>
      </c>
      <c r="L13" s="372">
        <v>43302</v>
      </c>
      <c r="M13" s="613">
        <v>88.338977518462599</v>
      </c>
      <c r="O13" s="614"/>
      <c r="P13" s="614"/>
    </row>
    <row r="14" spans="1:16" s="612" customFormat="1" ht="15" customHeight="1" x14ac:dyDescent="0.3">
      <c r="A14" s="374" t="s">
        <v>37</v>
      </c>
      <c r="B14" s="375" t="s">
        <v>211</v>
      </c>
      <c r="C14" s="376"/>
      <c r="D14" s="376">
        <v>23954</v>
      </c>
      <c r="E14" s="615">
        <v>29.455019428459007</v>
      </c>
      <c r="F14" s="377"/>
      <c r="G14" s="376"/>
      <c r="H14" s="376">
        <v>11551</v>
      </c>
      <c r="I14" s="615">
        <v>35.75496811737758</v>
      </c>
      <c r="J14" s="377"/>
      <c r="K14" s="376"/>
      <c r="L14" s="376">
        <v>12403</v>
      </c>
      <c r="M14" s="615">
        <v>25.302949936757923</v>
      </c>
      <c r="O14" s="614"/>
      <c r="P14" s="614"/>
    </row>
    <row r="15" spans="1:16" s="612" customFormat="1" ht="15" customHeight="1" x14ac:dyDescent="0.3">
      <c r="A15" s="374"/>
      <c r="B15" s="375" t="s">
        <v>212</v>
      </c>
      <c r="C15" s="376"/>
      <c r="D15" s="376">
        <v>48705</v>
      </c>
      <c r="E15" s="615">
        <v>59.890069352220742</v>
      </c>
      <c r="F15" s="377"/>
      <c r="G15" s="376"/>
      <c r="H15" s="376">
        <v>17806</v>
      </c>
      <c r="I15" s="615">
        <v>55.11669658886894</v>
      </c>
      <c r="J15" s="377"/>
      <c r="K15" s="376"/>
      <c r="L15" s="376">
        <v>30899</v>
      </c>
      <c r="M15" s="615">
        <v>63.03602758170468</v>
      </c>
      <c r="O15" s="614"/>
      <c r="P15" s="614"/>
    </row>
    <row r="16" spans="1:16" s="612" customFormat="1" ht="15" customHeight="1" x14ac:dyDescent="0.3">
      <c r="A16" s="371"/>
      <c r="B16" s="375"/>
      <c r="C16" s="376"/>
      <c r="D16" s="376"/>
      <c r="E16" s="615"/>
      <c r="F16" s="377"/>
      <c r="G16" s="376"/>
      <c r="H16" s="376"/>
      <c r="I16" s="615"/>
      <c r="J16" s="377"/>
      <c r="K16" s="376"/>
      <c r="L16" s="376"/>
      <c r="M16" s="615"/>
      <c r="O16" s="614"/>
      <c r="P16" s="614"/>
    </row>
    <row r="17" spans="1:16" s="612" customFormat="1" ht="15" customHeight="1" x14ac:dyDescent="0.3">
      <c r="A17" s="371" t="s">
        <v>542</v>
      </c>
      <c r="B17" s="375"/>
      <c r="C17" s="372">
        <v>32826</v>
      </c>
      <c r="D17" s="372">
        <v>29577</v>
      </c>
      <c r="E17" s="613">
        <v>90.102357887040768</v>
      </c>
      <c r="F17" s="372"/>
      <c r="G17" s="372">
        <v>13092</v>
      </c>
      <c r="H17" s="372">
        <v>11877</v>
      </c>
      <c r="I17" s="613">
        <v>90.71952337305224</v>
      </c>
      <c r="J17" s="373"/>
      <c r="K17" s="372">
        <v>19734</v>
      </c>
      <c r="L17" s="372">
        <v>17700</v>
      </c>
      <c r="M17" s="613">
        <v>89.692915779872308</v>
      </c>
      <c r="O17" s="614"/>
      <c r="P17" s="614"/>
    </row>
    <row r="18" spans="1:16" s="612" customFormat="1" ht="15" customHeight="1" x14ac:dyDescent="0.3">
      <c r="A18" s="374" t="s">
        <v>37</v>
      </c>
      <c r="B18" s="375" t="s">
        <v>209</v>
      </c>
      <c r="C18" s="376"/>
      <c r="D18" s="376">
        <v>14322</v>
      </c>
      <c r="E18" s="615">
        <v>43.630049351124114</v>
      </c>
      <c r="F18" s="377"/>
      <c r="G18" s="376"/>
      <c r="H18" s="376">
        <v>5843</v>
      </c>
      <c r="I18" s="615">
        <v>44.63030858539566</v>
      </c>
      <c r="J18" s="377"/>
      <c r="K18" s="376"/>
      <c r="L18" s="376">
        <v>8479</v>
      </c>
      <c r="M18" s="615">
        <v>42.966453836019056</v>
      </c>
      <c r="O18" s="614"/>
      <c r="P18" s="614"/>
    </row>
    <row r="19" spans="1:16" s="612" customFormat="1" ht="15" customHeight="1" x14ac:dyDescent="0.3">
      <c r="A19" s="371"/>
      <c r="B19" s="375" t="s">
        <v>210</v>
      </c>
      <c r="C19" s="376"/>
      <c r="D19" s="376">
        <v>15255</v>
      </c>
      <c r="E19" s="615">
        <v>46.472308535916653</v>
      </c>
      <c r="F19" s="377"/>
      <c r="G19" s="376"/>
      <c r="H19" s="376">
        <v>6034</v>
      </c>
      <c r="I19" s="615">
        <v>46.089214787656587</v>
      </c>
      <c r="J19" s="377"/>
      <c r="K19" s="376"/>
      <c r="L19" s="376">
        <v>9221</v>
      </c>
      <c r="M19" s="615">
        <v>46.726461943853245</v>
      </c>
      <c r="O19" s="614"/>
      <c r="P19" s="614"/>
    </row>
    <row r="20" spans="1:16" s="612" customFormat="1" ht="15" customHeight="1" x14ac:dyDescent="0.3">
      <c r="A20" s="371"/>
      <c r="B20" s="375"/>
      <c r="C20" s="376"/>
      <c r="D20" s="376"/>
      <c r="E20" s="615"/>
      <c r="F20" s="377"/>
      <c r="G20" s="376"/>
      <c r="H20" s="376"/>
      <c r="I20" s="615"/>
      <c r="J20" s="377"/>
      <c r="K20" s="376"/>
      <c r="L20" s="376"/>
      <c r="M20" s="615"/>
      <c r="O20" s="614"/>
      <c r="P20" s="614"/>
    </row>
    <row r="21" spans="1:16" s="612" customFormat="1" ht="15" customHeight="1" x14ac:dyDescent="0.3">
      <c r="A21" s="371" t="s">
        <v>543</v>
      </c>
      <c r="B21" s="375"/>
      <c r="C21" s="372">
        <v>152</v>
      </c>
      <c r="D21" s="372">
        <v>143</v>
      </c>
      <c r="E21" s="613">
        <v>94.078947368421055</v>
      </c>
      <c r="F21" s="377"/>
      <c r="G21" s="372">
        <v>67</v>
      </c>
      <c r="H21" s="372">
        <v>65</v>
      </c>
      <c r="I21" s="613">
        <v>97.014925373134332</v>
      </c>
      <c r="J21" s="377"/>
      <c r="K21" s="372">
        <v>85</v>
      </c>
      <c r="L21" s="372">
        <v>78</v>
      </c>
      <c r="M21" s="613">
        <v>91.764705882352942</v>
      </c>
      <c r="O21" s="614"/>
      <c r="P21" s="614"/>
    </row>
    <row r="22" spans="1:16" s="612" customFormat="1" ht="15" customHeight="1" x14ac:dyDescent="0.3">
      <c r="A22" s="374" t="s">
        <v>37</v>
      </c>
      <c r="B22" s="375" t="s">
        <v>211</v>
      </c>
      <c r="C22" s="376"/>
      <c r="D22" s="376">
        <v>101</v>
      </c>
      <c r="E22" s="615">
        <v>66.44736842105263</v>
      </c>
      <c r="F22" s="377"/>
      <c r="G22" s="376"/>
      <c r="H22" s="376">
        <v>55</v>
      </c>
      <c r="I22" s="615">
        <v>82.089552238805979</v>
      </c>
      <c r="J22" s="377"/>
      <c r="K22" s="376"/>
      <c r="L22" s="376">
        <v>46</v>
      </c>
      <c r="M22" s="615">
        <v>54.117647058823529</v>
      </c>
      <c r="O22" s="614"/>
      <c r="P22" s="614"/>
    </row>
    <row r="23" spans="1:16" s="612" customFormat="1" ht="15" customHeight="1" x14ac:dyDescent="0.3">
      <c r="A23" s="371"/>
      <c r="B23" s="375" t="s">
        <v>212</v>
      </c>
      <c r="C23" s="376"/>
      <c r="D23" s="376">
        <v>42</v>
      </c>
      <c r="E23" s="615">
        <v>27.631578947368425</v>
      </c>
      <c r="F23" s="377"/>
      <c r="G23" s="376"/>
      <c r="H23" s="376">
        <v>10</v>
      </c>
      <c r="I23" s="615">
        <v>14.925373134328357</v>
      </c>
      <c r="J23" s="377"/>
      <c r="K23" s="376"/>
      <c r="L23" s="376">
        <v>32</v>
      </c>
      <c r="M23" s="615">
        <v>37.647058823529413</v>
      </c>
      <c r="O23" s="614"/>
      <c r="P23" s="614"/>
    </row>
    <row r="24" spans="1:16" s="612" customFormat="1" ht="15" customHeight="1" x14ac:dyDescent="0.3">
      <c r="A24" s="378"/>
      <c r="B24" s="379"/>
      <c r="C24" s="376"/>
      <c r="D24" s="376"/>
      <c r="E24" s="615"/>
      <c r="F24" s="377"/>
      <c r="G24" s="376"/>
      <c r="H24" s="376"/>
      <c r="I24" s="615"/>
      <c r="J24" s="377"/>
      <c r="K24" s="376"/>
      <c r="L24" s="376"/>
      <c r="M24" s="615"/>
      <c r="O24" s="614"/>
      <c r="P24" s="614"/>
    </row>
    <row r="25" spans="1:16" s="612" customFormat="1" ht="15" customHeight="1" x14ac:dyDescent="0.3">
      <c r="A25" s="380" t="s">
        <v>213</v>
      </c>
      <c r="B25" s="381"/>
      <c r="C25" s="372">
        <v>13085</v>
      </c>
      <c r="D25" s="372">
        <v>10521</v>
      </c>
      <c r="E25" s="613">
        <v>80.405043943446699</v>
      </c>
      <c r="F25" s="372"/>
      <c r="G25" s="372">
        <v>4475</v>
      </c>
      <c r="H25" s="372">
        <v>3496</v>
      </c>
      <c r="I25" s="613">
        <v>78.122905027932958</v>
      </c>
      <c r="J25" s="373"/>
      <c r="K25" s="372">
        <v>8610</v>
      </c>
      <c r="L25" s="372">
        <v>7025</v>
      </c>
      <c r="M25" s="613">
        <v>81.591173054587685</v>
      </c>
      <c r="O25" s="614"/>
      <c r="P25" s="614"/>
    </row>
    <row r="26" spans="1:16" s="612" customFormat="1" ht="15" customHeight="1" x14ac:dyDescent="0.3">
      <c r="A26" s="374" t="s">
        <v>37</v>
      </c>
      <c r="B26" s="375" t="s">
        <v>214</v>
      </c>
      <c r="C26" s="376">
        <v>11737</v>
      </c>
      <c r="D26" s="376">
        <v>9273</v>
      </c>
      <c r="E26" s="615">
        <v>79.006560449859421</v>
      </c>
      <c r="F26" s="377"/>
      <c r="G26" s="376">
        <v>3937</v>
      </c>
      <c r="H26" s="376">
        <v>2990</v>
      </c>
      <c r="I26" s="615">
        <v>75.946151892303789</v>
      </c>
      <c r="J26" s="377"/>
      <c r="K26" s="376">
        <v>7800</v>
      </c>
      <c r="L26" s="376">
        <v>6283</v>
      </c>
      <c r="M26" s="615">
        <v>80.551282051282044</v>
      </c>
      <c r="O26" s="614"/>
      <c r="P26" s="614"/>
    </row>
    <row r="27" spans="1:16" s="612" customFormat="1" ht="15" customHeight="1" x14ac:dyDescent="0.3">
      <c r="A27" s="371"/>
      <c r="B27" s="375"/>
      <c r="C27" s="376"/>
      <c r="D27" s="376"/>
      <c r="E27" s="615"/>
      <c r="F27" s="377"/>
      <c r="G27" s="376"/>
      <c r="H27" s="376"/>
      <c r="I27" s="615"/>
      <c r="J27" s="377"/>
      <c r="K27" s="376"/>
      <c r="L27" s="372"/>
      <c r="M27" s="613"/>
      <c r="O27" s="614"/>
      <c r="P27" s="614"/>
    </row>
    <row r="28" spans="1:16" s="612" customFormat="1" ht="15" customHeight="1" x14ac:dyDescent="0.3">
      <c r="A28" s="380" t="s">
        <v>215</v>
      </c>
      <c r="B28" s="381"/>
      <c r="C28" s="372">
        <v>23993</v>
      </c>
      <c r="D28" s="372">
        <v>21143</v>
      </c>
      <c r="E28" s="613">
        <v>88.121535447838951</v>
      </c>
      <c r="F28" s="373"/>
      <c r="G28" s="372">
        <v>8430</v>
      </c>
      <c r="H28" s="372">
        <v>7380</v>
      </c>
      <c r="I28" s="613">
        <v>87.544483985765126</v>
      </c>
      <c r="J28" s="373"/>
      <c r="K28" s="372">
        <v>15563</v>
      </c>
      <c r="L28" s="372">
        <v>13763</v>
      </c>
      <c r="M28" s="613">
        <v>88.434106534729807</v>
      </c>
      <c r="O28" s="614"/>
      <c r="P28" s="614"/>
    </row>
    <row r="29" spans="1:16" s="612" customFormat="1" ht="15" customHeight="1" x14ac:dyDescent="0.3">
      <c r="A29" s="374" t="s">
        <v>37</v>
      </c>
      <c r="B29" s="375" t="s">
        <v>214</v>
      </c>
      <c r="C29" s="376">
        <v>22471</v>
      </c>
      <c r="D29" s="376">
        <v>19621</v>
      </c>
      <c r="E29" s="615">
        <v>87.316986337946688</v>
      </c>
      <c r="F29" s="377"/>
      <c r="G29" s="376">
        <v>7885</v>
      </c>
      <c r="H29" s="376">
        <v>6835</v>
      </c>
      <c r="I29" s="615">
        <v>86.683576410906781</v>
      </c>
      <c r="J29" s="377"/>
      <c r="K29" s="376">
        <v>14586</v>
      </c>
      <c r="L29" s="376">
        <v>12786</v>
      </c>
      <c r="M29" s="615">
        <v>87.659399424105317</v>
      </c>
      <c r="O29" s="614"/>
      <c r="P29" s="614"/>
    </row>
    <row r="30" spans="1:16" s="612" customFormat="1" ht="15" customHeight="1" x14ac:dyDescent="0.3">
      <c r="A30" s="374"/>
      <c r="B30" s="375"/>
      <c r="C30" s="376"/>
      <c r="D30" s="376"/>
      <c r="E30" s="615"/>
      <c r="F30" s="377"/>
      <c r="G30" s="376"/>
      <c r="H30" s="376"/>
      <c r="I30" s="615"/>
      <c r="J30" s="377"/>
      <c r="K30" s="376"/>
      <c r="L30" s="376"/>
      <c r="M30" s="615"/>
      <c r="O30" s="614"/>
      <c r="P30" s="614"/>
    </row>
    <row r="31" spans="1:16" s="612" customFormat="1" ht="15" customHeight="1" x14ac:dyDescent="0.3">
      <c r="A31" s="371" t="s">
        <v>216</v>
      </c>
      <c r="B31" s="375"/>
      <c r="C31" s="372">
        <v>23550</v>
      </c>
      <c r="D31" s="372">
        <v>23276</v>
      </c>
      <c r="E31" s="613">
        <v>98.836518046709131</v>
      </c>
      <c r="F31" s="373"/>
      <c r="G31" s="372">
        <v>8211</v>
      </c>
      <c r="H31" s="372">
        <v>8125</v>
      </c>
      <c r="I31" s="613">
        <v>98.952624528072093</v>
      </c>
      <c r="J31" s="373"/>
      <c r="K31" s="372">
        <v>15339</v>
      </c>
      <c r="L31" s="372">
        <v>15151</v>
      </c>
      <c r="M31" s="613">
        <v>98.7743659951757</v>
      </c>
      <c r="O31" s="614"/>
      <c r="P31" s="614"/>
    </row>
    <row r="32" spans="1:16" s="612" customFormat="1" ht="15" customHeight="1" x14ac:dyDescent="0.3">
      <c r="A32" s="374" t="s">
        <v>37</v>
      </c>
      <c r="B32" s="375" t="s">
        <v>214</v>
      </c>
      <c r="C32" s="376">
        <v>21617</v>
      </c>
      <c r="D32" s="376">
        <v>21418</v>
      </c>
      <c r="E32" s="615">
        <v>99.07942822778368</v>
      </c>
      <c r="F32" s="377"/>
      <c r="G32" s="376">
        <v>7571</v>
      </c>
      <c r="H32" s="376">
        <v>7512</v>
      </c>
      <c r="I32" s="615">
        <v>99.220710606260738</v>
      </c>
      <c r="J32" s="377"/>
      <c r="K32" s="376">
        <v>14046</v>
      </c>
      <c r="L32" s="376">
        <v>13906</v>
      </c>
      <c r="M32" s="615">
        <v>99.003274953723476</v>
      </c>
      <c r="O32" s="614"/>
      <c r="P32" s="614"/>
    </row>
    <row r="33" spans="1:16" s="612" customFormat="1" ht="15" customHeight="1" x14ac:dyDescent="0.3">
      <c r="A33" s="374" t="s">
        <v>35</v>
      </c>
      <c r="B33" s="375" t="s">
        <v>217</v>
      </c>
      <c r="C33" s="376"/>
      <c r="D33" s="376">
        <v>1603</v>
      </c>
      <c r="E33" s="615">
        <v>7.4154600545866671</v>
      </c>
      <c r="F33" s="377"/>
      <c r="G33" s="376"/>
      <c r="H33" s="376">
        <v>546</v>
      </c>
      <c r="I33" s="615">
        <v>7.2117289657905159</v>
      </c>
      <c r="J33" s="377"/>
      <c r="K33" s="376"/>
      <c r="L33" s="376">
        <v>1057</v>
      </c>
      <c r="M33" s="615">
        <v>7.5252740993877261</v>
      </c>
      <c r="O33" s="614"/>
      <c r="P33" s="614"/>
    </row>
    <row r="34" spans="1:16" s="612" customFormat="1" ht="15" customHeight="1" x14ac:dyDescent="0.3">
      <c r="A34" s="374"/>
      <c r="B34" s="375" t="s">
        <v>218</v>
      </c>
      <c r="C34" s="376"/>
      <c r="D34" s="376">
        <v>4804</v>
      </c>
      <c r="E34" s="615">
        <v>22.223250219734471</v>
      </c>
      <c r="F34" s="377"/>
      <c r="G34" s="376"/>
      <c r="H34" s="376">
        <v>1634</v>
      </c>
      <c r="I34" s="615">
        <v>21.582353718134989</v>
      </c>
      <c r="J34" s="377"/>
      <c r="K34" s="376"/>
      <c r="L34" s="376">
        <v>3170</v>
      </c>
      <c r="M34" s="615">
        <v>22.568702833546915</v>
      </c>
      <c r="O34" s="614"/>
      <c r="P34" s="614"/>
    </row>
    <row r="35" spans="1:16" s="612" customFormat="1" ht="15" customHeight="1" x14ac:dyDescent="0.3">
      <c r="A35" s="616"/>
      <c r="B35" s="375" t="s">
        <v>219</v>
      </c>
      <c r="C35" s="376"/>
      <c r="D35" s="376">
        <v>15011</v>
      </c>
      <c r="E35" s="615">
        <v>69.440717953462553</v>
      </c>
      <c r="F35" s="377"/>
      <c r="G35" s="376"/>
      <c r="H35" s="376">
        <v>5332</v>
      </c>
      <c r="I35" s="615">
        <v>70.426627922335229</v>
      </c>
      <c r="J35" s="377"/>
      <c r="K35" s="376"/>
      <c r="L35" s="376">
        <v>9679</v>
      </c>
      <c r="M35" s="615">
        <v>68.909298020788839</v>
      </c>
      <c r="O35" s="614"/>
      <c r="P35" s="614"/>
    </row>
    <row r="36" spans="1:16" s="612" customFormat="1" ht="15" customHeight="1" x14ac:dyDescent="0.3">
      <c r="A36" s="617"/>
      <c r="B36" s="617"/>
      <c r="C36" s="618"/>
      <c r="D36" s="618"/>
      <c r="E36" s="618"/>
      <c r="F36" s="618"/>
      <c r="G36" s="618"/>
      <c r="H36" s="618"/>
      <c r="I36" s="618"/>
      <c r="J36" s="618"/>
      <c r="K36" s="618"/>
      <c r="L36" s="618"/>
      <c r="M36" s="618"/>
    </row>
    <row r="37" spans="1:16" s="606" customFormat="1" ht="13.15" customHeight="1" x14ac:dyDescent="0.3">
      <c r="A37" s="619"/>
      <c r="B37" s="619"/>
      <c r="C37" s="619"/>
      <c r="D37" s="619"/>
      <c r="F37" s="314"/>
      <c r="M37" s="314" t="s">
        <v>31</v>
      </c>
    </row>
    <row r="38" spans="1:16" s="606" customFormat="1" ht="13.15" customHeight="1" x14ac:dyDescent="0.3">
      <c r="A38" s="619"/>
      <c r="B38" s="619"/>
      <c r="C38" s="619"/>
      <c r="D38" s="619"/>
      <c r="E38" s="619"/>
      <c r="F38" s="619"/>
    </row>
    <row r="39" spans="1:16" s="606" customFormat="1" ht="13.15" customHeight="1" x14ac:dyDescent="0.3">
      <c r="A39" s="620" t="s">
        <v>220</v>
      </c>
      <c r="B39" s="619"/>
      <c r="C39" s="619"/>
      <c r="D39" s="619"/>
      <c r="E39" s="619"/>
      <c r="F39" s="619"/>
    </row>
    <row r="40" spans="1:16" s="606" customFormat="1" ht="13.15" customHeight="1" x14ac:dyDescent="0.3">
      <c r="A40" s="619" t="s">
        <v>221</v>
      </c>
      <c r="B40" s="378"/>
      <c r="C40" s="378"/>
      <c r="D40" s="378"/>
      <c r="E40" s="378"/>
      <c r="F40" s="378"/>
      <c r="G40" s="378"/>
      <c r="H40" s="378"/>
      <c r="I40" s="378"/>
      <c r="J40" s="378"/>
      <c r="K40" s="378"/>
      <c r="L40" s="378"/>
    </row>
    <row r="41" spans="1:16" s="606" customFormat="1" ht="13.15" customHeight="1" x14ac:dyDescent="0.3">
      <c r="A41" s="619" t="s">
        <v>222</v>
      </c>
      <c r="B41" s="213"/>
      <c r="C41" s="213"/>
      <c r="D41" s="213"/>
      <c r="E41" s="213"/>
      <c r="F41" s="213"/>
      <c r="G41" s="213"/>
      <c r="H41" s="213"/>
      <c r="I41" s="213"/>
      <c r="J41" s="213"/>
      <c r="K41" s="213"/>
      <c r="L41" s="382"/>
    </row>
    <row r="42" spans="1:16" s="606" customFormat="1" ht="13.15" customHeight="1" x14ac:dyDescent="0.3">
      <c r="A42" s="619" t="s">
        <v>132</v>
      </c>
      <c r="B42" s="207"/>
      <c r="C42" s="207"/>
      <c r="D42" s="207"/>
      <c r="E42" s="207"/>
      <c r="F42" s="207"/>
      <c r="G42" s="207"/>
      <c r="H42" s="207"/>
      <c r="I42" s="207"/>
      <c r="J42" s="207"/>
      <c r="K42" s="207"/>
      <c r="L42" s="383"/>
    </row>
    <row r="43" spans="1:16" s="606" customFormat="1" ht="13.15" customHeight="1" x14ac:dyDescent="0.3">
      <c r="A43" s="213" t="s">
        <v>223</v>
      </c>
      <c r="B43" s="386"/>
      <c r="C43" s="386"/>
      <c r="D43" s="386"/>
      <c r="E43" s="386"/>
      <c r="F43" s="386"/>
      <c r="G43" s="386"/>
      <c r="H43" s="386"/>
      <c r="I43" s="386"/>
      <c r="J43" s="386"/>
      <c r="K43" s="386"/>
      <c r="L43" s="386"/>
    </row>
    <row r="44" spans="1:16" s="606" customFormat="1" ht="13.15" customHeight="1" x14ac:dyDescent="0.3">
      <c r="A44" s="382"/>
      <c r="B44" s="382"/>
      <c r="C44" s="382"/>
      <c r="D44" s="382"/>
      <c r="E44" s="382"/>
      <c r="F44" s="382"/>
      <c r="G44" s="382"/>
      <c r="H44" s="382"/>
      <c r="I44" s="382"/>
      <c r="J44" s="382"/>
      <c r="K44" s="382"/>
      <c r="L44" s="382"/>
    </row>
    <row r="45" spans="1:16" s="606" customFormat="1" ht="13.15" customHeight="1" x14ac:dyDescent="0.3">
      <c r="A45" s="621" t="s">
        <v>23</v>
      </c>
    </row>
    <row r="46" spans="1:16" s="606" customFormat="1" ht="13.15" customHeight="1" x14ac:dyDescent="0.3">
      <c r="A46" s="316" t="s">
        <v>118</v>
      </c>
    </row>
    <row r="47" spans="1:16" s="606" customFormat="1" ht="13.15" customHeight="1" x14ac:dyDescent="0.3">
      <c r="A47" s="390"/>
      <c r="B47" s="390"/>
      <c r="C47" s="390"/>
      <c r="D47" s="390"/>
      <c r="E47" s="390"/>
      <c r="F47" s="385"/>
    </row>
    <row r="48" spans="1:16" ht="13.15" customHeight="1" x14ac:dyDescent="0.45"/>
    <row r="49" ht="13.15" customHeight="1" x14ac:dyDescent="0.45"/>
    <row r="50" ht="13.15" customHeight="1" x14ac:dyDescent="0.45"/>
    <row r="51" ht="13.15" customHeight="1" x14ac:dyDescent="0.45"/>
    <row r="52" ht="13.15" customHeight="1" x14ac:dyDescent="0.45"/>
    <row r="53" ht="13.15" customHeight="1" x14ac:dyDescent="0.45"/>
    <row r="54" ht="13.15" customHeight="1" x14ac:dyDescent="0.45"/>
    <row r="55" ht="13.15" customHeight="1" x14ac:dyDescent="0.45"/>
    <row r="56" ht="13.15" customHeight="1" x14ac:dyDescent="0.45"/>
    <row r="57" ht="13.15" customHeight="1" x14ac:dyDescent="0.45"/>
  </sheetData>
  <mergeCells count="3">
    <mergeCell ref="C6:E6"/>
    <mergeCell ref="G6:I6"/>
    <mergeCell ref="K6:M6"/>
  </mergeCells>
  <hyperlinks>
    <hyperlink ref="A1" location="Contents!A1" display="Return to contents"/>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workbookViewId="0">
      <selection activeCell="A2" sqref="A2"/>
    </sheetView>
  </sheetViews>
  <sheetFormatPr defaultColWidth="9" defaultRowHeight="14.25" x14ac:dyDescent="0.45"/>
  <cols>
    <col min="1" max="1" width="9" style="634" customWidth="1"/>
    <col min="2" max="2" width="20" style="634" customWidth="1"/>
    <col min="3" max="5" width="11.53125" style="634" customWidth="1"/>
    <col min="6" max="6" width="1.53125" style="622" customWidth="1"/>
    <col min="7" max="9" width="11.53125" style="622" customWidth="1"/>
    <col min="10" max="10" width="1.53125" style="622" customWidth="1"/>
    <col min="11" max="13" width="11.53125" style="622" customWidth="1"/>
    <col min="14" max="16384" width="9" style="622"/>
  </cols>
  <sheetData>
    <row r="1" spans="1:16" x14ac:dyDescent="0.45">
      <c r="A1" s="723" t="s">
        <v>649</v>
      </c>
    </row>
    <row r="2" spans="1:16" x14ac:dyDescent="0.45">
      <c r="A2" s="623" t="s">
        <v>582</v>
      </c>
      <c r="B2" s="622"/>
      <c r="C2" s="622"/>
      <c r="D2" s="622"/>
      <c r="E2" s="622"/>
    </row>
    <row r="3" spans="1:16" x14ac:dyDescent="0.45">
      <c r="A3" s="624" t="s">
        <v>30</v>
      </c>
      <c r="B3" s="370"/>
      <c r="C3" s="370"/>
      <c r="D3" s="370"/>
      <c r="E3" s="370"/>
    </row>
    <row r="4" spans="1:16" x14ac:dyDescent="0.45">
      <c r="A4" s="624" t="s">
        <v>0</v>
      </c>
      <c r="B4" s="600"/>
      <c r="C4" s="601"/>
      <c r="D4" s="601"/>
      <c r="E4" s="601"/>
    </row>
    <row r="5" spans="1:16" x14ac:dyDescent="0.45">
      <c r="A5" s="602"/>
      <c r="B5" s="602"/>
      <c r="C5" s="602"/>
      <c r="D5" s="602"/>
      <c r="E5" s="602"/>
    </row>
    <row r="6" spans="1:16" ht="15" customHeight="1" x14ac:dyDescent="0.45">
      <c r="A6" s="625"/>
      <c r="B6" s="604"/>
      <c r="C6" s="805" t="s">
        <v>38</v>
      </c>
      <c r="D6" s="805"/>
      <c r="E6" s="805"/>
      <c r="F6" s="626"/>
      <c r="G6" s="805" t="s">
        <v>179</v>
      </c>
      <c r="H6" s="805"/>
      <c r="I6" s="805"/>
      <c r="J6" s="626"/>
      <c r="K6" s="805" t="s">
        <v>180</v>
      </c>
      <c r="L6" s="805"/>
      <c r="M6" s="805"/>
    </row>
    <row r="7" spans="1:16" ht="35.25" customHeight="1" x14ac:dyDescent="0.45">
      <c r="A7" s="627" t="s">
        <v>206</v>
      </c>
      <c r="B7" s="608"/>
      <c r="C7" s="609" t="s">
        <v>207</v>
      </c>
      <c r="D7" s="609" t="s">
        <v>208</v>
      </c>
      <c r="E7" s="609" t="s">
        <v>202</v>
      </c>
      <c r="F7" s="628"/>
      <c r="G7" s="609" t="s">
        <v>207</v>
      </c>
      <c r="H7" s="609" t="s">
        <v>208</v>
      </c>
      <c r="I7" s="609" t="s">
        <v>202</v>
      </c>
      <c r="J7" s="628"/>
      <c r="K7" s="609" t="s">
        <v>207</v>
      </c>
      <c r="L7" s="609" t="s">
        <v>208</v>
      </c>
      <c r="M7" s="609" t="s">
        <v>202</v>
      </c>
    </row>
    <row r="8" spans="1:16" x14ac:dyDescent="0.45">
      <c r="A8" s="629"/>
      <c r="B8" s="629"/>
      <c r="C8" s="610"/>
      <c r="D8" s="610"/>
      <c r="E8" s="610"/>
      <c r="G8" s="610"/>
      <c r="H8" s="610"/>
      <c r="I8" s="611"/>
      <c r="K8" s="610"/>
      <c r="L8" s="610"/>
      <c r="M8" s="611"/>
    </row>
    <row r="9" spans="1:16" x14ac:dyDescent="0.45">
      <c r="A9" s="371" t="s">
        <v>540</v>
      </c>
      <c r="B9" s="371"/>
      <c r="C9" s="372">
        <v>174512</v>
      </c>
      <c r="D9" s="372">
        <v>156430</v>
      </c>
      <c r="E9" s="613">
        <v>89.638534885853133</v>
      </c>
      <c r="G9" s="372">
        <v>92732</v>
      </c>
      <c r="H9" s="372">
        <v>83865</v>
      </c>
      <c r="I9" s="613">
        <v>90.438036492257254</v>
      </c>
      <c r="K9" s="372">
        <v>81780</v>
      </c>
      <c r="L9" s="372">
        <v>72565</v>
      </c>
      <c r="M9" s="613">
        <v>88.731963805331375</v>
      </c>
      <c r="O9" s="630"/>
      <c r="P9" s="630"/>
    </row>
    <row r="10" spans="1:16" x14ac:dyDescent="0.45">
      <c r="A10" s="374" t="s">
        <v>37</v>
      </c>
      <c r="B10" s="375" t="s">
        <v>209</v>
      </c>
      <c r="C10" s="376"/>
      <c r="D10" s="376">
        <v>35856</v>
      </c>
      <c r="E10" s="615">
        <v>20.546438067296233</v>
      </c>
      <c r="G10" s="376"/>
      <c r="H10" s="376">
        <v>17915</v>
      </c>
      <c r="I10" s="615">
        <v>19.319113143251521</v>
      </c>
      <c r="K10" s="376"/>
      <c r="L10" s="376">
        <v>17941</v>
      </c>
      <c r="M10" s="615">
        <v>21.938126681340179</v>
      </c>
      <c r="O10" s="630"/>
      <c r="P10" s="630"/>
    </row>
    <row r="11" spans="1:16" x14ac:dyDescent="0.45">
      <c r="A11" s="371"/>
      <c r="B11" s="375" t="s">
        <v>210</v>
      </c>
      <c r="C11" s="376"/>
      <c r="D11" s="376">
        <v>120574</v>
      </c>
      <c r="E11" s="615">
        <v>69.092096818556897</v>
      </c>
      <c r="G11" s="376"/>
      <c r="H11" s="376">
        <v>65950</v>
      </c>
      <c r="I11" s="615">
        <v>71.11892334900574</v>
      </c>
      <c r="K11" s="376"/>
      <c r="L11" s="376">
        <v>54624</v>
      </c>
      <c r="M11" s="615">
        <v>66.793837123991196</v>
      </c>
      <c r="O11" s="630"/>
      <c r="P11" s="630"/>
    </row>
    <row r="12" spans="1:16" x14ac:dyDescent="0.45">
      <c r="A12" s="371"/>
      <c r="B12" s="375"/>
      <c r="C12" s="376"/>
      <c r="D12" s="376"/>
      <c r="E12" s="615"/>
      <c r="G12" s="376"/>
      <c r="H12" s="376"/>
      <c r="I12" s="615"/>
      <c r="K12" s="376"/>
      <c r="L12" s="376"/>
      <c r="M12" s="615"/>
      <c r="O12" s="630"/>
      <c r="P12" s="630"/>
    </row>
    <row r="13" spans="1:16" x14ac:dyDescent="0.45">
      <c r="A13" s="371" t="s">
        <v>541</v>
      </c>
      <c r="B13" s="375"/>
      <c r="C13" s="372">
        <v>19668</v>
      </c>
      <c r="D13" s="372">
        <v>16950</v>
      </c>
      <c r="E13" s="613">
        <v>86.180597925564371</v>
      </c>
      <c r="G13" s="372">
        <v>9282</v>
      </c>
      <c r="H13" s="372">
        <v>8003</v>
      </c>
      <c r="I13" s="613">
        <v>86.220642102995043</v>
      </c>
      <c r="K13" s="372">
        <v>10386</v>
      </c>
      <c r="L13" s="372">
        <v>8947</v>
      </c>
      <c r="M13" s="613">
        <v>86.144810321586746</v>
      </c>
      <c r="O13" s="630"/>
      <c r="P13" s="630"/>
    </row>
    <row r="14" spans="1:16" x14ac:dyDescent="0.45">
      <c r="A14" s="374" t="s">
        <v>37</v>
      </c>
      <c r="B14" s="375" t="s">
        <v>211</v>
      </c>
      <c r="C14" s="376"/>
      <c r="D14" s="376">
        <v>4947</v>
      </c>
      <c r="E14" s="615">
        <v>25.152532031726661</v>
      </c>
      <c r="G14" s="376"/>
      <c r="H14" s="376">
        <v>2179</v>
      </c>
      <c r="I14" s="615">
        <v>23.475544063779356</v>
      </c>
      <c r="K14" s="376"/>
      <c r="L14" s="376">
        <v>2768</v>
      </c>
      <c r="M14" s="615">
        <v>26.651261313306374</v>
      </c>
      <c r="O14" s="630"/>
      <c r="P14" s="630"/>
    </row>
    <row r="15" spans="1:16" x14ac:dyDescent="0.45">
      <c r="A15" s="374"/>
      <c r="B15" s="375" t="s">
        <v>212</v>
      </c>
      <c r="C15" s="376"/>
      <c r="D15" s="376">
        <v>12003</v>
      </c>
      <c r="E15" s="615">
        <v>61.028065893837699</v>
      </c>
      <c r="G15" s="376"/>
      <c r="H15" s="376">
        <v>5824</v>
      </c>
      <c r="I15" s="615">
        <v>62.745098039215684</v>
      </c>
      <c r="K15" s="376"/>
      <c r="L15" s="376">
        <v>6179</v>
      </c>
      <c r="M15" s="615">
        <v>59.493549008280375</v>
      </c>
      <c r="O15" s="630"/>
      <c r="P15" s="630"/>
    </row>
    <row r="16" spans="1:16" x14ac:dyDescent="0.45">
      <c r="A16" s="371"/>
      <c r="B16" s="375"/>
      <c r="C16" s="376"/>
      <c r="D16" s="376"/>
      <c r="E16" s="615"/>
      <c r="G16" s="376"/>
      <c r="H16" s="376"/>
      <c r="I16" s="615"/>
      <c r="K16" s="376"/>
      <c r="L16" s="376"/>
      <c r="M16" s="615"/>
      <c r="O16" s="630"/>
      <c r="P16" s="630"/>
    </row>
    <row r="17" spans="1:16" x14ac:dyDescent="0.45">
      <c r="A17" s="371" t="s">
        <v>542</v>
      </c>
      <c r="B17" s="375"/>
      <c r="C17" s="372">
        <v>710</v>
      </c>
      <c r="D17" s="372">
        <v>651</v>
      </c>
      <c r="E17" s="613">
        <v>91.690140845070417</v>
      </c>
      <c r="F17" s="372"/>
      <c r="G17" s="372">
        <v>425</v>
      </c>
      <c r="H17" s="372">
        <v>393</v>
      </c>
      <c r="I17" s="613">
        <v>92.470588235294116</v>
      </c>
      <c r="J17" s="372"/>
      <c r="K17" s="372">
        <v>285</v>
      </c>
      <c r="L17" s="372">
        <v>258</v>
      </c>
      <c r="M17" s="613">
        <v>90.526315789473685</v>
      </c>
      <c r="O17" s="630"/>
      <c r="P17" s="630"/>
    </row>
    <row r="18" spans="1:16" x14ac:dyDescent="0.45">
      <c r="A18" s="374" t="s">
        <v>37</v>
      </c>
      <c r="B18" s="375" t="s">
        <v>209</v>
      </c>
      <c r="C18" s="376"/>
      <c r="D18" s="376">
        <v>125</v>
      </c>
      <c r="E18" s="615">
        <v>17.6056338028169</v>
      </c>
      <c r="G18" s="376"/>
      <c r="H18" s="376">
        <v>83</v>
      </c>
      <c r="I18" s="615">
        <v>19.52941176470588</v>
      </c>
      <c r="K18" s="376"/>
      <c r="L18" s="376">
        <v>42</v>
      </c>
      <c r="M18" s="615">
        <v>14.736842105263156</v>
      </c>
      <c r="O18" s="630"/>
      <c r="P18" s="630"/>
    </row>
    <row r="19" spans="1:16" x14ac:dyDescent="0.45">
      <c r="A19" s="371"/>
      <c r="B19" s="375" t="s">
        <v>210</v>
      </c>
      <c r="C19" s="376"/>
      <c r="D19" s="376">
        <v>526</v>
      </c>
      <c r="E19" s="615">
        <v>74.08450704225352</v>
      </c>
      <c r="G19" s="376"/>
      <c r="H19" s="376">
        <v>310</v>
      </c>
      <c r="I19" s="615">
        <v>72.941176470588232</v>
      </c>
      <c r="K19" s="376"/>
      <c r="L19" s="376">
        <v>216</v>
      </c>
      <c r="M19" s="615">
        <v>75.789473684210535</v>
      </c>
      <c r="O19" s="630"/>
      <c r="P19" s="630"/>
    </row>
    <row r="20" spans="1:16" x14ac:dyDescent="0.45">
      <c r="A20" s="371"/>
      <c r="B20" s="375"/>
      <c r="C20" s="376"/>
      <c r="D20" s="376"/>
      <c r="E20" s="615"/>
      <c r="G20" s="376"/>
      <c r="H20" s="376"/>
      <c r="I20" s="615"/>
      <c r="K20" s="376"/>
      <c r="L20" s="376"/>
      <c r="M20" s="615"/>
      <c r="O20" s="630"/>
      <c r="P20" s="630"/>
    </row>
    <row r="21" spans="1:16" x14ac:dyDescent="0.45">
      <c r="A21" s="371" t="s">
        <v>543</v>
      </c>
      <c r="B21" s="375"/>
      <c r="C21" s="372">
        <v>15</v>
      </c>
      <c r="D21" s="372">
        <v>14</v>
      </c>
      <c r="E21" s="613">
        <v>93.333333333333329</v>
      </c>
      <c r="G21" s="372">
        <v>7</v>
      </c>
      <c r="H21" s="372">
        <v>7</v>
      </c>
      <c r="I21" s="613">
        <v>100</v>
      </c>
      <c r="J21" s="376"/>
      <c r="K21" s="372">
        <v>8</v>
      </c>
      <c r="L21" s="372">
        <v>7</v>
      </c>
      <c r="M21" s="613">
        <v>87.5</v>
      </c>
      <c r="O21" s="630"/>
      <c r="P21" s="630"/>
    </row>
    <row r="22" spans="1:16" x14ac:dyDescent="0.45">
      <c r="A22" s="374" t="s">
        <v>37</v>
      </c>
      <c r="B22" s="375" t="s">
        <v>211</v>
      </c>
      <c r="C22" s="376"/>
      <c r="D22" s="696" t="s">
        <v>428</v>
      </c>
      <c r="E22" s="697" t="s">
        <v>428</v>
      </c>
      <c r="G22" s="376"/>
      <c r="H22" s="696" t="s">
        <v>428</v>
      </c>
      <c r="I22" s="697" t="s">
        <v>428</v>
      </c>
      <c r="K22" s="376"/>
      <c r="L22" s="696" t="s">
        <v>428</v>
      </c>
      <c r="M22" s="697" t="s">
        <v>428</v>
      </c>
      <c r="O22" s="630"/>
      <c r="P22" s="630"/>
    </row>
    <row r="23" spans="1:16" x14ac:dyDescent="0.45">
      <c r="A23" s="371"/>
      <c r="B23" s="375" t="s">
        <v>212</v>
      </c>
      <c r="C23" s="376"/>
      <c r="D23" s="696" t="s">
        <v>428</v>
      </c>
      <c r="E23" s="697" t="s">
        <v>428</v>
      </c>
      <c r="G23" s="376"/>
      <c r="H23" s="696" t="s">
        <v>428</v>
      </c>
      <c r="I23" s="697" t="s">
        <v>428</v>
      </c>
      <c r="K23" s="376"/>
      <c r="L23" s="696" t="s">
        <v>428</v>
      </c>
      <c r="M23" s="697" t="s">
        <v>428</v>
      </c>
      <c r="O23" s="630"/>
      <c r="P23" s="630"/>
    </row>
    <row r="24" spans="1:16" x14ac:dyDescent="0.45">
      <c r="A24" s="378"/>
      <c r="B24" s="379"/>
      <c r="C24" s="376"/>
      <c r="D24" s="376"/>
      <c r="E24" s="615"/>
      <c r="G24" s="376"/>
      <c r="H24" s="376"/>
      <c r="I24" s="615"/>
      <c r="K24" s="376"/>
      <c r="L24" s="376"/>
      <c r="M24" s="615"/>
      <c r="O24" s="630"/>
      <c r="P24" s="630"/>
    </row>
    <row r="25" spans="1:16" x14ac:dyDescent="0.45">
      <c r="A25" s="380" t="s">
        <v>213</v>
      </c>
      <c r="B25" s="381"/>
      <c r="C25" s="372">
        <v>18269</v>
      </c>
      <c r="D25" s="372">
        <v>9462</v>
      </c>
      <c r="E25" s="613">
        <v>51.79265422300071</v>
      </c>
      <c r="F25" s="372"/>
      <c r="G25" s="372">
        <v>8179</v>
      </c>
      <c r="H25" s="372">
        <v>3980</v>
      </c>
      <c r="I25" s="613">
        <v>48.66120552634797</v>
      </c>
      <c r="J25" s="372"/>
      <c r="K25" s="372">
        <v>10090</v>
      </c>
      <c r="L25" s="372">
        <v>5482</v>
      </c>
      <c r="M25" s="613">
        <v>54.331020812685829</v>
      </c>
      <c r="O25" s="630"/>
      <c r="P25" s="630"/>
    </row>
    <row r="26" spans="1:16" x14ac:dyDescent="0.45">
      <c r="A26" s="374" t="s">
        <v>37</v>
      </c>
      <c r="B26" s="375" t="s">
        <v>214</v>
      </c>
      <c r="C26" s="376">
        <v>14127</v>
      </c>
      <c r="D26" s="376">
        <v>6127</v>
      </c>
      <c r="E26" s="615">
        <v>43.370850145112193</v>
      </c>
      <c r="G26" s="376">
        <v>6169</v>
      </c>
      <c r="H26" s="376">
        <v>2386</v>
      </c>
      <c r="I26" s="615">
        <v>38.677257254011991</v>
      </c>
      <c r="K26" s="376">
        <v>7958</v>
      </c>
      <c r="L26" s="376">
        <v>3741</v>
      </c>
      <c r="M26" s="615">
        <v>47.009298818798698</v>
      </c>
      <c r="O26" s="630"/>
      <c r="P26" s="630"/>
    </row>
    <row r="27" spans="1:16" x14ac:dyDescent="0.45">
      <c r="A27" s="371"/>
      <c r="B27" s="375"/>
      <c r="C27" s="376"/>
      <c r="D27" s="376"/>
      <c r="E27" s="615"/>
      <c r="G27" s="376"/>
      <c r="H27" s="376"/>
      <c r="I27" s="615"/>
      <c r="K27" s="376"/>
      <c r="L27" s="376"/>
      <c r="M27" s="615"/>
      <c r="O27" s="630"/>
      <c r="P27" s="630"/>
    </row>
    <row r="28" spans="1:16" x14ac:dyDescent="0.45">
      <c r="A28" s="380" t="s">
        <v>215</v>
      </c>
      <c r="B28" s="381"/>
      <c r="C28" s="372">
        <v>52281</v>
      </c>
      <c r="D28" s="372">
        <v>32578</v>
      </c>
      <c r="E28" s="613">
        <v>62.31326868269543</v>
      </c>
      <c r="F28" s="372"/>
      <c r="G28" s="372">
        <v>25016</v>
      </c>
      <c r="H28" s="372">
        <v>15200</v>
      </c>
      <c r="I28" s="613">
        <v>60.761112887751835</v>
      </c>
      <c r="K28" s="372">
        <v>27265</v>
      </c>
      <c r="L28" s="372">
        <v>17378</v>
      </c>
      <c r="M28" s="613">
        <v>63.737392261140656</v>
      </c>
      <c r="O28" s="630"/>
      <c r="P28" s="630"/>
    </row>
    <row r="29" spans="1:16" x14ac:dyDescent="0.45">
      <c r="A29" s="374" t="s">
        <v>37</v>
      </c>
      <c r="B29" s="375" t="s">
        <v>214</v>
      </c>
      <c r="C29" s="376">
        <v>44618</v>
      </c>
      <c r="D29" s="376">
        <v>26145</v>
      </c>
      <c r="E29" s="615">
        <v>58.597427047379981</v>
      </c>
      <c r="G29" s="376">
        <v>20604</v>
      </c>
      <c r="H29" s="376">
        <v>11458</v>
      </c>
      <c r="I29" s="615">
        <v>55.61056105610561</v>
      </c>
      <c r="K29" s="376">
        <v>24014</v>
      </c>
      <c r="L29" s="376">
        <v>14687</v>
      </c>
      <c r="M29" s="615">
        <v>61.160156575331058</v>
      </c>
      <c r="O29" s="630"/>
      <c r="P29" s="630"/>
    </row>
    <row r="30" spans="1:16" x14ac:dyDescent="0.45">
      <c r="A30" s="374"/>
      <c r="B30" s="375"/>
      <c r="C30" s="376"/>
      <c r="D30" s="376"/>
      <c r="E30" s="615"/>
      <c r="G30" s="376"/>
      <c r="H30" s="376"/>
      <c r="I30" s="615"/>
      <c r="K30" s="376"/>
      <c r="L30" s="376"/>
      <c r="M30" s="615"/>
      <c r="O30" s="630"/>
      <c r="P30" s="630"/>
    </row>
    <row r="31" spans="1:16" x14ac:dyDescent="0.45">
      <c r="A31" s="371" t="s">
        <v>216</v>
      </c>
      <c r="B31" s="375"/>
      <c r="C31" s="372">
        <v>42504</v>
      </c>
      <c r="D31" s="372">
        <v>42263</v>
      </c>
      <c r="E31" s="613">
        <v>99.432994541690192</v>
      </c>
      <c r="G31" s="372">
        <v>18061</v>
      </c>
      <c r="H31" s="372">
        <v>17967</v>
      </c>
      <c r="I31" s="613">
        <v>99.479541553623832</v>
      </c>
      <c r="J31" s="372"/>
      <c r="K31" s="372">
        <v>24443</v>
      </c>
      <c r="L31" s="372">
        <v>24296</v>
      </c>
      <c r="M31" s="613">
        <v>99.398600826412462</v>
      </c>
      <c r="O31" s="630"/>
      <c r="P31" s="630"/>
    </row>
    <row r="32" spans="1:16" x14ac:dyDescent="0.45">
      <c r="A32" s="374" t="s">
        <v>37</v>
      </c>
      <c r="B32" s="375" t="s">
        <v>214</v>
      </c>
      <c r="C32" s="376">
        <v>40143</v>
      </c>
      <c r="D32" s="376">
        <v>39983</v>
      </c>
      <c r="E32" s="615">
        <v>99.601424905961196</v>
      </c>
      <c r="G32" s="376">
        <v>17236</v>
      </c>
      <c r="H32" s="376">
        <v>17176</v>
      </c>
      <c r="I32" s="615">
        <v>99.651891390113718</v>
      </c>
      <c r="K32" s="376">
        <v>22907</v>
      </c>
      <c r="L32" s="376">
        <v>22807</v>
      </c>
      <c r="M32" s="615">
        <v>99.563452219845459</v>
      </c>
      <c r="O32" s="630"/>
      <c r="P32" s="630"/>
    </row>
    <row r="33" spans="1:16" x14ac:dyDescent="0.45">
      <c r="A33" s="374" t="s">
        <v>35</v>
      </c>
      <c r="B33" s="375" t="s">
        <v>217</v>
      </c>
      <c r="C33" s="376"/>
      <c r="D33" s="376">
        <v>3334</v>
      </c>
      <c r="E33" s="615">
        <v>8.3053085220337284</v>
      </c>
      <c r="G33" s="376"/>
      <c r="H33" s="376">
        <v>1150</v>
      </c>
      <c r="I33" s="615">
        <v>6.6720816894871193</v>
      </c>
      <c r="K33" s="376"/>
      <c r="L33" s="376">
        <v>2184</v>
      </c>
      <c r="M33" s="615">
        <v>9.5342035185751079</v>
      </c>
      <c r="O33" s="630"/>
      <c r="P33" s="630"/>
    </row>
    <row r="34" spans="1:16" x14ac:dyDescent="0.45">
      <c r="A34" s="374"/>
      <c r="B34" s="375" t="s">
        <v>218</v>
      </c>
      <c r="C34" s="376"/>
      <c r="D34" s="376">
        <v>7802</v>
      </c>
      <c r="E34" s="615">
        <v>19.435518023067534</v>
      </c>
      <c r="G34" s="376"/>
      <c r="H34" s="376">
        <v>3178</v>
      </c>
      <c r="I34" s="615">
        <v>18.438152703643539</v>
      </c>
      <c r="K34" s="376"/>
      <c r="L34" s="376">
        <v>4624</v>
      </c>
      <c r="M34" s="615">
        <v>20.185969354345833</v>
      </c>
      <c r="O34" s="630"/>
      <c r="P34" s="630"/>
    </row>
    <row r="35" spans="1:16" x14ac:dyDescent="0.45">
      <c r="A35" s="631"/>
      <c r="B35" s="375" t="s">
        <v>219</v>
      </c>
      <c r="C35" s="389"/>
      <c r="D35" s="376">
        <v>28847</v>
      </c>
      <c r="E35" s="615">
        <v>71.860598360859925</v>
      </c>
      <c r="F35" s="632"/>
      <c r="G35" s="389"/>
      <c r="H35" s="376">
        <v>12848</v>
      </c>
      <c r="I35" s="615">
        <v>74.541656996983065</v>
      </c>
      <c r="J35" s="632"/>
      <c r="K35" s="389"/>
      <c r="L35" s="376">
        <v>15999</v>
      </c>
      <c r="M35" s="615">
        <v>69.843279346924518</v>
      </c>
      <c r="O35" s="630"/>
      <c r="P35" s="630"/>
    </row>
    <row r="36" spans="1:16" x14ac:dyDescent="0.45">
      <c r="A36" s="633"/>
      <c r="B36" s="633"/>
      <c r="C36" s="618"/>
      <c r="D36" s="618"/>
      <c r="E36" s="618"/>
      <c r="F36" s="628"/>
      <c r="G36" s="618"/>
      <c r="H36" s="618"/>
      <c r="I36" s="618"/>
      <c r="J36" s="628"/>
      <c r="K36" s="618"/>
      <c r="L36" s="618"/>
      <c r="M36" s="618"/>
    </row>
    <row r="37" spans="1:16" ht="12.85" customHeight="1" x14ac:dyDescent="0.45">
      <c r="A37" s="619"/>
      <c r="B37" s="619"/>
      <c r="C37" s="619"/>
      <c r="D37" s="619"/>
      <c r="M37" s="314" t="s">
        <v>31</v>
      </c>
    </row>
    <row r="38" spans="1:16" ht="12.85" customHeight="1" x14ac:dyDescent="0.45">
      <c r="A38" s="619"/>
      <c r="B38" s="619"/>
      <c r="C38" s="619"/>
      <c r="D38" s="619"/>
      <c r="E38" s="619"/>
    </row>
    <row r="39" spans="1:16" ht="12.85" customHeight="1" x14ac:dyDescent="0.45">
      <c r="A39" s="620" t="s">
        <v>220</v>
      </c>
      <c r="B39" s="619"/>
      <c r="C39" s="619"/>
      <c r="D39" s="619"/>
      <c r="E39" s="619"/>
    </row>
    <row r="40" spans="1:16" ht="12.85" customHeight="1" x14ac:dyDescent="0.45">
      <c r="A40" s="619" t="s">
        <v>560</v>
      </c>
      <c r="B40" s="378"/>
      <c r="C40" s="378"/>
      <c r="D40" s="378"/>
      <c r="E40" s="378"/>
    </row>
    <row r="41" spans="1:16" ht="12.85" customHeight="1" x14ac:dyDescent="0.45">
      <c r="A41" s="619" t="s">
        <v>561</v>
      </c>
      <c r="B41" s="213"/>
      <c r="C41" s="213"/>
      <c r="D41" s="213"/>
      <c r="E41" s="213"/>
    </row>
    <row r="42" spans="1:16" ht="12.85" customHeight="1" x14ac:dyDescent="0.45">
      <c r="A42" s="619" t="s">
        <v>132</v>
      </c>
      <c r="B42" s="207"/>
      <c r="C42" s="207"/>
      <c r="D42" s="207"/>
      <c r="E42" s="207"/>
    </row>
    <row r="43" spans="1:16" s="606" customFormat="1" ht="12.85" customHeight="1" x14ac:dyDescent="0.3">
      <c r="A43" s="213" t="s">
        <v>223</v>
      </c>
      <c r="B43" s="386"/>
      <c r="C43" s="386"/>
      <c r="D43" s="386"/>
      <c r="E43" s="386"/>
      <c r="F43" s="386"/>
      <c r="G43" s="386"/>
      <c r="H43" s="386"/>
      <c r="I43" s="386"/>
      <c r="J43" s="386"/>
      <c r="K43" s="386"/>
      <c r="L43" s="386"/>
    </row>
    <row r="44" spans="1:16" ht="12.85" customHeight="1" x14ac:dyDescent="0.45">
      <c r="A44" s="621" t="s">
        <v>23</v>
      </c>
      <c r="B44" s="606"/>
      <c r="C44" s="606"/>
      <c r="D44" s="606"/>
      <c r="E44" s="606"/>
    </row>
    <row r="45" spans="1:16" ht="12.85" customHeight="1" x14ac:dyDescent="0.45">
      <c r="A45" s="316" t="s">
        <v>118</v>
      </c>
      <c r="B45" s="606"/>
      <c r="C45" s="606"/>
      <c r="D45" s="606"/>
      <c r="E45" s="606"/>
    </row>
    <row r="46" spans="1:16" ht="12.85" customHeight="1" x14ac:dyDescent="0.45">
      <c r="A46" s="663" t="s">
        <v>26</v>
      </c>
      <c r="B46" s="390"/>
      <c r="C46" s="390"/>
      <c r="D46" s="390"/>
      <c r="E46" s="390"/>
    </row>
    <row r="47" spans="1:16" ht="12.85" customHeight="1" x14ac:dyDescent="0.45">
      <c r="A47" s="387"/>
      <c r="B47" s="606"/>
      <c r="C47" s="606"/>
      <c r="D47" s="606"/>
      <c r="E47" s="606"/>
    </row>
    <row r="48" spans="1:16" ht="12.85" customHeight="1" x14ac:dyDescent="0.45">
      <c r="A48" s="606"/>
      <c r="B48" s="606"/>
      <c r="C48" s="606"/>
      <c r="D48" s="606"/>
      <c r="E48" s="606"/>
    </row>
    <row r="49" spans="1:5" ht="12.85" customHeight="1" x14ac:dyDescent="0.45">
      <c r="A49" s="606"/>
      <c r="B49" s="606"/>
      <c r="C49" s="606"/>
      <c r="D49" s="606"/>
      <c r="E49" s="606"/>
    </row>
    <row r="50" spans="1:5" ht="12.85" customHeight="1" x14ac:dyDescent="0.45">
      <c r="A50" s="606"/>
      <c r="B50" s="606"/>
      <c r="C50" s="606"/>
      <c r="D50" s="606"/>
      <c r="E50" s="606"/>
    </row>
    <row r="51" spans="1:5" ht="12.85" customHeight="1" x14ac:dyDescent="0.45">
      <c r="A51" s="606"/>
      <c r="B51" s="606"/>
      <c r="C51" s="606"/>
      <c r="D51" s="606"/>
      <c r="E51" s="606"/>
    </row>
    <row r="52" spans="1:5" ht="13.15" customHeight="1" x14ac:dyDescent="0.45">
      <c r="A52" s="606"/>
      <c r="B52" s="606"/>
      <c r="C52" s="606"/>
      <c r="D52" s="606"/>
      <c r="E52" s="606"/>
    </row>
    <row r="53" spans="1:5" ht="13.15" customHeight="1" x14ac:dyDescent="0.45">
      <c r="A53" s="606"/>
      <c r="B53" s="606"/>
      <c r="C53" s="606"/>
      <c r="D53" s="606"/>
      <c r="E53" s="606"/>
    </row>
    <row r="54" spans="1:5" ht="13.15" customHeight="1" x14ac:dyDescent="0.45">
      <c r="A54" s="602"/>
      <c r="B54" s="602"/>
      <c r="C54" s="602"/>
      <c r="D54" s="602"/>
      <c r="E54" s="602"/>
    </row>
    <row r="55" spans="1:5" ht="12.75" customHeight="1" x14ac:dyDescent="0.45"/>
  </sheetData>
  <mergeCells count="3">
    <mergeCell ref="C6:E6"/>
    <mergeCell ref="G6:I6"/>
    <mergeCell ref="K6:M6"/>
  </mergeCells>
  <hyperlinks>
    <hyperlink ref="A1" location="Contents!A1" display="Return to contents"/>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5"/>
  <sheetViews>
    <sheetView showGridLines="0" workbookViewId="0">
      <selection activeCell="A2" sqref="A2"/>
    </sheetView>
  </sheetViews>
  <sheetFormatPr defaultRowHeight="14.25" x14ac:dyDescent="0.45"/>
  <cols>
    <col min="1" max="1" width="36.19921875" style="1" customWidth="1"/>
    <col min="2" max="2" width="9.265625" style="1" customWidth="1"/>
    <col min="3" max="3" width="1.53125" style="1" customWidth="1"/>
    <col min="4" max="4" width="8.19921875" style="1" customWidth="1"/>
    <col min="5" max="5" width="8.46484375" style="1" customWidth="1"/>
    <col min="6" max="6" width="12.796875" style="1" customWidth="1"/>
    <col min="7" max="7" width="1.53125" style="1" customWidth="1"/>
    <col min="8" max="8" width="10.19921875" style="1" customWidth="1"/>
    <col min="9" max="9" width="6.796875" style="1" customWidth="1"/>
    <col min="10" max="10" width="7.53125" style="1" customWidth="1"/>
    <col min="11" max="11" width="10.53125" style="1" customWidth="1"/>
    <col min="12" max="12" width="1.53125" style="1" customWidth="1"/>
    <col min="13" max="13" width="14.265625" style="1" customWidth="1"/>
    <col min="14" max="14" width="11.265625" style="1" customWidth="1"/>
    <col min="15" max="15" width="10.19921875" style="1" customWidth="1"/>
    <col min="16" max="16" width="12.46484375" style="1" customWidth="1"/>
    <col min="17" max="17" width="13.73046875" style="1" customWidth="1"/>
    <col min="18" max="18" width="1.53125" style="1" customWidth="1"/>
    <col min="19" max="19" width="11.796875" style="1" customWidth="1"/>
    <col min="20" max="20" width="16.53125" style="1" customWidth="1"/>
    <col min="21" max="21" width="1.53125" style="1" customWidth="1"/>
    <col min="22" max="24" width="9.19921875" style="1"/>
    <col min="25" max="25" width="12.19921875" style="1" customWidth="1"/>
    <col min="26" max="26" width="1.53125" style="1" customWidth="1"/>
    <col min="27" max="28" width="9.19921875" style="1"/>
    <col min="29" max="29" width="9" style="1" customWidth="1"/>
    <col min="30" max="30" width="1.53125" style="1" customWidth="1"/>
    <col min="31" max="33" width="9.19921875" style="1"/>
    <col min="34" max="34" width="1.53125" style="1" customWidth="1"/>
    <col min="35" max="35" width="10.19921875" style="1" customWidth="1"/>
  </cols>
  <sheetData>
    <row r="1" spans="1:35" s="622" customFormat="1" x14ac:dyDescent="0.45">
      <c r="A1" s="723" t="s">
        <v>649</v>
      </c>
      <c r="B1" s="634"/>
      <c r="C1" s="634"/>
      <c r="D1" s="634"/>
      <c r="E1" s="634"/>
    </row>
    <row r="2" spans="1:35" x14ac:dyDescent="0.45">
      <c r="A2" s="11" t="s">
        <v>656</v>
      </c>
    </row>
    <row r="3" spans="1:35" x14ac:dyDescent="0.45">
      <c r="A3" s="1" t="s">
        <v>30</v>
      </c>
    </row>
    <row r="4" spans="1:35" x14ac:dyDescent="0.45">
      <c r="A4" s="1" t="s">
        <v>0</v>
      </c>
    </row>
    <row r="6" spans="1:35" s="69" customFormat="1" ht="15.75" customHeight="1" x14ac:dyDescent="0.45">
      <c r="A6" s="67"/>
      <c r="B6" s="67"/>
      <c r="C6" s="67"/>
      <c r="D6" s="755" t="s">
        <v>41</v>
      </c>
      <c r="E6" s="755"/>
      <c r="F6" s="755"/>
      <c r="G6" s="67"/>
      <c r="H6" s="755" t="s">
        <v>42</v>
      </c>
      <c r="I6" s="755"/>
      <c r="J6" s="755"/>
      <c r="K6" s="755"/>
      <c r="L6" s="755"/>
      <c r="M6" s="755"/>
      <c r="N6" s="755"/>
      <c r="O6" s="755"/>
      <c r="P6" s="755"/>
      <c r="Q6" s="755"/>
      <c r="R6" s="756"/>
      <c r="S6" s="755"/>
      <c r="T6" s="755"/>
      <c r="U6" s="67"/>
      <c r="V6" s="755" t="s">
        <v>43</v>
      </c>
      <c r="W6" s="755"/>
      <c r="X6" s="755"/>
      <c r="Y6" s="755"/>
      <c r="Z6" s="67"/>
      <c r="AA6" s="755" t="s">
        <v>44</v>
      </c>
      <c r="AB6" s="755"/>
      <c r="AC6" s="755"/>
      <c r="AD6" s="67"/>
      <c r="AE6" s="755" t="s">
        <v>45</v>
      </c>
      <c r="AF6" s="755"/>
      <c r="AG6" s="755"/>
      <c r="AH6" s="67"/>
      <c r="AI6" s="68" t="s">
        <v>46</v>
      </c>
    </row>
    <row r="7" spans="1:35" s="2" customFormat="1" ht="61.05" customHeight="1" x14ac:dyDescent="0.3">
      <c r="A7" s="66" t="s">
        <v>7</v>
      </c>
      <c r="B7" s="727" t="s">
        <v>29</v>
      </c>
      <c r="C7" s="452"/>
      <c r="D7" s="727" t="s">
        <v>1</v>
      </c>
      <c r="E7" s="727" t="s">
        <v>34</v>
      </c>
      <c r="F7" s="727" t="s">
        <v>225</v>
      </c>
      <c r="G7" s="451"/>
      <c r="H7" s="727" t="s">
        <v>224</v>
      </c>
      <c r="I7" s="727" t="s">
        <v>34</v>
      </c>
      <c r="J7" s="710" t="s">
        <v>3</v>
      </c>
      <c r="K7" s="727" t="s">
        <v>391</v>
      </c>
      <c r="L7" s="726"/>
      <c r="M7" s="727" t="s">
        <v>394</v>
      </c>
      <c r="N7" s="727" t="s">
        <v>226</v>
      </c>
      <c r="O7" s="6" t="s">
        <v>4</v>
      </c>
      <c r="P7" s="6" t="s">
        <v>227</v>
      </c>
      <c r="Q7" s="6" t="s">
        <v>228</v>
      </c>
      <c r="R7" s="726"/>
      <c r="S7" s="6" t="s">
        <v>229</v>
      </c>
      <c r="T7" s="6" t="s">
        <v>230</v>
      </c>
      <c r="U7" s="452"/>
      <c r="V7" s="727" t="s">
        <v>5</v>
      </c>
      <c r="W7" s="727" t="s">
        <v>34</v>
      </c>
      <c r="X7" s="710" t="s">
        <v>3</v>
      </c>
      <c r="Y7" s="6" t="s">
        <v>701</v>
      </c>
      <c r="Z7" s="452"/>
      <c r="AA7" s="727" t="s">
        <v>5</v>
      </c>
      <c r="AB7" s="727" t="s">
        <v>34</v>
      </c>
      <c r="AC7" s="710" t="s">
        <v>3</v>
      </c>
      <c r="AD7" s="452"/>
      <c r="AE7" s="727" t="s">
        <v>5</v>
      </c>
      <c r="AF7" s="727" t="s">
        <v>34</v>
      </c>
      <c r="AG7" s="710" t="s">
        <v>3</v>
      </c>
      <c r="AH7" s="452"/>
      <c r="AI7" s="727" t="s">
        <v>6</v>
      </c>
    </row>
    <row r="8" spans="1:35" s="2" customFormat="1" ht="15" customHeight="1" x14ac:dyDescent="0.3">
      <c r="A8" s="7"/>
      <c r="B8" s="7"/>
      <c r="C8" s="7"/>
      <c r="D8" s="8"/>
      <c r="E8" s="8"/>
      <c r="F8" s="9"/>
      <c r="G8" s="7"/>
      <c r="H8" s="7"/>
      <c r="I8" s="7"/>
      <c r="J8" s="712"/>
      <c r="K8" s="7"/>
      <c r="L8" s="7"/>
      <c r="M8" s="7"/>
      <c r="N8" s="7"/>
      <c r="O8" s="708"/>
      <c r="X8" s="708"/>
      <c r="AC8" s="708"/>
      <c r="AG8" s="708"/>
    </row>
    <row r="9" spans="1:35" s="523" customFormat="1" ht="11.65" x14ac:dyDescent="0.3">
      <c r="A9" s="523" t="s">
        <v>510</v>
      </c>
      <c r="B9" s="524">
        <v>2187</v>
      </c>
      <c r="C9" s="524"/>
      <c r="D9" s="525">
        <v>105989</v>
      </c>
      <c r="E9" s="526">
        <v>31.67</v>
      </c>
      <c r="F9" s="527">
        <v>80.3</v>
      </c>
      <c r="G9" s="528" t="s">
        <v>496</v>
      </c>
      <c r="H9" s="525">
        <v>93893</v>
      </c>
      <c r="I9" s="526">
        <v>30.18</v>
      </c>
      <c r="J9" s="707" t="s">
        <v>60</v>
      </c>
      <c r="K9" s="527">
        <v>69.900000000000006</v>
      </c>
      <c r="L9" s="528" t="s">
        <v>496</v>
      </c>
      <c r="M9" s="525">
        <v>59069</v>
      </c>
      <c r="N9" s="526">
        <v>33.83</v>
      </c>
      <c r="O9" s="707" t="s">
        <v>420</v>
      </c>
      <c r="P9" s="527">
        <v>13.1</v>
      </c>
      <c r="Q9" s="527">
        <v>21</v>
      </c>
      <c r="R9" s="528" t="s">
        <v>496</v>
      </c>
      <c r="S9" s="525">
        <v>58760</v>
      </c>
      <c r="T9" s="527">
        <v>18</v>
      </c>
      <c r="U9" s="528" t="s">
        <v>496</v>
      </c>
      <c r="V9" s="525">
        <v>95116</v>
      </c>
      <c r="W9" s="528">
        <v>30.34</v>
      </c>
      <c r="X9" s="707" t="s">
        <v>60</v>
      </c>
      <c r="Y9" s="527">
        <v>69.7</v>
      </c>
      <c r="Z9" s="528" t="s">
        <v>496</v>
      </c>
      <c r="AA9" s="525">
        <v>7740</v>
      </c>
      <c r="AB9" s="526">
        <v>37.94</v>
      </c>
      <c r="AC9" s="707" t="s">
        <v>421</v>
      </c>
      <c r="AD9" s="528" t="s">
        <v>496</v>
      </c>
      <c r="AE9" s="525">
        <v>26000</v>
      </c>
      <c r="AF9" s="528">
        <v>37.5</v>
      </c>
      <c r="AG9" s="707" t="s">
        <v>421</v>
      </c>
      <c r="AH9" s="528" t="s">
        <v>496</v>
      </c>
      <c r="AI9" s="528">
        <v>118</v>
      </c>
    </row>
    <row r="10" spans="1:35" s="2" customFormat="1" ht="10.15" x14ac:dyDescent="0.3">
      <c r="A10" s="2" t="s">
        <v>8</v>
      </c>
      <c r="B10" s="484"/>
      <c r="C10" s="484"/>
      <c r="D10" s="485" t="s">
        <v>496</v>
      </c>
      <c r="E10" s="483" t="s">
        <v>496</v>
      </c>
      <c r="F10" s="497" t="s">
        <v>496</v>
      </c>
      <c r="G10" s="10" t="s">
        <v>496</v>
      </c>
      <c r="H10" s="485" t="s">
        <v>496</v>
      </c>
      <c r="I10" s="483" t="s">
        <v>496</v>
      </c>
      <c r="J10" s="708" t="s">
        <v>496</v>
      </c>
      <c r="K10" s="497" t="s">
        <v>496</v>
      </c>
      <c r="L10" s="10" t="s">
        <v>496</v>
      </c>
      <c r="M10" s="485" t="s">
        <v>496</v>
      </c>
      <c r="N10" s="483" t="s">
        <v>496</v>
      </c>
      <c r="O10" s="708" t="s">
        <v>496</v>
      </c>
      <c r="P10" s="497" t="s">
        <v>496</v>
      </c>
      <c r="Q10" s="497" t="s">
        <v>496</v>
      </c>
      <c r="R10" s="10" t="s">
        <v>496</v>
      </c>
      <c r="S10" s="485" t="s">
        <v>496</v>
      </c>
      <c r="T10" s="497" t="s">
        <v>496</v>
      </c>
      <c r="U10" s="10" t="s">
        <v>496</v>
      </c>
      <c r="V10" s="485" t="s">
        <v>496</v>
      </c>
      <c r="W10" s="10" t="s">
        <v>496</v>
      </c>
      <c r="X10" s="708" t="s">
        <v>496</v>
      </c>
      <c r="Y10" s="497" t="s">
        <v>496</v>
      </c>
      <c r="Z10" s="10" t="s">
        <v>496</v>
      </c>
      <c r="AA10" s="485" t="s">
        <v>496</v>
      </c>
      <c r="AB10" s="483" t="s">
        <v>496</v>
      </c>
      <c r="AC10" s="708" t="s">
        <v>496</v>
      </c>
      <c r="AD10" s="10" t="s">
        <v>496</v>
      </c>
      <c r="AE10" s="485" t="s">
        <v>496</v>
      </c>
      <c r="AF10" s="10" t="s">
        <v>496</v>
      </c>
      <c r="AG10" s="708" t="s">
        <v>496</v>
      </c>
      <c r="AH10" s="10" t="s">
        <v>496</v>
      </c>
      <c r="AI10" s="10" t="s">
        <v>496</v>
      </c>
    </row>
    <row r="11" spans="1:35" s="522" customFormat="1" ht="11.65" x14ac:dyDescent="0.3">
      <c r="A11" s="522" t="s">
        <v>504</v>
      </c>
      <c r="B11" s="517">
        <v>606</v>
      </c>
      <c r="C11" s="517"/>
      <c r="D11" s="518">
        <v>27422</v>
      </c>
      <c r="E11" s="519">
        <v>30.81</v>
      </c>
      <c r="F11" s="520">
        <v>78.099999999999994</v>
      </c>
      <c r="G11" s="521" t="s">
        <v>496</v>
      </c>
      <c r="H11" s="518">
        <v>24411</v>
      </c>
      <c r="I11" s="519">
        <v>29.06</v>
      </c>
      <c r="J11" s="709" t="s">
        <v>60</v>
      </c>
      <c r="K11" s="520">
        <v>67.5</v>
      </c>
      <c r="L11" s="521" t="s">
        <v>496</v>
      </c>
      <c r="M11" s="518">
        <v>14716</v>
      </c>
      <c r="N11" s="519">
        <v>32.96</v>
      </c>
      <c r="O11" s="709" t="s">
        <v>420</v>
      </c>
      <c r="P11" s="520">
        <v>11.7</v>
      </c>
      <c r="Q11" s="520">
        <v>19</v>
      </c>
      <c r="R11" s="521" t="s">
        <v>496</v>
      </c>
      <c r="S11" s="518">
        <v>14642</v>
      </c>
      <c r="T11" s="520">
        <v>16.100000000000001</v>
      </c>
      <c r="U11" s="521" t="s">
        <v>496</v>
      </c>
      <c r="V11" s="518">
        <v>24624</v>
      </c>
      <c r="W11" s="521">
        <v>29.14</v>
      </c>
      <c r="X11" s="709" t="s">
        <v>60</v>
      </c>
      <c r="Y11" s="520">
        <v>67.099999999999994</v>
      </c>
      <c r="Z11" s="521" t="s">
        <v>496</v>
      </c>
      <c r="AA11" s="518">
        <v>1862</v>
      </c>
      <c r="AB11" s="519">
        <v>38.659999999999997</v>
      </c>
      <c r="AC11" s="709" t="s">
        <v>421</v>
      </c>
      <c r="AD11" s="521" t="s">
        <v>496</v>
      </c>
      <c r="AE11" s="518">
        <v>7213</v>
      </c>
      <c r="AF11" s="521">
        <v>37.96</v>
      </c>
      <c r="AG11" s="709" t="s">
        <v>421</v>
      </c>
      <c r="AH11" s="521" t="s">
        <v>496</v>
      </c>
      <c r="AI11" s="521">
        <v>11</v>
      </c>
    </row>
    <row r="12" spans="1:35" s="522" customFormat="1" ht="11.65" x14ac:dyDescent="0.3">
      <c r="A12" s="522" t="s">
        <v>505</v>
      </c>
      <c r="B12" s="517">
        <v>405</v>
      </c>
      <c r="C12" s="517"/>
      <c r="D12" s="518">
        <v>13592</v>
      </c>
      <c r="E12" s="519">
        <v>30.04</v>
      </c>
      <c r="F12" s="520">
        <v>75</v>
      </c>
      <c r="G12" s="521" t="s">
        <v>496</v>
      </c>
      <c r="H12" s="518">
        <v>10161</v>
      </c>
      <c r="I12" s="519">
        <v>25.48</v>
      </c>
      <c r="J12" s="709" t="s">
        <v>424</v>
      </c>
      <c r="K12" s="520">
        <v>53</v>
      </c>
      <c r="L12" s="521" t="s">
        <v>496</v>
      </c>
      <c r="M12" s="518">
        <v>4492</v>
      </c>
      <c r="N12" s="519">
        <v>29.8</v>
      </c>
      <c r="O12" s="709" t="s">
        <v>60</v>
      </c>
      <c r="P12" s="520">
        <v>6.9</v>
      </c>
      <c r="Q12" s="520">
        <v>12.4</v>
      </c>
      <c r="R12" s="521" t="s">
        <v>496</v>
      </c>
      <c r="S12" s="518">
        <v>4415</v>
      </c>
      <c r="T12" s="520">
        <v>10.7</v>
      </c>
      <c r="U12" s="521" t="s">
        <v>496</v>
      </c>
      <c r="V12" s="518">
        <v>10350</v>
      </c>
      <c r="W12" s="521">
        <v>25.66</v>
      </c>
      <c r="X12" s="709" t="s">
        <v>424</v>
      </c>
      <c r="Y12" s="520">
        <v>52.9</v>
      </c>
      <c r="Z12" s="521" t="s">
        <v>496</v>
      </c>
      <c r="AA12" s="518">
        <v>1579</v>
      </c>
      <c r="AB12" s="519">
        <v>37.61</v>
      </c>
      <c r="AC12" s="709" t="s">
        <v>421</v>
      </c>
      <c r="AD12" s="521" t="s">
        <v>496</v>
      </c>
      <c r="AE12" s="518">
        <v>6221</v>
      </c>
      <c r="AF12" s="521">
        <v>36.85</v>
      </c>
      <c r="AG12" s="709" t="s">
        <v>421</v>
      </c>
      <c r="AH12" s="521" t="s">
        <v>496</v>
      </c>
      <c r="AI12" s="521" t="s">
        <v>428</v>
      </c>
    </row>
    <row r="13" spans="1:35" s="522" customFormat="1" ht="11.65" x14ac:dyDescent="0.3">
      <c r="A13" s="522" t="s">
        <v>506</v>
      </c>
      <c r="B13" s="517">
        <v>1043</v>
      </c>
      <c r="C13" s="517"/>
      <c r="D13" s="518">
        <v>60837</v>
      </c>
      <c r="E13" s="519">
        <v>32.36</v>
      </c>
      <c r="F13" s="520">
        <v>82.7</v>
      </c>
      <c r="G13" s="521" t="s">
        <v>496</v>
      </c>
      <c r="H13" s="518">
        <v>56429</v>
      </c>
      <c r="I13" s="519">
        <v>31.36</v>
      </c>
      <c r="J13" s="709" t="s">
        <v>60</v>
      </c>
      <c r="K13" s="520">
        <v>75</v>
      </c>
      <c r="L13" s="521" t="s">
        <v>496</v>
      </c>
      <c r="M13" s="518">
        <v>38525</v>
      </c>
      <c r="N13" s="519">
        <v>34.700000000000003</v>
      </c>
      <c r="O13" s="709" t="s">
        <v>420</v>
      </c>
      <c r="P13" s="520">
        <v>14.4</v>
      </c>
      <c r="Q13" s="520">
        <v>22.8</v>
      </c>
      <c r="R13" s="521" t="s">
        <v>496</v>
      </c>
      <c r="S13" s="518">
        <v>38376</v>
      </c>
      <c r="T13" s="520">
        <v>19.5</v>
      </c>
      <c r="U13" s="521" t="s">
        <v>496</v>
      </c>
      <c r="V13" s="518">
        <v>57013</v>
      </c>
      <c r="W13" s="521">
        <v>31.57</v>
      </c>
      <c r="X13" s="709" t="s">
        <v>60</v>
      </c>
      <c r="Y13" s="520">
        <v>75.2</v>
      </c>
      <c r="Z13" s="521" t="s">
        <v>496</v>
      </c>
      <c r="AA13" s="518">
        <v>2873</v>
      </c>
      <c r="AB13" s="519">
        <v>38.46</v>
      </c>
      <c r="AC13" s="709" t="s">
        <v>421</v>
      </c>
      <c r="AD13" s="521" t="s">
        <v>496</v>
      </c>
      <c r="AE13" s="518">
        <v>11595</v>
      </c>
      <c r="AF13" s="521">
        <v>37.85</v>
      </c>
      <c r="AG13" s="709" t="s">
        <v>421</v>
      </c>
      <c r="AH13" s="521" t="s">
        <v>496</v>
      </c>
      <c r="AI13" s="521">
        <v>31</v>
      </c>
    </row>
    <row r="14" spans="1:35" s="522" customFormat="1" ht="10.15" x14ac:dyDescent="0.3">
      <c r="A14" s="522" t="s">
        <v>9</v>
      </c>
      <c r="B14" s="517">
        <v>25</v>
      </c>
      <c r="C14" s="517"/>
      <c r="D14" s="518">
        <v>677</v>
      </c>
      <c r="E14" s="519">
        <v>31.28</v>
      </c>
      <c r="F14" s="520">
        <v>74</v>
      </c>
      <c r="G14" s="521" t="s">
        <v>496</v>
      </c>
      <c r="H14" s="518">
        <v>540</v>
      </c>
      <c r="I14" s="519">
        <v>27.78</v>
      </c>
      <c r="J14" s="709" t="s">
        <v>424</v>
      </c>
      <c r="K14" s="520">
        <v>63.1</v>
      </c>
      <c r="L14" s="521" t="s">
        <v>496</v>
      </c>
      <c r="M14" s="518">
        <v>342</v>
      </c>
      <c r="N14" s="519">
        <v>31</v>
      </c>
      <c r="O14" s="709" t="s">
        <v>60</v>
      </c>
      <c r="P14" s="520">
        <v>7.3</v>
      </c>
      <c r="Q14" s="520">
        <v>14.3</v>
      </c>
      <c r="R14" s="521" t="s">
        <v>496</v>
      </c>
      <c r="S14" s="518">
        <v>342</v>
      </c>
      <c r="T14" s="520">
        <v>13.7</v>
      </c>
      <c r="U14" s="521" t="s">
        <v>496</v>
      </c>
      <c r="V14" s="518">
        <v>549</v>
      </c>
      <c r="W14" s="521">
        <v>27.78</v>
      </c>
      <c r="X14" s="709" t="s">
        <v>424</v>
      </c>
      <c r="Y14" s="520">
        <v>62.5</v>
      </c>
      <c r="Z14" s="521" t="s">
        <v>496</v>
      </c>
      <c r="AA14" s="518">
        <v>111</v>
      </c>
      <c r="AB14" s="519">
        <v>44</v>
      </c>
      <c r="AC14" s="709" t="s">
        <v>429</v>
      </c>
      <c r="AD14" s="521" t="s">
        <v>496</v>
      </c>
      <c r="AE14" s="518">
        <v>99</v>
      </c>
      <c r="AF14" s="521">
        <v>37.51</v>
      </c>
      <c r="AG14" s="709" t="s">
        <v>421</v>
      </c>
      <c r="AH14" s="521" t="s">
        <v>496</v>
      </c>
      <c r="AI14" s="521">
        <v>3</v>
      </c>
    </row>
    <row r="15" spans="1:35" s="522" customFormat="1" ht="10.15" x14ac:dyDescent="0.3">
      <c r="A15" s="522" t="s">
        <v>10</v>
      </c>
      <c r="B15" s="517">
        <v>16</v>
      </c>
      <c r="C15" s="517"/>
      <c r="D15" s="518">
        <v>976</v>
      </c>
      <c r="E15" s="519">
        <v>34.43</v>
      </c>
      <c r="F15" s="520">
        <v>81.099999999999994</v>
      </c>
      <c r="G15" s="521" t="s">
        <v>496</v>
      </c>
      <c r="H15" s="518">
        <v>770</v>
      </c>
      <c r="I15" s="519">
        <v>34.61</v>
      </c>
      <c r="J15" s="709" t="s">
        <v>420</v>
      </c>
      <c r="K15" s="520">
        <v>76.5</v>
      </c>
      <c r="L15" s="521" t="s">
        <v>496</v>
      </c>
      <c r="M15" s="518">
        <v>574</v>
      </c>
      <c r="N15" s="519">
        <v>36.409999999999997</v>
      </c>
      <c r="O15" s="709" t="s">
        <v>422</v>
      </c>
      <c r="P15" s="520">
        <v>21.6</v>
      </c>
      <c r="Q15" s="520">
        <v>30.3</v>
      </c>
      <c r="R15" s="521" t="s">
        <v>496</v>
      </c>
      <c r="S15" s="518">
        <v>574</v>
      </c>
      <c r="T15" s="520">
        <v>28.7</v>
      </c>
      <c r="U15" s="521" t="s">
        <v>496</v>
      </c>
      <c r="V15" s="518">
        <v>788</v>
      </c>
      <c r="W15" s="521">
        <v>34.619999999999997</v>
      </c>
      <c r="X15" s="709" t="s">
        <v>420</v>
      </c>
      <c r="Y15" s="520">
        <v>75.099999999999994</v>
      </c>
      <c r="Z15" s="521" t="s">
        <v>496</v>
      </c>
      <c r="AA15" s="518">
        <v>74</v>
      </c>
      <c r="AB15" s="519">
        <v>35.369999999999997</v>
      </c>
      <c r="AC15" s="709" t="s">
        <v>425</v>
      </c>
      <c r="AD15" s="521" t="s">
        <v>496</v>
      </c>
      <c r="AE15" s="518">
        <v>207</v>
      </c>
      <c r="AF15" s="521">
        <v>33.07</v>
      </c>
      <c r="AG15" s="709" t="s">
        <v>426</v>
      </c>
      <c r="AH15" s="521" t="s">
        <v>496</v>
      </c>
      <c r="AI15" s="521">
        <v>0</v>
      </c>
    </row>
    <row r="16" spans="1:35" s="522" customFormat="1" ht="10.15" x14ac:dyDescent="0.3">
      <c r="A16" s="522" t="s">
        <v>395</v>
      </c>
      <c r="B16" s="517">
        <v>40</v>
      </c>
      <c r="C16" s="517"/>
      <c r="D16" s="518">
        <v>1729</v>
      </c>
      <c r="E16" s="519">
        <v>29.31</v>
      </c>
      <c r="F16" s="520">
        <v>74</v>
      </c>
      <c r="G16" s="521" t="s">
        <v>496</v>
      </c>
      <c r="H16" s="518">
        <v>1175</v>
      </c>
      <c r="I16" s="519">
        <v>20.09</v>
      </c>
      <c r="J16" s="709" t="s">
        <v>61</v>
      </c>
      <c r="K16" s="520">
        <v>28.9</v>
      </c>
      <c r="L16" s="521" t="s">
        <v>496</v>
      </c>
      <c r="M16" s="518">
        <v>272</v>
      </c>
      <c r="N16" s="519">
        <v>23.75</v>
      </c>
      <c r="O16" s="709" t="s">
        <v>427</v>
      </c>
      <c r="P16" s="520">
        <v>7.4</v>
      </c>
      <c r="Q16" s="520">
        <v>9.9</v>
      </c>
      <c r="R16" s="521" t="s">
        <v>496</v>
      </c>
      <c r="S16" s="518">
        <v>265</v>
      </c>
      <c r="T16" s="520">
        <v>10.199999999999999</v>
      </c>
      <c r="U16" s="521" t="s">
        <v>496</v>
      </c>
      <c r="V16" s="518">
        <v>1337</v>
      </c>
      <c r="W16" s="521">
        <v>20.329999999999998</v>
      </c>
      <c r="X16" s="709" t="s">
        <v>61</v>
      </c>
      <c r="Y16" s="520">
        <v>25.4</v>
      </c>
      <c r="Z16" s="521" t="s">
        <v>496</v>
      </c>
      <c r="AA16" s="518">
        <v>1015</v>
      </c>
      <c r="AB16" s="519">
        <v>36.26</v>
      </c>
      <c r="AC16" s="709" t="s">
        <v>425</v>
      </c>
      <c r="AD16" s="521" t="s">
        <v>496</v>
      </c>
      <c r="AE16" s="518">
        <v>308</v>
      </c>
      <c r="AF16" s="521">
        <v>32.85</v>
      </c>
      <c r="AG16" s="709" t="s">
        <v>426</v>
      </c>
      <c r="AH16" s="521" t="s">
        <v>496</v>
      </c>
      <c r="AI16" s="521">
        <v>64</v>
      </c>
    </row>
    <row r="17" spans="1:35" s="522" customFormat="1" ht="10.15" x14ac:dyDescent="0.3">
      <c r="A17" s="522" t="s">
        <v>11</v>
      </c>
      <c r="B17" s="517">
        <v>35</v>
      </c>
      <c r="C17" s="517"/>
      <c r="D17" s="518">
        <v>431</v>
      </c>
      <c r="E17" s="519">
        <v>28.34</v>
      </c>
      <c r="F17" s="520">
        <v>71.900000000000006</v>
      </c>
      <c r="G17" s="521" t="s">
        <v>496</v>
      </c>
      <c r="H17" s="518">
        <v>214</v>
      </c>
      <c r="I17" s="519">
        <v>21.08</v>
      </c>
      <c r="J17" s="709" t="s">
        <v>61</v>
      </c>
      <c r="K17" s="520">
        <v>37.4</v>
      </c>
      <c r="L17" s="521" t="s">
        <v>496</v>
      </c>
      <c r="M17" s="518">
        <v>64</v>
      </c>
      <c r="N17" s="519">
        <v>24.48</v>
      </c>
      <c r="O17" s="709" t="s">
        <v>427</v>
      </c>
      <c r="P17" s="520">
        <v>1.6</v>
      </c>
      <c r="Q17" s="520">
        <v>4.7</v>
      </c>
      <c r="R17" s="521" t="s">
        <v>496</v>
      </c>
      <c r="S17" s="518">
        <v>64</v>
      </c>
      <c r="T17" s="520">
        <v>3.1</v>
      </c>
      <c r="U17" s="521" t="s">
        <v>496</v>
      </c>
      <c r="V17" s="518">
        <v>261</v>
      </c>
      <c r="W17" s="521">
        <v>20.94</v>
      </c>
      <c r="X17" s="709" t="s">
        <v>61</v>
      </c>
      <c r="Y17" s="520">
        <v>30.7</v>
      </c>
      <c r="Z17" s="521" t="s">
        <v>496</v>
      </c>
      <c r="AA17" s="518">
        <v>165</v>
      </c>
      <c r="AB17" s="519">
        <v>33.57</v>
      </c>
      <c r="AC17" s="709" t="s">
        <v>425</v>
      </c>
      <c r="AD17" s="521" t="s">
        <v>496</v>
      </c>
      <c r="AE17" s="518">
        <v>186</v>
      </c>
      <c r="AF17" s="521">
        <v>31.82</v>
      </c>
      <c r="AG17" s="709" t="s">
        <v>426</v>
      </c>
      <c r="AH17" s="521" t="s">
        <v>496</v>
      </c>
      <c r="AI17" s="521">
        <v>5</v>
      </c>
    </row>
    <row r="18" spans="1:35" s="2" customFormat="1" ht="10.15" x14ac:dyDescent="0.3">
      <c r="B18" s="484"/>
      <c r="C18" s="484"/>
      <c r="D18" s="485" t="s">
        <v>496</v>
      </c>
      <c r="E18" s="483" t="s">
        <v>496</v>
      </c>
      <c r="F18" s="497" t="s">
        <v>496</v>
      </c>
      <c r="G18" s="10" t="s">
        <v>496</v>
      </c>
      <c r="H18" s="485" t="s">
        <v>496</v>
      </c>
      <c r="I18" s="483" t="s">
        <v>496</v>
      </c>
      <c r="J18" s="708" t="s">
        <v>496</v>
      </c>
      <c r="K18" s="497" t="s">
        <v>496</v>
      </c>
      <c r="L18" s="10" t="s">
        <v>496</v>
      </c>
      <c r="M18" s="485" t="s">
        <v>496</v>
      </c>
      <c r="N18" s="483" t="s">
        <v>496</v>
      </c>
      <c r="O18" s="708" t="s">
        <v>496</v>
      </c>
      <c r="P18" s="497" t="s">
        <v>496</v>
      </c>
      <c r="Q18" s="497" t="s">
        <v>496</v>
      </c>
      <c r="R18" s="10" t="s">
        <v>496</v>
      </c>
      <c r="S18" s="485" t="s">
        <v>496</v>
      </c>
      <c r="T18" s="497" t="s">
        <v>496</v>
      </c>
      <c r="U18" s="10" t="s">
        <v>496</v>
      </c>
      <c r="V18" s="485" t="s">
        <v>496</v>
      </c>
      <c r="W18" s="10" t="s">
        <v>496</v>
      </c>
      <c r="X18" s="708" t="s">
        <v>496</v>
      </c>
      <c r="Y18" s="497" t="s">
        <v>496</v>
      </c>
      <c r="Z18" s="10" t="s">
        <v>496</v>
      </c>
      <c r="AA18" s="485" t="s">
        <v>496</v>
      </c>
      <c r="AB18" s="483" t="s">
        <v>496</v>
      </c>
      <c r="AC18" s="708" t="s">
        <v>496</v>
      </c>
      <c r="AD18" s="10" t="s">
        <v>496</v>
      </c>
      <c r="AE18" s="485" t="s">
        <v>496</v>
      </c>
      <c r="AF18" s="10" t="s">
        <v>496</v>
      </c>
      <c r="AG18" s="708" t="s">
        <v>496</v>
      </c>
      <c r="AH18" s="10" t="s">
        <v>496</v>
      </c>
      <c r="AI18" s="10" t="s">
        <v>496</v>
      </c>
    </row>
    <row r="19" spans="1:35" s="523" customFormat="1" ht="10.15" x14ac:dyDescent="0.3">
      <c r="A19" s="523" t="s">
        <v>12</v>
      </c>
      <c r="B19" s="524">
        <v>633</v>
      </c>
      <c r="C19" s="524"/>
      <c r="D19" s="525">
        <v>20771</v>
      </c>
      <c r="E19" s="526">
        <v>40.33</v>
      </c>
      <c r="F19" s="527">
        <v>91.5</v>
      </c>
      <c r="G19" s="528" t="s">
        <v>496</v>
      </c>
      <c r="H19" s="525">
        <v>19610</v>
      </c>
      <c r="I19" s="526">
        <v>39.83</v>
      </c>
      <c r="J19" s="707" t="s">
        <v>59</v>
      </c>
      <c r="K19" s="527">
        <v>87.6</v>
      </c>
      <c r="L19" s="528" t="s">
        <v>496</v>
      </c>
      <c r="M19" s="525">
        <v>15703</v>
      </c>
      <c r="N19" s="526">
        <v>40.520000000000003</v>
      </c>
      <c r="O19" s="707" t="s">
        <v>59</v>
      </c>
      <c r="P19" s="527">
        <v>27.2</v>
      </c>
      <c r="Q19" s="527">
        <v>39.5</v>
      </c>
      <c r="R19" s="528" t="s">
        <v>496</v>
      </c>
      <c r="S19" s="525">
        <v>15680</v>
      </c>
      <c r="T19" s="527">
        <v>33.299999999999997</v>
      </c>
      <c r="U19" s="528" t="s">
        <v>496</v>
      </c>
      <c r="V19" s="525">
        <v>20523</v>
      </c>
      <c r="W19" s="528">
        <v>40.4</v>
      </c>
      <c r="X19" s="707" t="s">
        <v>59</v>
      </c>
      <c r="Y19" s="527">
        <v>89.9</v>
      </c>
      <c r="Z19" s="528" t="s">
        <v>496</v>
      </c>
      <c r="AA19" s="525">
        <v>117</v>
      </c>
      <c r="AB19" s="526">
        <v>35.229999999999997</v>
      </c>
      <c r="AC19" s="707" t="s">
        <v>425</v>
      </c>
      <c r="AD19" s="528" t="s">
        <v>496</v>
      </c>
      <c r="AE19" s="525">
        <v>887</v>
      </c>
      <c r="AF19" s="528">
        <v>37.770000000000003</v>
      </c>
      <c r="AG19" s="707" t="s">
        <v>421</v>
      </c>
      <c r="AH19" s="528" t="s">
        <v>496</v>
      </c>
      <c r="AI19" s="528" t="s">
        <v>428</v>
      </c>
    </row>
    <row r="20" spans="1:35" s="2" customFormat="1" ht="10.15" x14ac:dyDescent="0.3">
      <c r="A20" s="2" t="s">
        <v>8</v>
      </c>
      <c r="B20" s="484"/>
      <c r="C20" s="484"/>
      <c r="D20" s="485" t="s">
        <v>496</v>
      </c>
      <c r="E20" s="483" t="s">
        <v>496</v>
      </c>
      <c r="F20" s="497" t="s">
        <v>496</v>
      </c>
      <c r="G20" s="10" t="s">
        <v>496</v>
      </c>
      <c r="H20" s="485" t="s">
        <v>496</v>
      </c>
      <c r="I20" s="483" t="s">
        <v>496</v>
      </c>
      <c r="J20" s="708" t="s">
        <v>496</v>
      </c>
      <c r="K20" s="497" t="s">
        <v>496</v>
      </c>
      <c r="L20" s="10" t="s">
        <v>496</v>
      </c>
      <c r="M20" s="485" t="s">
        <v>496</v>
      </c>
      <c r="N20" s="483" t="s">
        <v>496</v>
      </c>
      <c r="O20" s="708" t="s">
        <v>496</v>
      </c>
      <c r="P20" s="497" t="s">
        <v>496</v>
      </c>
      <c r="Q20" s="497" t="s">
        <v>496</v>
      </c>
      <c r="R20" s="10" t="s">
        <v>496</v>
      </c>
      <c r="S20" s="485" t="s">
        <v>496</v>
      </c>
      <c r="T20" s="497" t="s">
        <v>496</v>
      </c>
      <c r="U20" s="10" t="s">
        <v>496</v>
      </c>
      <c r="V20" s="485" t="s">
        <v>496</v>
      </c>
      <c r="W20" s="10" t="s">
        <v>496</v>
      </c>
      <c r="X20" s="708" t="s">
        <v>496</v>
      </c>
      <c r="Y20" s="497" t="s">
        <v>496</v>
      </c>
      <c r="Z20" s="10" t="s">
        <v>496</v>
      </c>
      <c r="AA20" s="485" t="s">
        <v>496</v>
      </c>
      <c r="AB20" s="483" t="s">
        <v>496</v>
      </c>
      <c r="AC20" s="708" t="s">
        <v>496</v>
      </c>
      <c r="AD20" s="10" t="s">
        <v>496</v>
      </c>
      <c r="AE20" s="485" t="s">
        <v>496</v>
      </c>
      <c r="AF20" s="10" t="s">
        <v>496</v>
      </c>
      <c r="AG20" s="708" t="s">
        <v>496</v>
      </c>
      <c r="AH20" s="10" t="s">
        <v>496</v>
      </c>
      <c r="AI20" s="10" t="s">
        <v>496</v>
      </c>
    </row>
    <row r="21" spans="1:35" s="522" customFormat="1" ht="10.15" x14ac:dyDescent="0.3">
      <c r="A21" s="522" t="s">
        <v>13</v>
      </c>
      <c r="B21" s="517">
        <v>608</v>
      </c>
      <c r="C21" s="517"/>
      <c r="D21" s="518">
        <v>20703</v>
      </c>
      <c r="E21" s="519">
        <v>40.35</v>
      </c>
      <c r="F21" s="520">
        <v>91.6</v>
      </c>
      <c r="G21" s="521" t="s">
        <v>496</v>
      </c>
      <c r="H21" s="518">
        <v>19552</v>
      </c>
      <c r="I21" s="519">
        <v>39.85</v>
      </c>
      <c r="J21" s="709" t="s">
        <v>59</v>
      </c>
      <c r="K21" s="520">
        <v>87.7</v>
      </c>
      <c r="L21" s="521" t="s">
        <v>496</v>
      </c>
      <c r="M21" s="518">
        <v>15685</v>
      </c>
      <c r="N21" s="519">
        <v>40.54</v>
      </c>
      <c r="O21" s="709" t="s">
        <v>59</v>
      </c>
      <c r="P21" s="520">
        <v>27.2</v>
      </c>
      <c r="Q21" s="520">
        <v>39.6</v>
      </c>
      <c r="R21" s="521" t="s">
        <v>496</v>
      </c>
      <c r="S21" s="518">
        <v>15662</v>
      </c>
      <c r="T21" s="520">
        <v>33.299999999999997</v>
      </c>
      <c r="U21" s="521" t="s">
        <v>496</v>
      </c>
      <c r="V21" s="518">
        <v>20465</v>
      </c>
      <c r="W21" s="521">
        <v>40.42</v>
      </c>
      <c r="X21" s="709" t="s">
        <v>59</v>
      </c>
      <c r="Y21" s="520">
        <v>90.1</v>
      </c>
      <c r="Z21" s="521" t="s">
        <v>496</v>
      </c>
      <c r="AA21" s="518" t="s">
        <v>428</v>
      </c>
      <c r="AB21" s="519" t="s">
        <v>428</v>
      </c>
      <c r="AC21" s="709" t="s">
        <v>428</v>
      </c>
      <c r="AD21" s="521" t="s">
        <v>496</v>
      </c>
      <c r="AE21" s="518">
        <v>870</v>
      </c>
      <c r="AF21" s="521">
        <v>37.79</v>
      </c>
      <c r="AG21" s="709" t="s">
        <v>421</v>
      </c>
      <c r="AH21" s="521" t="s">
        <v>496</v>
      </c>
      <c r="AI21" s="521" t="s">
        <v>428</v>
      </c>
    </row>
    <row r="22" spans="1:35" s="522" customFormat="1" ht="11.65" x14ac:dyDescent="0.3">
      <c r="A22" s="522" t="s">
        <v>507</v>
      </c>
      <c r="B22" s="517">
        <v>25</v>
      </c>
      <c r="C22" s="517"/>
      <c r="D22" s="518">
        <v>68</v>
      </c>
      <c r="E22" s="519">
        <v>29.53</v>
      </c>
      <c r="F22" s="520">
        <v>52.9</v>
      </c>
      <c r="G22" s="521" t="s">
        <v>496</v>
      </c>
      <c r="H22" s="518">
        <v>58</v>
      </c>
      <c r="I22" s="519">
        <v>27.13</v>
      </c>
      <c r="J22" s="709" t="s">
        <v>424</v>
      </c>
      <c r="K22" s="520">
        <v>36.200000000000003</v>
      </c>
      <c r="L22" s="521" t="s">
        <v>496</v>
      </c>
      <c r="M22" s="518">
        <v>18</v>
      </c>
      <c r="N22" s="519">
        <v>24.26</v>
      </c>
      <c r="O22" s="709" t="s">
        <v>427</v>
      </c>
      <c r="P22" s="520">
        <v>5.6</v>
      </c>
      <c r="Q22" s="520">
        <v>11.1</v>
      </c>
      <c r="R22" s="521" t="s">
        <v>496</v>
      </c>
      <c r="S22" s="518">
        <v>18</v>
      </c>
      <c r="T22" s="520">
        <v>11.1</v>
      </c>
      <c r="U22" s="521" t="s">
        <v>496</v>
      </c>
      <c r="V22" s="518">
        <v>58</v>
      </c>
      <c r="W22" s="521">
        <v>27.2</v>
      </c>
      <c r="X22" s="709" t="s">
        <v>424</v>
      </c>
      <c r="Y22" s="520">
        <v>36.200000000000003</v>
      </c>
      <c r="Z22" s="521" t="s">
        <v>496</v>
      </c>
      <c r="AA22" s="518" t="s">
        <v>428</v>
      </c>
      <c r="AB22" s="519" t="s">
        <v>428</v>
      </c>
      <c r="AC22" s="709" t="s">
        <v>428</v>
      </c>
      <c r="AD22" s="521" t="s">
        <v>496</v>
      </c>
      <c r="AE22" s="518">
        <v>17</v>
      </c>
      <c r="AF22" s="521">
        <v>36.22</v>
      </c>
      <c r="AG22" s="709" t="s">
        <v>425</v>
      </c>
      <c r="AH22" s="521" t="s">
        <v>496</v>
      </c>
      <c r="AI22" s="521">
        <v>0</v>
      </c>
    </row>
    <row r="23" spans="1:35" s="2" customFormat="1" ht="10.15" x14ac:dyDescent="0.3">
      <c r="B23" s="484"/>
      <c r="C23" s="484"/>
      <c r="D23" s="485" t="s">
        <v>496</v>
      </c>
      <c r="E23" s="483" t="s">
        <v>496</v>
      </c>
      <c r="F23" s="497" t="s">
        <v>496</v>
      </c>
      <c r="G23" s="10" t="s">
        <v>496</v>
      </c>
      <c r="H23" s="485" t="s">
        <v>496</v>
      </c>
      <c r="I23" s="483" t="s">
        <v>496</v>
      </c>
      <c r="J23" s="708" t="s">
        <v>496</v>
      </c>
      <c r="K23" s="497" t="s">
        <v>496</v>
      </c>
      <c r="L23" s="10" t="s">
        <v>496</v>
      </c>
      <c r="M23" s="485" t="s">
        <v>496</v>
      </c>
      <c r="N23" s="483" t="s">
        <v>496</v>
      </c>
      <c r="O23" s="708" t="s">
        <v>496</v>
      </c>
      <c r="P23" s="497" t="s">
        <v>496</v>
      </c>
      <c r="Q23" s="497" t="s">
        <v>496</v>
      </c>
      <c r="R23" s="10" t="s">
        <v>496</v>
      </c>
      <c r="S23" s="485" t="s">
        <v>496</v>
      </c>
      <c r="T23" s="497" t="s">
        <v>496</v>
      </c>
      <c r="U23" s="10" t="s">
        <v>496</v>
      </c>
      <c r="V23" s="485" t="s">
        <v>496</v>
      </c>
      <c r="W23" s="10" t="s">
        <v>496</v>
      </c>
      <c r="X23" s="708" t="s">
        <v>496</v>
      </c>
      <c r="Y23" s="497" t="s">
        <v>496</v>
      </c>
      <c r="Z23" s="10" t="s">
        <v>496</v>
      </c>
      <c r="AA23" s="485" t="s">
        <v>496</v>
      </c>
      <c r="AB23" s="483" t="s">
        <v>496</v>
      </c>
      <c r="AC23" s="708" t="s">
        <v>496</v>
      </c>
      <c r="AD23" s="10" t="s">
        <v>496</v>
      </c>
      <c r="AE23" s="485" t="s">
        <v>496</v>
      </c>
      <c r="AF23" s="10" t="s">
        <v>496</v>
      </c>
      <c r="AG23" s="708" t="s">
        <v>496</v>
      </c>
      <c r="AH23" s="10" t="s">
        <v>496</v>
      </c>
      <c r="AI23" s="10" t="s">
        <v>496</v>
      </c>
    </row>
    <row r="24" spans="1:35" s="523" customFormat="1" ht="11.65" x14ac:dyDescent="0.3">
      <c r="A24" s="523" t="s">
        <v>513</v>
      </c>
      <c r="B24" s="484">
        <v>2839</v>
      </c>
      <c r="C24" s="484"/>
      <c r="D24" s="485">
        <v>126814</v>
      </c>
      <c r="E24" s="483">
        <v>33.18</v>
      </c>
      <c r="F24" s="497">
        <v>82.1</v>
      </c>
      <c r="G24" s="10" t="s">
        <v>496</v>
      </c>
      <c r="H24" s="485">
        <v>113551</v>
      </c>
      <c r="I24" s="483">
        <v>31.99</v>
      </c>
      <c r="J24" s="708" t="s">
        <v>420</v>
      </c>
      <c r="K24" s="497">
        <v>72.900000000000006</v>
      </c>
      <c r="L24" s="10" t="s">
        <v>496</v>
      </c>
      <c r="M24" s="485">
        <v>74790</v>
      </c>
      <c r="N24" s="483">
        <v>35.229999999999997</v>
      </c>
      <c r="O24" s="708" t="s">
        <v>422</v>
      </c>
      <c r="P24" s="497">
        <v>16.100000000000001</v>
      </c>
      <c r="Q24" s="497">
        <v>24.9</v>
      </c>
      <c r="R24" s="10" t="s">
        <v>496</v>
      </c>
      <c r="S24" s="485">
        <v>74458</v>
      </c>
      <c r="T24" s="497">
        <v>21.2</v>
      </c>
      <c r="U24" s="10" t="s">
        <v>496</v>
      </c>
      <c r="V24" s="485">
        <v>115687</v>
      </c>
      <c r="W24" s="10">
        <v>32.369999999999997</v>
      </c>
      <c r="X24" s="708" t="s">
        <v>420</v>
      </c>
      <c r="Y24" s="497">
        <v>73.3</v>
      </c>
      <c r="Z24" s="10" t="s">
        <v>496</v>
      </c>
      <c r="AA24" s="485">
        <v>7858</v>
      </c>
      <c r="AB24" s="483">
        <v>37.9</v>
      </c>
      <c r="AC24" s="708" t="s">
        <v>421</v>
      </c>
      <c r="AD24" s="10" t="s">
        <v>496</v>
      </c>
      <c r="AE24" s="485">
        <v>26902</v>
      </c>
      <c r="AF24" s="10">
        <v>37.51</v>
      </c>
      <c r="AG24" s="708" t="s">
        <v>421</v>
      </c>
      <c r="AH24" s="10" t="s">
        <v>496</v>
      </c>
      <c r="AI24" s="10">
        <v>119</v>
      </c>
    </row>
    <row r="25" spans="1:35" s="2" customFormat="1" ht="10.15" x14ac:dyDescent="0.3">
      <c r="B25" s="484"/>
      <c r="C25" s="484"/>
      <c r="D25" s="485" t="s">
        <v>496</v>
      </c>
      <c r="E25" s="483" t="s">
        <v>496</v>
      </c>
      <c r="F25" s="497" t="s">
        <v>496</v>
      </c>
      <c r="G25" s="10" t="s">
        <v>496</v>
      </c>
      <c r="H25" s="485" t="s">
        <v>496</v>
      </c>
      <c r="I25" s="483" t="s">
        <v>496</v>
      </c>
      <c r="J25" s="708" t="s">
        <v>496</v>
      </c>
      <c r="K25" s="497" t="s">
        <v>496</v>
      </c>
      <c r="L25" s="10" t="s">
        <v>496</v>
      </c>
      <c r="M25" s="485" t="s">
        <v>496</v>
      </c>
      <c r="N25" s="483" t="s">
        <v>496</v>
      </c>
      <c r="O25" s="708" t="s">
        <v>496</v>
      </c>
      <c r="P25" s="497" t="s">
        <v>496</v>
      </c>
      <c r="Q25" s="497" t="s">
        <v>496</v>
      </c>
      <c r="R25" s="10" t="s">
        <v>496</v>
      </c>
      <c r="S25" s="485" t="s">
        <v>496</v>
      </c>
      <c r="T25" s="497" t="s">
        <v>496</v>
      </c>
      <c r="U25" s="10" t="s">
        <v>496</v>
      </c>
      <c r="V25" s="485" t="s">
        <v>496</v>
      </c>
      <c r="W25" s="10" t="s">
        <v>496</v>
      </c>
      <c r="X25" s="708" t="s">
        <v>496</v>
      </c>
      <c r="Y25" s="497" t="s">
        <v>496</v>
      </c>
      <c r="Z25" s="10" t="s">
        <v>496</v>
      </c>
      <c r="AA25" s="485" t="s">
        <v>496</v>
      </c>
      <c r="AB25" s="483" t="s">
        <v>496</v>
      </c>
      <c r="AC25" s="708" t="s">
        <v>496</v>
      </c>
      <c r="AD25" s="10" t="s">
        <v>496</v>
      </c>
      <c r="AE25" s="485" t="s">
        <v>496</v>
      </c>
      <c r="AF25" s="10" t="s">
        <v>496</v>
      </c>
      <c r="AG25" s="708" t="s">
        <v>496</v>
      </c>
      <c r="AH25" s="10" t="s">
        <v>496</v>
      </c>
      <c r="AI25" s="10" t="s">
        <v>496</v>
      </c>
    </row>
    <row r="26" spans="1:35" s="523" customFormat="1" ht="10.15" x14ac:dyDescent="0.3">
      <c r="A26" s="523" t="s">
        <v>14</v>
      </c>
      <c r="B26" s="524">
        <v>335</v>
      </c>
      <c r="C26" s="524"/>
      <c r="D26" s="525">
        <v>99206</v>
      </c>
      <c r="E26" s="526">
        <v>29.84</v>
      </c>
      <c r="F26" s="527">
        <v>68.599999999999994</v>
      </c>
      <c r="G26" s="528" t="s">
        <v>496</v>
      </c>
      <c r="H26" s="525">
        <v>41959</v>
      </c>
      <c r="I26" s="526">
        <v>28.35</v>
      </c>
      <c r="J26" s="707" t="s">
        <v>60</v>
      </c>
      <c r="K26" s="527">
        <v>64.400000000000006</v>
      </c>
      <c r="L26" s="528" t="s">
        <v>496</v>
      </c>
      <c r="M26" s="525">
        <v>24207</v>
      </c>
      <c r="N26" s="526">
        <v>31.69</v>
      </c>
      <c r="O26" s="707" t="s">
        <v>420</v>
      </c>
      <c r="P26" s="527">
        <v>9.8000000000000007</v>
      </c>
      <c r="Q26" s="527">
        <v>16.5</v>
      </c>
      <c r="R26" s="528" t="s">
        <v>496</v>
      </c>
      <c r="S26" s="525">
        <v>24112</v>
      </c>
      <c r="T26" s="527">
        <v>12.4</v>
      </c>
      <c r="U26" s="528" t="s">
        <v>496</v>
      </c>
      <c r="V26" s="525">
        <v>42572</v>
      </c>
      <c r="W26" s="528">
        <v>28.45</v>
      </c>
      <c r="X26" s="707" t="s">
        <v>60</v>
      </c>
      <c r="Y26" s="527">
        <v>63.7</v>
      </c>
      <c r="Z26" s="528" t="s">
        <v>496</v>
      </c>
      <c r="AA26" s="525">
        <v>29631</v>
      </c>
      <c r="AB26" s="526">
        <v>30.56</v>
      </c>
      <c r="AC26" s="707" t="s">
        <v>426</v>
      </c>
      <c r="AD26" s="528" t="s">
        <v>496</v>
      </c>
      <c r="AE26" s="525">
        <v>40357</v>
      </c>
      <c r="AF26" s="528">
        <v>31.1</v>
      </c>
      <c r="AG26" s="707" t="s">
        <v>426</v>
      </c>
      <c r="AH26" s="528" t="s">
        <v>496</v>
      </c>
      <c r="AI26" s="528">
        <v>58</v>
      </c>
    </row>
    <row r="27" spans="1:35" s="2" customFormat="1" ht="10.15" x14ac:dyDescent="0.3">
      <c r="A27" s="2" t="s">
        <v>8</v>
      </c>
      <c r="B27" s="484"/>
      <c r="C27" s="484"/>
      <c r="D27" s="485" t="s">
        <v>496</v>
      </c>
      <c r="E27" s="483" t="s">
        <v>496</v>
      </c>
      <c r="F27" s="497" t="s">
        <v>496</v>
      </c>
      <c r="G27" s="10" t="s">
        <v>496</v>
      </c>
      <c r="H27" s="485" t="s">
        <v>496</v>
      </c>
      <c r="I27" s="483" t="s">
        <v>496</v>
      </c>
      <c r="J27" s="708" t="s">
        <v>496</v>
      </c>
      <c r="K27" s="497" t="s">
        <v>496</v>
      </c>
      <c r="L27" s="10" t="s">
        <v>496</v>
      </c>
      <c r="M27" s="485" t="s">
        <v>496</v>
      </c>
      <c r="N27" s="483" t="s">
        <v>496</v>
      </c>
      <c r="O27" s="708" t="s">
        <v>496</v>
      </c>
      <c r="P27" s="497" t="s">
        <v>496</v>
      </c>
      <c r="Q27" s="497" t="s">
        <v>496</v>
      </c>
      <c r="R27" s="10" t="s">
        <v>496</v>
      </c>
      <c r="S27" s="485" t="s">
        <v>496</v>
      </c>
      <c r="T27" s="497" t="s">
        <v>496</v>
      </c>
      <c r="U27" s="10" t="s">
        <v>496</v>
      </c>
      <c r="V27" s="485" t="s">
        <v>496</v>
      </c>
      <c r="W27" s="10" t="s">
        <v>496</v>
      </c>
      <c r="X27" s="708" t="s">
        <v>496</v>
      </c>
      <c r="Y27" s="497" t="s">
        <v>496</v>
      </c>
      <c r="Z27" s="10" t="s">
        <v>496</v>
      </c>
      <c r="AA27" s="485" t="s">
        <v>496</v>
      </c>
      <c r="AB27" s="483" t="s">
        <v>496</v>
      </c>
      <c r="AC27" s="708" t="s">
        <v>496</v>
      </c>
      <c r="AD27" s="10" t="s">
        <v>496</v>
      </c>
      <c r="AE27" s="485" t="s">
        <v>496</v>
      </c>
      <c r="AF27" s="10" t="s">
        <v>496</v>
      </c>
      <c r="AG27" s="708" t="s">
        <v>496</v>
      </c>
      <c r="AH27" s="10" t="s">
        <v>496</v>
      </c>
      <c r="AI27" s="10" t="s">
        <v>496</v>
      </c>
    </row>
    <row r="28" spans="1:35" s="522" customFormat="1" ht="10.15" x14ac:dyDescent="0.3">
      <c r="A28" s="522" t="s">
        <v>15</v>
      </c>
      <c r="B28" s="517">
        <v>93</v>
      </c>
      <c r="C28" s="517"/>
      <c r="D28" s="518">
        <v>35562</v>
      </c>
      <c r="E28" s="519">
        <v>31.63</v>
      </c>
      <c r="F28" s="520">
        <v>79.599999999999994</v>
      </c>
      <c r="G28" s="521" t="s">
        <v>496</v>
      </c>
      <c r="H28" s="518">
        <v>28702</v>
      </c>
      <c r="I28" s="519">
        <v>29.59</v>
      </c>
      <c r="J28" s="709" t="s">
        <v>60</v>
      </c>
      <c r="K28" s="520">
        <v>69.099999999999994</v>
      </c>
      <c r="L28" s="521" t="s">
        <v>496</v>
      </c>
      <c r="M28" s="518">
        <v>17852</v>
      </c>
      <c r="N28" s="519">
        <v>32.57</v>
      </c>
      <c r="O28" s="709" t="s">
        <v>420</v>
      </c>
      <c r="P28" s="520">
        <v>10.8</v>
      </c>
      <c r="Q28" s="520">
        <v>18</v>
      </c>
      <c r="R28" s="521" t="s">
        <v>496</v>
      </c>
      <c r="S28" s="518">
        <v>17780</v>
      </c>
      <c r="T28" s="520">
        <v>13.6</v>
      </c>
      <c r="U28" s="521" t="s">
        <v>496</v>
      </c>
      <c r="V28" s="518">
        <v>28865</v>
      </c>
      <c r="W28" s="521">
        <v>29.71</v>
      </c>
      <c r="X28" s="709" t="s">
        <v>60</v>
      </c>
      <c r="Y28" s="520">
        <v>68.900000000000006</v>
      </c>
      <c r="Z28" s="521" t="s">
        <v>496</v>
      </c>
      <c r="AA28" s="518">
        <v>4039</v>
      </c>
      <c r="AB28" s="519">
        <v>37.159999999999997</v>
      </c>
      <c r="AC28" s="709" t="s">
        <v>421</v>
      </c>
      <c r="AD28" s="521" t="s">
        <v>496</v>
      </c>
      <c r="AE28" s="518">
        <v>11573</v>
      </c>
      <c r="AF28" s="521">
        <v>36.700000000000003</v>
      </c>
      <c r="AG28" s="709" t="s">
        <v>421</v>
      </c>
      <c r="AH28" s="521" t="s">
        <v>496</v>
      </c>
      <c r="AI28" s="521">
        <v>23</v>
      </c>
    </row>
    <row r="29" spans="1:35" s="522" customFormat="1" ht="11.65" x14ac:dyDescent="0.3">
      <c r="A29" s="522" t="s">
        <v>508</v>
      </c>
      <c r="B29" s="517">
        <v>242</v>
      </c>
      <c r="C29" s="517"/>
      <c r="D29" s="518">
        <v>63644</v>
      </c>
      <c r="E29" s="519">
        <v>28.62</v>
      </c>
      <c r="F29" s="520">
        <v>62.4</v>
      </c>
      <c r="G29" s="521" t="s">
        <v>496</v>
      </c>
      <c r="H29" s="518">
        <v>13257</v>
      </c>
      <c r="I29" s="519">
        <v>25.3</v>
      </c>
      <c r="J29" s="709" t="s">
        <v>424</v>
      </c>
      <c r="K29" s="520">
        <v>54.3</v>
      </c>
      <c r="L29" s="521" t="s">
        <v>496</v>
      </c>
      <c r="M29" s="518">
        <v>6355</v>
      </c>
      <c r="N29" s="519">
        <v>29.2</v>
      </c>
      <c r="O29" s="709" t="s">
        <v>60</v>
      </c>
      <c r="P29" s="520">
        <v>7.2</v>
      </c>
      <c r="Q29" s="520">
        <v>12.2</v>
      </c>
      <c r="R29" s="521" t="s">
        <v>496</v>
      </c>
      <c r="S29" s="518">
        <v>6332</v>
      </c>
      <c r="T29" s="520">
        <v>8.9</v>
      </c>
      <c r="U29" s="521" t="s">
        <v>496</v>
      </c>
      <c r="V29" s="518">
        <v>13707</v>
      </c>
      <c r="W29" s="521">
        <v>25.37</v>
      </c>
      <c r="X29" s="709" t="s">
        <v>424</v>
      </c>
      <c r="Y29" s="520">
        <v>52.7</v>
      </c>
      <c r="Z29" s="521" t="s">
        <v>496</v>
      </c>
      <c r="AA29" s="518">
        <v>25592</v>
      </c>
      <c r="AB29" s="519">
        <v>29.64</v>
      </c>
      <c r="AC29" s="709" t="s">
        <v>423</v>
      </c>
      <c r="AD29" s="521" t="s">
        <v>496</v>
      </c>
      <c r="AE29" s="518">
        <v>28784</v>
      </c>
      <c r="AF29" s="521">
        <v>29.28</v>
      </c>
      <c r="AG29" s="709" t="s">
        <v>423</v>
      </c>
      <c r="AH29" s="521" t="s">
        <v>496</v>
      </c>
      <c r="AI29" s="521">
        <v>35</v>
      </c>
    </row>
    <row r="30" spans="1:35" s="2" customFormat="1" ht="10.15" x14ac:dyDescent="0.3">
      <c r="B30" s="484"/>
      <c r="C30" s="484"/>
      <c r="D30" s="485" t="s">
        <v>496</v>
      </c>
      <c r="E30" s="483" t="s">
        <v>496</v>
      </c>
      <c r="F30" s="497" t="s">
        <v>496</v>
      </c>
      <c r="G30" s="10" t="s">
        <v>496</v>
      </c>
      <c r="H30" s="485" t="s">
        <v>496</v>
      </c>
      <c r="I30" s="483" t="s">
        <v>496</v>
      </c>
      <c r="J30" s="708" t="s">
        <v>496</v>
      </c>
      <c r="K30" s="497" t="s">
        <v>496</v>
      </c>
      <c r="L30" s="10" t="s">
        <v>496</v>
      </c>
      <c r="M30" s="485" t="s">
        <v>496</v>
      </c>
      <c r="N30" s="483" t="s">
        <v>496</v>
      </c>
      <c r="O30" s="708" t="s">
        <v>496</v>
      </c>
      <c r="P30" s="497" t="s">
        <v>496</v>
      </c>
      <c r="Q30" s="497" t="s">
        <v>496</v>
      </c>
      <c r="R30" s="10" t="s">
        <v>496</v>
      </c>
      <c r="S30" s="485" t="s">
        <v>496</v>
      </c>
      <c r="T30" s="497" t="s">
        <v>496</v>
      </c>
      <c r="U30" s="10" t="s">
        <v>496</v>
      </c>
      <c r="V30" s="485" t="s">
        <v>496</v>
      </c>
      <c r="W30" s="10" t="s">
        <v>496</v>
      </c>
      <c r="X30" s="708" t="s">
        <v>496</v>
      </c>
      <c r="Y30" s="497" t="s">
        <v>496</v>
      </c>
      <c r="Z30" s="10" t="s">
        <v>496</v>
      </c>
      <c r="AA30" s="485" t="s">
        <v>496</v>
      </c>
      <c r="AB30" s="483" t="s">
        <v>496</v>
      </c>
      <c r="AC30" s="708" t="s">
        <v>496</v>
      </c>
      <c r="AD30" s="10" t="s">
        <v>496</v>
      </c>
      <c r="AE30" s="485" t="s">
        <v>496</v>
      </c>
      <c r="AF30" s="10" t="s">
        <v>496</v>
      </c>
      <c r="AG30" s="708" t="s">
        <v>496</v>
      </c>
      <c r="AH30" s="10" t="s">
        <v>496</v>
      </c>
      <c r="AI30" s="10" t="s">
        <v>496</v>
      </c>
    </row>
    <row r="31" spans="1:35" s="523" customFormat="1" ht="11.65" x14ac:dyDescent="0.3">
      <c r="A31" s="523" t="s">
        <v>511</v>
      </c>
      <c r="B31" s="524">
        <v>2521</v>
      </c>
      <c r="C31" s="524"/>
      <c r="D31" s="525">
        <v>192044</v>
      </c>
      <c r="E31" s="526">
        <v>30.96</v>
      </c>
      <c r="F31" s="527">
        <v>79.7</v>
      </c>
      <c r="G31" s="528" t="s">
        <v>496</v>
      </c>
      <c r="H31" s="525">
        <v>130548</v>
      </c>
      <c r="I31" s="526">
        <v>29.76</v>
      </c>
      <c r="J31" s="707" t="s">
        <v>60</v>
      </c>
      <c r="K31" s="527">
        <v>70.5</v>
      </c>
      <c r="L31" s="528" t="s">
        <v>496</v>
      </c>
      <c r="M31" s="525">
        <v>83500</v>
      </c>
      <c r="N31" s="526">
        <v>33.119999999999997</v>
      </c>
      <c r="O31" s="707" t="s">
        <v>420</v>
      </c>
      <c r="P31" s="527">
        <v>12.1</v>
      </c>
      <c r="Q31" s="527">
        <v>19.600000000000001</v>
      </c>
      <c r="R31" s="528" t="s">
        <v>496</v>
      </c>
      <c r="S31" s="525">
        <v>83118</v>
      </c>
      <c r="T31" s="527">
        <v>16.3</v>
      </c>
      <c r="U31" s="528" t="s">
        <v>496</v>
      </c>
      <c r="V31" s="525">
        <v>132258</v>
      </c>
      <c r="W31" s="528">
        <v>29.91</v>
      </c>
      <c r="X31" s="707" t="s">
        <v>60</v>
      </c>
      <c r="Y31" s="527">
        <v>70.2</v>
      </c>
      <c r="Z31" s="528" t="s">
        <v>496</v>
      </c>
      <c r="AA31" s="525">
        <v>36893</v>
      </c>
      <c r="AB31" s="526">
        <v>31.79</v>
      </c>
      <c r="AC31" s="707" t="s">
        <v>426</v>
      </c>
      <c r="AD31" s="528" t="s">
        <v>496</v>
      </c>
      <c r="AE31" s="525">
        <v>64495</v>
      </c>
      <c r="AF31" s="528">
        <v>33.49</v>
      </c>
      <c r="AG31" s="707" t="s">
        <v>425</v>
      </c>
      <c r="AH31" s="528" t="s">
        <v>496</v>
      </c>
      <c r="AI31" s="528">
        <v>186</v>
      </c>
    </row>
    <row r="32" spans="1:35" s="2" customFormat="1" ht="10.15" x14ac:dyDescent="0.3">
      <c r="B32" s="484"/>
      <c r="C32" s="484"/>
      <c r="D32" s="485" t="s">
        <v>496</v>
      </c>
      <c r="E32" s="483" t="s">
        <v>496</v>
      </c>
      <c r="F32" s="497" t="s">
        <v>496</v>
      </c>
      <c r="G32" s="10" t="s">
        <v>496</v>
      </c>
      <c r="H32" s="485" t="s">
        <v>496</v>
      </c>
      <c r="I32" s="483" t="s">
        <v>496</v>
      </c>
      <c r="J32" s="708" t="s">
        <v>496</v>
      </c>
      <c r="K32" s="497" t="s">
        <v>496</v>
      </c>
      <c r="L32" s="10" t="s">
        <v>496</v>
      </c>
      <c r="M32" s="485" t="s">
        <v>496</v>
      </c>
      <c r="N32" s="483" t="s">
        <v>496</v>
      </c>
      <c r="O32" s="708" t="s">
        <v>496</v>
      </c>
      <c r="P32" s="497" t="s">
        <v>496</v>
      </c>
      <c r="Q32" s="497" t="s">
        <v>496</v>
      </c>
      <c r="R32" s="10" t="s">
        <v>496</v>
      </c>
      <c r="S32" s="485" t="s">
        <v>496</v>
      </c>
      <c r="T32" s="497" t="s">
        <v>496</v>
      </c>
      <c r="U32" s="10" t="s">
        <v>496</v>
      </c>
      <c r="V32" s="485" t="s">
        <v>496</v>
      </c>
      <c r="W32" s="10" t="s">
        <v>496</v>
      </c>
      <c r="X32" s="708" t="s">
        <v>496</v>
      </c>
      <c r="Y32" s="497" t="s">
        <v>496</v>
      </c>
      <c r="Z32" s="10" t="s">
        <v>496</v>
      </c>
      <c r="AA32" s="485" t="s">
        <v>496</v>
      </c>
      <c r="AB32" s="483" t="s">
        <v>496</v>
      </c>
      <c r="AC32" s="708" t="s">
        <v>496</v>
      </c>
      <c r="AD32" s="10" t="s">
        <v>496</v>
      </c>
      <c r="AE32" s="485" t="s">
        <v>496</v>
      </c>
      <c r="AF32" s="10" t="s">
        <v>496</v>
      </c>
      <c r="AG32" s="708" t="s">
        <v>496</v>
      </c>
      <c r="AH32" s="10" t="s">
        <v>496</v>
      </c>
      <c r="AI32" s="10" t="s">
        <v>496</v>
      </c>
    </row>
    <row r="33" spans="1:35" s="529" customFormat="1" ht="11.65" x14ac:dyDescent="0.3">
      <c r="A33" s="529" t="s">
        <v>512</v>
      </c>
      <c r="B33" s="524">
        <v>3174</v>
      </c>
      <c r="C33" s="530"/>
      <c r="D33" s="525">
        <v>212251</v>
      </c>
      <c r="E33" s="526">
        <v>31.96</v>
      </c>
      <c r="F33" s="527">
        <v>81</v>
      </c>
      <c r="G33" s="528" t="s">
        <v>496</v>
      </c>
      <c r="H33" s="525">
        <v>149721</v>
      </c>
      <c r="I33" s="526">
        <v>31.21</v>
      </c>
      <c r="J33" s="707" t="s">
        <v>60</v>
      </c>
      <c r="K33" s="527">
        <v>73</v>
      </c>
      <c r="L33" s="528" t="s">
        <v>496</v>
      </c>
      <c r="M33" s="525">
        <v>99399</v>
      </c>
      <c r="N33" s="526">
        <v>34.28</v>
      </c>
      <c r="O33" s="707" t="s">
        <v>420</v>
      </c>
      <c r="P33" s="527">
        <v>14.5</v>
      </c>
      <c r="Q33" s="527">
        <v>22.8</v>
      </c>
      <c r="R33" s="528" t="s">
        <v>496</v>
      </c>
      <c r="S33" s="525">
        <v>98994</v>
      </c>
      <c r="T33" s="527">
        <v>19</v>
      </c>
      <c r="U33" s="528" t="s">
        <v>496</v>
      </c>
      <c r="V33" s="525">
        <v>152336</v>
      </c>
      <c r="W33" s="528">
        <v>31.54</v>
      </c>
      <c r="X33" s="707" t="s">
        <v>60</v>
      </c>
      <c r="Y33" s="527">
        <v>73.099999999999994</v>
      </c>
      <c r="Z33" s="528" t="s">
        <v>496</v>
      </c>
      <c r="AA33" s="525">
        <v>37009</v>
      </c>
      <c r="AB33" s="526">
        <v>31.8</v>
      </c>
      <c r="AC33" s="707" t="s">
        <v>426</v>
      </c>
      <c r="AD33" s="528" t="s">
        <v>496</v>
      </c>
      <c r="AE33" s="525">
        <v>65388</v>
      </c>
      <c r="AF33" s="528">
        <v>33.54</v>
      </c>
      <c r="AG33" s="707" t="s">
        <v>425</v>
      </c>
      <c r="AH33" s="528" t="s">
        <v>496</v>
      </c>
      <c r="AI33" s="528">
        <v>187</v>
      </c>
    </row>
    <row r="34" spans="1:35" s="2" customFormat="1" ht="10.15" x14ac:dyDescent="0.3">
      <c r="A34" s="7"/>
      <c r="B34" s="3"/>
      <c r="C34" s="3"/>
      <c r="D34" s="476" t="str">
        <f>IF(D$7&lt;&gt;"",IFERROR(VLOOKUP(#REF!,#REF!,D$5,FALSE),""),"")</f>
        <v/>
      </c>
      <c r="E34" s="476" t="str">
        <f>IF(E$7&lt;&gt;"",IFERROR(VLOOKUP(#REF!,#REF!,E$5,FALSE),""),"")</f>
        <v/>
      </c>
      <c r="F34" s="476" t="str">
        <f>IF(F$7&lt;&gt;"",IFERROR(VLOOKUP(#REF!,#REF!,F$5,FALSE),""),"")</f>
        <v/>
      </c>
      <c r="G34" s="476" t="str">
        <f>IF(G$7&lt;&gt;"",IFERROR(VLOOKUP(#REF!,#REF!,G$5,FALSE),""),"")</f>
        <v/>
      </c>
      <c r="H34" s="476" t="str">
        <f>IF(H$7&lt;&gt;"",IFERROR(VLOOKUP(#REF!,#REF!,H$5,FALSE),""),"")</f>
        <v/>
      </c>
      <c r="I34" s="476" t="str">
        <f>IF(I$7&lt;&gt;"",IFERROR(VLOOKUP(#REF!,#REF!,I$5,FALSE),""),"")</f>
        <v/>
      </c>
      <c r="J34" s="476" t="str">
        <f>IF(J$7&lt;&gt;"",IFERROR(VLOOKUP(#REF!,#REF!,J$5,FALSE),""),"")</f>
        <v/>
      </c>
      <c r="K34" s="476" t="str">
        <f>IF(K$7&lt;&gt;"",IFERROR(VLOOKUP(#REF!,#REF!,K$5,FALSE),""),"")</f>
        <v/>
      </c>
      <c r="L34" s="476" t="str">
        <f>IF(L$7&lt;&gt;"",IFERROR(VLOOKUP(#REF!,#REF!,L$5,FALSE),""),"")</f>
        <v/>
      </c>
      <c r="M34" s="476" t="str">
        <f>IF(M$7&lt;&gt;"",IFERROR(VLOOKUP(#REF!,#REF!,M$5,FALSE),""),"")</f>
        <v/>
      </c>
      <c r="N34" s="476" t="str">
        <f>IF(N$7&lt;&gt;"",IFERROR(VLOOKUP(#REF!,#REF!,N$5,FALSE),""),"")</f>
        <v/>
      </c>
      <c r="O34" s="476" t="str">
        <f>IF(O$7&lt;&gt;"",IFERROR(VLOOKUP(#REF!,#REF!,O$5,FALSE),""),"")</f>
        <v/>
      </c>
      <c r="P34" s="476" t="str">
        <f>IF(P$7&lt;&gt;"",IFERROR(VLOOKUP(#REF!,#REF!,P$5,FALSE),""),"")</f>
        <v/>
      </c>
      <c r="Q34" s="498" t="str">
        <f>IF(Q$7&lt;&gt;"",IFERROR(VLOOKUP(#REF!,#REF!,Q$5,FALSE),""),"")</f>
        <v/>
      </c>
      <c r="R34" s="476" t="str">
        <f>IF(R$7&lt;&gt;"",IFERROR(VLOOKUP(#REF!,#REF!,R$5,FALSE),""),"")</f>
        <v/>
      </c>
      <c r="S34" s="476" t="str">
        <f>IF(S$7&lt;&gt;"",IFERROR(VLOOKUP(#REF!,#REF!,S$5,FALSE),""),"")</f>
        <v/>
      </c>
      <c r="T34" s="476" t="str">
        <f>IF(T$7&lt;&gt;"",IFERROR(VLOOKUP(#REF!,#REF!,T$5,FALSE),""),"")</f>
        <v/>
      </c>
      <c r="U34" s="476" t="str">
        <f>IF(U$7&lt;&gt;"",IFERROR(VLOOKUP(#REF!,#REF!,U$5,FALSE),""),"")</f>
        <v/>
      </c>
      <c r="V34" s="476" t="str">
        <f>IF(V$7&lt;&gt;"",IFERROR(VLOOKUP(#REF!,#REF!,V$5,FALSE),""),"")</f>
        <v/>
      </c>
      <c r="W34" s="476" t="str">
        <f>IF(W$7&lt;&gt;"",IFERROR(VLOOKUP(#REF!,#REF!,W$5,FALSE),""),"")</f>
        <v/>
      </c>
      <c r="X34" s="476" t="str">
        <f>IF(X$7&lt;&gt;"",IFERROR(VLOOKUP(#REF!,#REF!,X$5,FALSE),""),"")</f>
        <v/>
      </c>
      <c r="Y34" s="476" t="str">
        <f>IF(Y$7&lt;&gt;"",IFERROR(VLOOKUP(#REF!,#REF!,Y$5,FALSE),""),"")</f>
        <v/>
      </c>
      <c r="Z34" s="476" t="str">
        <f>IF(Z$7&lt;&gt;"",IFERROR(VLOOKUP(#REF!,#REF!,Z$5,FALSE),""),"")</f>
        <v/>
      </c>
      <c r="AA34" s="476" t="str">
        <f>IF(AA$7&lt;&gt;"",IFERROR(VLOOKUP(#REF!,#REF!,AA$5,FALSE),""),"")</f>
        <v/>
      </c>
      <c r="AB34" s="476" t="str">
        <f>IF(AB$7&lt;&gt;"",IFERROR(VLOOKUP(#REF!,#REF!,AB$5,FALSE),""),"")</f>
        <v/>
      </c>
      <c r="AC34" s="476" t="str">
        <f>IF(AC$7&lt;&gt;"",IFERROR(VLOOKUP(#REF!,#REF!,AC$5,FALSE),""),"")</f>
        <v/>
      </c>
      <c r="AD34" s="476" t="str">
        <f>IF(AD$7&lt;&gt;"",IFERROR(VLOOKUP(#REF!,#REF!,AD$5,FALSE),""),"")</f>
        <v/>
      </c>
      <c r="AE34" s="476" t="str">
        <f>IF(AE$7&lt;&gt;"",IFERROR(VLOOKUP(#REF!,#REF!,AE$5,FALSE),""),"")</f>
        <v/>
      </c>
      <c r="AF34" s="476" t="str">
        <f>IF(AF$7&lt;&gt;"",IFERROR(VLOOKUP(#REF!,#REF!,AF$5,FALSE),""),"")</f>
        <v/>
      </c>
      <c r="AG34" s="476" t="str">
        <f>IF(AG$7&lt;&gt;"",IFERROR(VLOOKUP(#REF!,#REF!,AG$5,FALSE),""),"")</f>
        <v/>
      </c>
      <c r="AH34" s="476" t="str">
        <f>IF(AH$7&lt;&gt;"",IFERROR(VLOOKUP(#REF!,#REF!,AH$5,FALSE),""),"")</f>
        <v/>
      </c>
      <c r="AI34" s="476" t="str">
        <f>IF(AI$7&lt;&gt;"",IFERROR(VLOOKUP(#REF!,#REF!,AI$5,FALSE),""),"")</f>
        <v/>
      </c>
    </row>
    <row r="35" spans="1:35" s="2" customFormat="1" ht="10.15" x14ac:dyDescent="0.3">
      <c r="A35" s="508"/>
      <c r="B35" s="508"/>
      <c r="C35" s="508"/>
      <c r="D35" s="508"/>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9" t="s">
        <v>31</v>
      </c>
    </row>
    <row r="36" spans="1:35" s="2" customFormat="1" ht="10.15" x14ac:dyDescent="0.3"/>
    <row r="37" spans="1:35" s="2" customFormat="1" ht="10.15" x14ac:dyDescent="0.3">
      <c r="A37" s="2" t="s">
        <v>32</v>
      </c>
    </row>
    <row r="38" spans="1:35" s="2" customFormat="1" ht="10.15" x14ac:dyDescent="0.3">
      <c r="A38" s="2" t="s">
        <v>16</v>
      </c>
    </row>
    <row r="39" spans="1:35" s="2" customFormat="1" ht="10.15" x14ac:dyDescent="0.3">
      <c r="A39" s="2" t="s">
        <v>33</v>
      </c>
    </row>
    <row r="40" spans="1:35" s="2" customFormat="1" ht="10.15" x14ac:dyDescent="0.3">
      <c r="A40" s="2" t="s">
        <v>445</v>
      </c>
    </row>
    <row r="41" spans="1:35" s="2" customFormat="1" ht="10.15" x14ac:dyDescent="0.3">
      <c r="A41" s="2" t="s">
        <v>17</v>
      </c>
    </row>
    <row r="42" spans="1:35" s="2" customFormat="1" ht="10.15" x14ac:dyDescent="0.3">
      <c r="A42" s="2" t="s">
        <v>18</v>
      </c>
    </row>
    <row r="43" spans="1:35" s="2" customFormat="1" ht="10.15" x14ac:dyDescent="0.3">
      <c r="A43" s="2" t="s">
        <v>19</v>
      </c>
    </row>
    <row r="44" spans="1:35" s="2" customFormat="1" ht="10.15" x14ac:dyDescent="0.3">
      <c r="A44" s="2" t="s">
        <v>20</v>
      </c>
    </row>
    <row r="45" spans="1:35" s="2" customFormat="1" ht="10.15" x14ac:dyDescent="0.3">
      <c r="A45" s="2" t="s">
        <v>658</v>
      </c>
    </row>
    <row r="46" spans="1:35" s="2" customFormat="1" ht="10.15" x14ac:dyDescent="0.3">
      <c r="A46" s="2" t="s">
        <v>22</v>
      </c>
    </row>
    <row r="47" spans="1:35" s="2" customFormat="1" ht="10.15" x14ac:dyDescent="0.3">
      <c r="A47" s="2" t="s">
        <v>392</v>
      </c>
    </row>
    <row r="48" spans="1:35" s="2" customFormat="1" ht="10.15" x14ac:dyDescent="0.3">
      <c r="A48" s="2" t="s">
        <v>232</v>
      </c>
    </row>
    <row r="49" spans="1:35" s="2" customFormat="1" ht="10.15" x14ac:dyDescent="0.3">
      <c r="A49" s="2" t="s">
        <v>233</v>
      </c>
    </row>
    <row r="50" spans="1:35" s="2" customFormat="1" ht="10.15" x14ac:dyDescent="0.3">
      <c r="A50" s="2" t="s">
        <v>234</v>
      </c>
    </row>
    <row r="51" spans="1:35" s="2" customFormat="1" ht="10.15" x14ac:dyDescent="0.3">
      <c r="A51" s="2" t="s">
        <v>235</v>
      </c>
    </row>
    <row r="52" spans="1:35" s="2" customFormat="1" ht="10.15" x14ac:dyDescent="0.3">
      <c r="A52" s="2" t="s">
        <v>559</v>
      </c>
    </row>
    <row r="53" spans="1:35" s="2" customFormat="1" ht="10.15" x14ac:dyDescent="0.3">
      <c r="A53" s="2" t="s">
        <v>237</v>
      </c>
    </row>
    <row r="54" spans="1:35" s="2" customFormat="1" ht="10.15" x14ac:dyDescent="0.3">
      <c r="A54" s="2" t="s">
        <v>238</v>
      </c>
    </row>
    <row r="55" spans="1:35" s="2" customFormat="1" ht="10.15" x14ac:dyDescent="0.3">
      <c r="A55" s="2" t="s">
        <v>239</v>
      </c>
    </row>
    <row r="56" spans="1:35" s="2" customFormat="1" ht="10.15" x14ac:dyDescent="0.3">
      <c r="A56" s="2" t="s">
        <v>240</v>
      </c>
    </row>
    <row r="57" spans="1:35" s="2" customFormat="1" ht="10.15" x14ac:dyDescent="0.3">
      <c r="A57" s="2" t="s">
        <v>241</v>
      </c>
    </row>
    <row r="58" spans="1:35" s="2" customFormat="1" ht="10.15" x14ac:dyDescent="0.3">
      <c r="A58" s="2" t="s">
        <v>242</v>
      </c>
    </row>
    <row r="59" spans="1:35" s="2" customFormat="1" ht="10.15" x14ac:dyDescent="0.3">
      <c r="A59" s="2" t="s">
        <v>659</v>
      </c>
    </row>
    <row r="60" spans="1:35" s="2" customFormat="1" ht="10.15" x14ac:dyDescent="0.3">
      <c r="A60" s="2" t="s">
        <v>243</v>
      </c>
    </row>
    <row r="61" spans="1:35" s="2" customFormat="1" ht="10.15" x14ac:dyDescent="0.3">
      <c r="A61" s="2" t="s">
        <v>244</v>
      </c>
    </row>
    <row r="62" spans="1:35" s="2" customFormat="1" ht="10.15" x14ac:dyDescent="0.3"/>
    <row r="63" spans="1:35" ht="13.05" customHeight="1" x14ac:dyDescent="0.45">
      <c r="A63" s="2" t="s">
        <v>23</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3.05" customHeight="1" x14ac:dyDescent="0.45">
      <c r="A64" s="2" t="s">
        <v>24</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3.05" customHeight="1" x14ac:dyDescent="0.45">
      <c r="A65" s="2" t="s">
        <v>25</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3.05" customHeight="1" x14ac:dyDescent="0.45">
      <c r="A66" s="2" t="s">
        <v>26</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3.05" customHeight="1" x14ac:dyDescent="0.45">
      <c r="A67" s="2" t="s">
        <v>27</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3.05" customHeight="1" x14ac:dyDescent="0.45">
      <c r="A68" s="2" t="s">
        <v>28</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3.05" customHeight="1" x14ac:dyDescent="0.45">
      <c r="A69" s="752" t="s">
        <v>652</v>
      </c>
      <c r="B69" s="753"/>
      <c r="C69" s="753"/>
      <c r="D69" s="753"/>
      <c r="E69" s="753"/>
      <c r="F69" s="753"/>
      <c r="G69" s="753"/>
      <c r="H69" s="753"/>
      <c r="I69" s="753"/>
      <c r="J69" s="753"/>
      <c r="K69" s="753"/>
      <c r="L69" s="753"/>
      <c r="M69" s="753"/>
      <c r="N69" s="753"/>
      <c r="O69" s="753"/>
      <c r="P69" s="753"/>
      <c r="Q69" s="754"/>
      <c r="R69" s="754"/>
      <c r="S69" s="754"/>
      <c r="T69" s="754"/>
      <c r="U69" s="754"/>
      <c r="V69" s="754"/>
      <c r="W69" s="754"/>
      <c r="X69" s="754"/>
      <c r="Y69" s="754"/>
      <c r="Z69" s="754"/>
      <c r="AA69" s="754"/>
      <c r="AB69" s="754"/>
      <c r="AC69" s="754"/>
      <c r="AD69" s="754"/>
      <c r="AE69" s="754"/>
      <c r="AF69" s="2"/>
      <c r="AG69" s="2"/>
      <c r="AH69" s="2"/>
      <c r="AI69" s="2"/>
    </row>
    <row r="70" spans="1:35" ht="13.05" customHeight="1" x14ac:dyDescent="0.45">
      <c r="A70" s="447" t="s">
        <v>389</v>
      </c>
      <c r="B70" s="448"/>
      <c r="C70" s="448"/>
      <c r="D70" s="448"/>
      <c r="E70" s="448"/>
      <c r="F70" s="448"/>
      <c r="G70" s="448"/>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row>
    <row r="71" spans="1:35" s="2" customFormat="1" ht="11.65"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13.05" customHeight="1" x14ac:dyDescent="0.45"/>
    <row r="73" spans="1:35" ht="13.05" customHeight="1" x14ac:dyDescent="0.45"/>
    <row r="74" spans="1:35" ht="13.05" customHeight="1" x14ac:dyDescent="0.45"/>
    <row r="75" spans="1:35" ht="13.05" customHeight="1" x14ac:dyDescent="0.45"/>
    <row r="76" spans="1:35" ht="13.05" customHeight="1" x14ac:dyDescent="0.45"/>
    <row r="77" spans="1:35" ht="13.05" customHeight="1" x14ac:dyDescent="0.45"/>
    <row r="78" spans="1:35" ht="13.05" customHeight="1" x14ac:dyDescent="0.45"/>
    <row r="79" spans="1:35" ht="13.05" customHeight="1" x14ac:dyDescent="0.45"/>
    <row r="80" spans="1:35" ht="13.05" customHeight="1" x14ac:dyDescent="0.45"/>
    <row r="81" ht="13.05" customHeight="1" x14ac:dyDescent="0.45"/>
    <row r="82" ht="13.05" customHeight="1" x14ac:dyDescent="0.45"/>
    <row r="83" ht="13.05" customHeight="1" x14ac:dyDescent="0.45"/>
    <row r="84" ht="13.05" customHeight="1" x14ac:dyDescent="0.45"/>
    <row r="85" ht="13.05" customHeight="1" x14ac:dyDescent="0.45"/>
    <row r="86" ht="13.05" customHeight="1" x14ac:dyDescent="0.45"/>
    <row r="87" ht="13.05" customHeight="1" x14ac:dyDescent="0.45"/>
    <row r="88" ht="13.05" customHeight="1" x14ac:dyDescent="0.45"/>
    <row r="89" ht="13.05" customHeight="1" x14ac:dyDescent="0.45"/>
    <row r="90" ht="13.05" customHeight="1" x14ac:dyDescent="0.45"/>
    <row r="91" ht="13.05" customHeight="1" x14ac:dyDescent="0.45"/>
    <row r="92" ht="13.05" customHeight="1" x14ac:dyDescent="0.45"/>
    <row r="93" ht="13.05" customHeight="1" x14ac:dyDescent="0.45"/>
    <row r="94" ht="13.05" customHeight="1" x14ac:dyDescent="0.45"/>
    <row r="95" ht="13.05" customHeight="1" x14ac:dyDescent="0.45"/>
    <row r="96" ht="13.05" customHeight="1" x14ac:dyDescent="0.45"/>
    <row r="97" ht="13.05" customHeight="1" x14ac:dyDescent="0.45"/>
    <row r="98" ht="13.05" customHeight="1" x14ac:dyDescent="0.45"/>
    <row r="99" ht="13.05" customHeight="1" x14ac:dyDescent="0.45"/>
    <row r="100" ht="13.05" customHeight="1" x14ac:dyDescent="0.45"/>
    <row r="101" ht="13.05" customHeight="1" x14ac:dyDescent="0.45"/>
    <row r="102" ht="13.05" customHeight="1" x14ac:dyDescent="0.45"/>
    <row r="103" ht="13.05" customHeight="1" x14ac:dyDescent="0.45"/>
    <row r="104" ht="13.05" customHeight="1" x14ac:dyDescent="0.45"/>
    <row r="105" ht="13.05" customHeight="1" x14ac:dyDescent="0.45"/>
  </sheetData>
  <mergeCells count="6">
    <mergeCell ref="A69:AE69"/>
    <mergeCell ref="D6:F6"/>
    <mergeCell ref="H6:T6"/>
    <mergeCell ref="AA6:AC6"/>
    <mergeCell ref="AE6:AG6"/>
    <mergeCell ref="V6:Y6"/>
  </mergeCells>
  <hyperlinks>
    <hyperlink ref="A70" r:id="rId1"/>
    <hyperlink ref="A1" location="Contents!A1" display="Return to contents"/>
    <hyperlink ref="A69"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showGridLines="0" workbookViewId="0">
      <selection activeCell="A2" sqref="A2"/>
    </sheetView>
  </sheetViews>
  <sheetFormatPr defaultRowHeight="14.25" x14ac:dyDescent="0.45"/>
  <cols>
    <col min="1" max="1" width="32.796875" customWidth="1"/>
    <col min="3" max="3" width="1.53125" customWidth="1"/>
    <col min="4" max="6" width="8.53125" customWidth="1"/>
    <col min="7" max="7" width="1" customWidth="1"/>
    <col min="8" max="8" width="12.53125" customWidth="1"/>
    <col min="9" max="9" width="11.53125" customWidth="1"/>
    <col min="10" max="10" width="1.53125" customWidth="1"/>
    <col min="11" max="12" width="9.53125" customWidth="1"/>
    <col min="13" max="13" width="7.59765625" customWidth="1"/>
    <col min="14" max="14" width="1.53125" customWidth="1"/>
    <col min="15" max="17" width="8.53125" customWidth="1"/>
    <col min="18" max="18" width="1.46484375" customWidth="1"/>
    <col min="19" max="19" width="14.46484375" customWidth="1"/>
    <col min="20" max="20" width="9.796875" customWidth="1"/>
    <col min="21" max="21" width="3" customWidth="1"/>
    <col min="22" max="23" width="9.53125" customWidth="1"/>
    <col min="24" max="24" width="8.59765625" customWidth="1"/>
    <col min="25" max="25" width="1.53125" customWidth="1"/>
    <col min="26" max="27" width="8.53125" customWidth="1"/>
    <col min="28" max="28" width="8.59765625" customWidth="1"/>
    <col min="29" max="29" width="0.73046875" customWidth="1"/>
    <col min="30" max="30" width="15.59765625" customWidth="1"/>
    <col min="31" max="31" width="9.9296875" customWidth="1"/>
    <col min="32" max="32" width="1.53125" customWidth="1"/>
    <col min="33" max="34" width="9.53125" customWidth="1"/>
    <col min="35" max="35" width="7.6640625" customWidth="1"/>
  </cols>
  <sheetData>
    <row r="1" spans="1:39" s="622" customFormat="1" x14ac:dyDescent="0.45">
      <c r="A1" s="723" t="s">
        <v>649</v>
      </c>
      <c r="B1" s="634"/>
      <c r="C1" s="634"/>
      <c r="D1" s="634"/>
      <c r="E1" s="634"/>
    </row>
    <row r="2" spans="1:39" x14ac:dyDescent="0.45">
      <c r="A2" s="11" t="s">
        <v>551</v>
      </c>
      <c r="B2" s="1"/>
      <c r="C2" s="1"/>
      <c r="D2" s="1"/>
      <c r="E2" s="1"/>
      <c r="F2" s="1"/>
      <c r="G2" s="1"/>
      <c r="H2" s="1"/>
      <c r="I2" s="1"/>
      <c r="J2" s="1"/>
    </row>
    <row r="3" spans="1:39" x14ac:dyDescent="0.45">
      <c r="A3" s="1" t="s">
        <v>30</v>
      </c>
      <c r="B3" s="1"/>
      <c r="C3" s="1"/>
      <c r="D3" s="1"/>
      <c r="E3" s="1"/>
      <c r="F3" s="1"/>
      <c r="G3" s="1"/>
      <c r="H3" s="1"/>
      <c r="I3" s="1"/>
      <c r="J3" s="1"/>
    </row>
    <row r="4" spans="1:39" x14ac:dyDescent="0.45">
      <c r="A4" s="1" t="s">
        <v>0</v>
      </c>
      <c r="B4" s="1"/>
      <c r="C4" s="1"/>
      <c r="D4" s="1"/>
      <c r="E4" s="1"/>
      <c r="F4" s="1"/>
      <c r="G4" s="1"/>
      <c r="H4" s="1"/>
      <c r="I4" s="1"/>
      <c r="J4" s="1"/>
    </row>
    <row r="5" spans="1:39" x14ac:dyDescent="0.45">
      <c r="A5" s="1"/>
      <c r="B5" s="1"/>
      <c r="C5" s="1"/>
      <c r="J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45">
      <c r="A6" s="70"/>
      <c r="B6" s="71"/>
      <c r="C6" s="67"/>
      <c r="D6" s="755" t="s">
        <v>38</v>
      </c>
      <c r="E6" s="755"/>
      <c r="F6" s="755"/>
      <c r="G6" s="755"/>
      <c r="H6" s="755"/>
      <c r="I6" s="755"/>
      <c r="J6" s="755"/>
      <c r="K6" s="755"/>
      <c r="L6" s="755"/>
      <c r="M6" s="755"/>
      <c r="N6" s="71"/>
      <c r="O6" s="755" t="s">
        <v>39</v>
      </c>
      <c r="P6" s="755"/>
      <c r="Q6" s="755"/>
      <c r="R6" s="755"/>
      <c r="S6" s="755"/>
      <c r="T6" s="755"/>
      <c r="U6" s="755"/>
      <c r="V6" s="755"/>
      <c r="W6" s="755"/>
      <c r="X6" s="755"/>
      <c r="Y6" s="71"/>
      <c r="Z6" s="755" t="s">
        <v>40</v>
      </c>
      <c r="AA6" s="755"/>
      <c r="AB6" s="755"/>
      <c r="AC6" s="755"/>
      <c r="AD6" s="755"/>
      <c r="AE6" s="755"/>
      <c r="AF6" s="755"/>
      <c r="AG6" s="755"/>
      <c r="AH6" s="755"/>
      <c r="AI6" s="755"/>
    </row>
    <row r="7" spans="1:39" x14ac:dyDescent="0.45">
      <c r="A7" s="65"/>
      <c r="B7" s="65"/>
      <c r="C7" s="65"/>
      <c r="D7" s="757" t="s">
        <v>255</v>
      </c>
      <c r="E7" s="757"/>
      <c r="F7" s="757"/>
      <c r="G7" s="757"/>
      <c r="H7" s="757"/>
      <c r="I7" s="757"/>
      <c r="J7" s="12"/>
      <c r="K7" s="757" t="s">
        <v>688</v>
      </c>
      <c r="L7" s="757"/>
      <c r="M7" s="757"/>
      <c r="N7" s="65"/>
      <c r="O7" s="757" t="s">
        <v>255</v>
      </c>
      <c r="P7" s="757"/>
      <c r="Q7" s="757"/>
      <c r="R7" s="757"/>
      <c r="S7" s="757"/>
      <c r="T7" s="757"/>
      <c r="U7" s="12"/>
      <c r="V7" s="757" t="s">
        <v>689</v>
      </c>
      <c r="W7" s="757"/>
      <c r="X7" s="757"/>
      <c r="Y7" s="65"/>
      <c r="Z7" s="757" t="s">
        <v>255</v>
      </c>
      <c r="AA7" s="757"/>
      <c r="AB7" s="757"/>
      <c r="AC7" s="757"/>
      <c r="AD7" s="757"/>
      <c r="AE7" s="757"/>
      <c r="AF7" s="12"/>
      <c r="AG7" s="757" t="s">
        <v>690</v>
      </c>
      <c r="AH7" s="757"/>
      <c r="AI7" s="757"/>
    </row>
    <row r="8" spans="1:39" ht="50.65" x14ac:dyDescent="0.45">
      <c r="A8" s="66" t="s">
        <v>7</v>
      </c>
      <c r="B8" s="4" t="s">
        <v>29</v>
      </c>
      <c r="C8" s="4"/>
      <c r="D8" s="4" t="s">
        <v>1</v>
      </c>
      <c r="E8" s="4" t="s">
        <v>256</v>
      </c>
      <c r="F8" s="710" t="s">
        <v>3</v>
      </c>
      <c r="G8" s="450"/>
      <c r="H8" s="6" t="s">
        <v>687</v>
      </c>
      <c r="I8" s="6" t="s">
        <v>702</v>
      </c>
      <c r="J8" s="451"/>
      <c r="K8" s="4" t="s">
        <v>1</v>
      </c>
      <c r="L8" s="4" t="s">
        <v>256</v>
      </c>
      <c r="M8" s="710" t="s">
        <v>3</v>
      </c>
      <c r="N8" s="7"/>
      <c r="O8" s="4" t="s">
        <v>1</v>
      </c>
      <c r="P8" s="4" t="s">
        <v>256</v>
      </c>
      <c r="Q8" s="710" t="s">
        <v>3</v>
      </c>
      <c r="R8" s="450"/>
      <c r="S8" s="6" t="s">
        <v>687</v>
      </c>
      <c r="T8" s="6" t="s">
        <v>702</v>
      </c>
      <c r="U8" s="451"/>
      <c r="V8" s="4" t="s">
        <v>1</v>
      </c>
      <c r="W8" s="4" t="s">
        <v>256</v>
      </c>
      <c r="X8" s="710" t="s">
        <v>3</v>
      </c>
      <c r="Y8" s="7"/>
      <c r="Z8" s="4" t="s">
        <v>1</v>
      </c>
      <c r="AA8" s="4" t="s">
        <v>256</v>
      </c>
      <c r="AB8" s="710" t="s">
        <v>3</v>
      </c>
      <c r="AC8" s="450"/>
      <c r="AD8" s="6" t="s">
        <v>687</v>
      </c>
      <c r="AE8" s="6" t="s">
        <v>702</v>
      </c>
      <c r="AF8" s="5"/>
      <c r="AG8" s="4" t="s">
        <v>1</v>
      </c>
      <c r="AH8" s="4" t="s">
        <v>256</v>
      </c>
      <c r="AI8" s="710" t="s">
        <v>3</v>
      </c>
    </row>
    <row r="9" spans="1:39" x14ac:dyDescent="0.45">
      <c r="A9" s="7"/>
      <c r="B9" s="7"/>
      <c r="C9" s="7"/>
      <c r="D9" s="8"/>
      <c r="E9" s="8"/>
      <c r="F9" s="717"/>
      <c r="G9" s="9"/>
      <c r="H9" s="9"/>
      <c r="I9" s="9"/>
      <c r="J9" s="7"/>
      <c r="K9" s="2"/>
      <c r="L9" s="2"/>
      <c r="M9" s="708"/>
      <c r="N9" s="2"/>
      <c r="O9" s="2"/>
      <c r="P9" s="2"/>
      <c r="Q9" s="708"/>
      <c r="R9" s="2"/>
      <c r="S9" s="2"/>
      <c r="T9" s="2"/>
      <c r="U9" s="2"/>
      <c r="V9" s="2"/>
      <c r="W9" s="2"/>
      <c r="X9" s="708"/>
      <c r="Y9" s="2"/>
      <c r="Z9" s="2"/>
      <c r="AA9" s="2"/>
      <c r="AB9" s="708"/>
      <c r="AC9" s="2"/>
      <c r="AD9" s="2"/>
      <c r="AE9" s="2"/>
      <c r="AF9" s="2"/>
      <c r="AG9" s="2"/>
      <c r="AH9" s="2"/>
      <c r="AI9" s="708"/>
    </row>
    <row r="10" spans="1:39" s="510" customFormat="1" x14ac:dyDescent="0.45">
      <c r="A10" s="523" t="s">
        <v>437</v>
      </c>
      <c r="B10" s="524">
        <v>1164</v>
      </c>
      <c r="C10" s="523"/>
      <c r="D10" s="524">
        <v>6613</v>
      </c>
      <c r="E10" s="531">
        <v>5.57</v>
      </c>
      <c r="F10" s="713" t="s">
        <v>432</v>
      </c>
      <c r="G10" s="532" t="s">
        <v>496</v>
      </c>
      <c r="H10" s="524">
        <v>4415</v>
      </c>
      <c r="I10" s="533">
        <v>23.42</v>
      </c>
      <c r="J10" s="532" t="s">
        <v>496</v>
      </c>
      <c r="K10" s="524">
        <v>1255</v>
      </c>
      <c r="L10" s="532">
        <v>5.57</v>
      </c>
      <c r="M10" s="713" t="s">
        <v>432</v>
      </c>
      <c r="N10" s="532" t="s">
        <v>496</v>
      </c>
      <c r="O10" s="534">
        <v>3137</v>
      </c>
      <c r="P10" s="535">
        <v>5.73</v>
      </c>
      <c r="Q10" s="713" t="s">
        <v>432</v>
      </c>
      <c r="R10" s="536" t="s">
        <v>496</v>
      </c>
      <c r="S10" s="534">
        <v>2169</v>
      </c>
      <c r="T10" s="537">
        <v>23.61</v>
      </c>
      <c r="U10" s="536" t="s">
        <v>496</v>
      </c>
      <c r="V10" s="538">
        <v>630</v>
      </c>
      <c r="W10" s="535">
        <v>5.79</v>
      </c>
      <c r="X10" s="713" t="s">
        <v>432</v>
      </c>
      <c r="Y10" s="532"/>
      <c r="Z10" s="534">
        <v>3476</v>
      </c>
      <c r="AA10" s="535">
        <v>5.43</v>
      </c>
      <c r="AB10" s="713" t="s">
        <v>433</v>
      </c>
      <c r="AC10" s="536" t="s">
        <v>496</v>
      </c>
      <c r="AD10" s="534">
        <v>2246</v>
      </c>
      <c r="AE10" s="537">
        <v>23.24</v>
      </c>
      <c r="AF10" s="536" t="s">
        <v>496</v>
      </c>
      <c r="AG10" s="538">
        <v>625</v>
      </c>
      <c r="AH10" s="535">
        <v>5.34</v>
      </c>
      <c r="AI10" s="713" t="s">
        <v>433</v>
      </c>
    </row>
    <row r="11" spans="1:39" x14ac:dyDescent="0.45">
      <c r="A11" s="2" t="s">
        <v>8</v>
      </c>
      <c r="B11" s="484"/>
      <c r="C11" s="2"/>
      <c r="D11" s="484" t="s">
        <v>496</v>
      </c>
      <c r="E11" s="486" t="s">
        <v>496</v>
      </c>
      <c r="F11" s="714" t="s">
        <v>496</v>
      </c>
      <c r="G11" s="465" t="s">
        <v>496</v>
      </c>
      <c r="H11" s="484" t="s">
        <v>496</v>
      </c>
      <c r="I11" s="500" t="s">
        <v>496</v>
      </c>
      <c r="J11" s="465" t="s">
        <v>496</v>
      </c>
      <c r="K11" s="484" t="s">
        <v>496</v>
      </c>
      <c r="L11" s="465" t="s">
        <v>496</v>
      </c>
      <c r="M11" s="714" t="s">
        <v>496</v>
      </c>
      <c r="N11" s="465" t="s">
        <v>496</v>
      </c>
      <c r="O11" s="487" t="s">
        <v>496</v>
      </c>
      <c r="P11" s="489" t="s">
        <v>496</v>
      </c>
      <c r="Q11" s="714" t="s">
        <v>496</v>
      </c>
      <c r="R11" s="477" t="s">
        <v>496</v>
      </c>
      <c r="S11" s="487" t="s">
        <v>496</v>
      </c>
      <c r="T11" s="501" t="s">
        <v>496</v>
      </c>
      <c r="U11" s="477" t="s">
        <v>496</v>
      </c>
      <c r="V11" s="488" t="s">
        <v>496</v>
      </c>
      <c r="W11" s="489" t="s">
        <v>496</v>
      </c>
      <c r="X11" s="714" t="s">
        <v>496</v>
      </c>
      <c r="Y11" s="465"/>
      <c r="Z11" s="487" t="s">
        <v>496</v>
      </c>
      <c r="AA11" s="489" t="s">
        <v>496</v>
      </c>
      <c r="AB11" s="714" t="s">
        <v>496</v>
      </c>
      <c r="AC11" s="477" t="s">
        <v>496</v>
      </c>
      <c r="AD11" s="487" t="s">
        <v>496</v>
      </c>
      <c r="AE11" s="501" t="s">
        <v>496</v>
      </c>
      <c r="AF11" s="477" t="s">
        <v>496</v>
      </c>
      <c r="AG11" s="488" t="s">
        <v>496</v>
      </c>
      <c r="AH11" s="489" t="s">
        <v>496</v>
      </c>
      <c r="AI11" s="714" t="s">
        <v>496</v>
      </c>
    </row>
    <row r="12" spans="1:39" x14ac:dyDescent="0.45">
      <c r="A12" s="522" t="s">
        <v>514</v>
      </c>
      <c r="B12" s="517">
        <v>323</v>
      </c>
      <c r="C12" s="522"/>
      <c r="D12" s="517">
        <v>2187</v>
      </c>
      <c r="E12" s="539">
        <v>5.52</v>
      </c>
      <c r="F12" s="715" t="s">
        <v>432</v>
      </c>
      <c r="G12" s="540" t="s">
        <v>496</v>
      </c>
      <c r="H12" s="517">
        <v>1542</v>
      </c>
      <c r="I12" s="541">
        <v>15.24</v>
      </c>
      <c r="J12" s="540" t="s">
        <v>496</v>
      </c>
      <c r="K12" s="517">
        <v>283</v>
      </c>
      <c r="L12" s="540">
        <v>5.44</v>
      </c>
      <c r="M12" s="715" t="s">
        <v>433</v>
      </c>
      <c r="N12" s="540" t="s">
        <v>496</v>
      </c>
      <c r="O12" s="542">
        <v>1104</v>
      </c>
      <c r="P12" s="543">
        <v>5.67</v>
      </c>
      <c r="Q12" s="715" t="s">
        <v>432</v>
      </c>
      <c r="R12" s="544" t="s">
        <v>496</v>
      </c>
      <c r="S12" s="542">
        <v>796</v>
      </c>
      <c r="T12" s="545">
        <v>20.100000000000001</v>
      </c>
      <c r="U12" s="544" t="s">
        <v>496</v>
      </c>
      <c r="V12" s="546">
        <v>191</v>
      </c>
      <c r="W12" s="543">
        <v>5.54</v>
      </c>
      <c r="X12" s="715" t="s">
        <v>432</v>
      </c>
      <c r="Y12" s="540"/>
      <c r="Z12" s="542">
        <v>1083</v>
      </c>
      <c r="AA12" s="543">
        <v>5.36</v>
      </c>
      <c r="AB12" s="715" t="s">
        <v>433</v>
      </c>
      <c r="AC12" s="544" t="s">
        <v>496</v>
      </c>
      <c r="AD12" s="542">
        <v>746</v>
      </c>
      <c r="AE12" s="545">
        <v>10.050000000000001</v>
      </c>
      <c r="AF12" s="544" t="s">
        <v>496</v>
      </c>
      <c r="AG12" s="546">
        <v>92</v>
      </c>
      <c r="AH12" s="543">
        <v>5.21</v>
      </c>
      <c r="AI12" s="715" t="s">
        <v>433</v>
      </c>
    </row>
    <row r="13" spans="1:39" x14ac:dyDescent="0.45">
      <c r="A13" s="522" t="s">
        <v>515</v>
      </c>
      <c r="B13" s="517">
        <v>204</v>
      </c>
      <c r="C13" s="522"/>
      <c r="D13" s="517">
        <v>1152</v>
      </c>
      <c r="E13" s="539">
        <v>5.68</v>
      </c>
      <c r="F13" s="715" t="s">
        <v>432</v>
      </c>
      <c r="G13" s="540" t="s">
        <v>496</v>
      </c>
      <c r="H13" s="517">
        <v>786</v>
      </c>
      <c r="I13" s="541">
        <v>31.55</v>
      </c>
      <c r="J13" s="540" t="s">
        <v>496</v>
      </c>
      <c r="K13" s="517">
        <v>295</v>
      </c>
      <c r="L13" s="540">
        <v>5.68</v>
      </c>
      <c r="M13" s="715" t="s">
        <v>432</v>
      </c>
      <c r="N13" s="540" t="s">
        <v>496</v>
      </c>
      <c r="O13" s="542">
        <v>587</v>
      </c>
      <c r="P13" s="543">
        <v>5.88</v>
      </c>
      <c r="Q13" s="715" t="s">
        <v>431</v>
      </c>
      <c r="R13" s="544" t="s">
        <v>496</v>
      </c>
      <c r="S13" s="542">
        <v>386</v>
      </c>
      <c r="T13" s="545">
        <v>33.94</v>
      </c>
      <c r="U13" s="544" t="s">
        <v>496</v>
      </c>
      <c r="V13" s="546">
        <v>160</v>
      </c>
      <c r="W13" s="543">
        <v>5.89</v>
      </c>
      <c r="X13" s="715" t="s">
        <v>431</v>
      </c>
      <c r="Y13" s="540"/>
      <c r="Z13" s="542">
        <v>565</v>
      </c>
      <c r="AA13" s="543">
        <v>5.45</v>
      </c>
      <c r="AB13" s="715" t="s">
        <v>433</v>
      </c>
      <c r="AC13" s="544" t="s">
        <v>496</v>
      </c>
      <c r="AD13" s="542">
        <v>400</v>
      </c>
      <c r="AE13" s="545">
        <v>29.25</v>
      </c>
      <c r="AF13" s="544" t="s">
        <v>496</v>
      </c>
      <c r="AG13" s="546">
        <v>135</v>
      </c>
      <c r="AH13" s="543">
        <v>5.44</v>
      </c>
      <c r="AI13" s="715" t="s">
        <v>433</v>
      </c>
    </row>
    <row r="14" spans="1:39" x14ac:dyDescent="0.45">
      <c r="A14" s="522" t="s">
        <v>516</v>
      </c>
      <c r="B14" s="517">
        <v>559</v>
      </c>
      <c r="C14" s="522"/>
      <c r="D14" s="517">
        <v>2974</v>
      </c>
      <c r="E14" s="539">
        <v>5.58</v>
      </c>
      <c r="F14" s="715" t="s">
        <v>432</v>
      </c>
      <c r="G14" s="540" t="s">
        <v>496</v>
      </c>
      <c r="H14" s="517">
        <v>1870</v>
      </c>
      <c r="I14" s="541">
        <v>26.2</v>
      </c>
      <c r="J14" s="540" t="s">
        <v>496</v>
      </c>
      <c r="K14" s="517">
        <v>607</v>
      </c>
      <c r="L14" s="540">
        <v>5.61</v>
      </c>
      <c r="M14" s="715" t="s">
        <v>432</v>
      </c>
      <c r="N14" s="540" t="s">
        <v>496</v>
      </c>
      <c r="O14" s="542">
        <v>1349</v>
      </c>
      <c r="P14" s="543">
        <v>5.71</v>
      </c>
      <c r="Q14" s="715" t="s">
        <v>432</v>
      </c>
      <c r="R14" s="544" t="s">
        <v>496</v>
      </c>
      <c r="S14" s="542">
        <v>910</v>
      </c>
      <c r="T14" s="545">
        <v>23.19</v>
      </c>
      <c r="U14" s="544" t="s">
        <v>496</v>
      </c>
      <c r="V14" s="546">
        <v>265</v>
      </c>
      <c r="W14" s="543">
        <v>5.91</v>
      </c>
      <c r="X14" s="715" t="s">
        <v>431</v>
      </c>
      <c r="Y14" s="540"/>
      <c r="Z14" s="542">
        <v>1625</v>
      </c>
      <c r="AA14" s="543">
        <v>5.48</v>
      </c>
      <c r="AB14" s="715" t="s">
        <v>433</v>
      </c>
      <c r="AC14" s="544" t="s">
        <v>496</v>
      </c>
      <c r="AD14" s="542">
        <v>960</v>
      </c>
      <c r="AE14" s="545">
        <v>29.06</v>
      </c>
      <c r="AF14" s="544" t="s">
        <v>496</v>
      </c>
      <c r="AG14" s="546">
        <v>342</v>
      </c>
      <c r="AH14" s="543">
        <v>5.37</v>
      </c>
      <c r="AI14" s="715" t="s">
        <v>433</v>
      </c>
    </row>
    <row r="15" spans="1:39" x14ac:dyDescent="0.45">
      <c r="A15" s="522" t="s">
        <v>9</v>
      </c>
      <c r="B15" s="517">
        <v>6</v>
      </c>
      <c r="C15" s="522"/>
      <c r="D15" s="517">
        <v>43</v>
      </c>
      <c r="E15" s="539">
        <v>5.78</v>
      </c>
      <c r="F15" s="715" t="s">
        <v>432</v>
      </c>
      <c r="G15" s="540" t="s">
        <v>496</v>
      </c>
      <c r="H15" s="517">
        <v>35</v>
      </c>
      <c r="I15" s="541">
        <v>17.14</v>
      </c>
      <c r="J15" s="540" t="s">
        <v>496</v>
      </c>
      <c r="K15" s="517">
        <v>8</v>
      </c>
      <c r="L15" s="540">
        <v>5.76</v>
      </c>
      <c r="M15" s="715" t="s">
        <v>432</v>
      </c>
      <c r="N15" s="540" t="s">
        <v>496</v>
      </c>
      <c r="O15" s="542">
        <v>21</v>
      </c>
      <c r="P15" s="543">
        <v>5.84</v>
      </c>
      <c r="Q15" s="715" t="s">
        <v>431</v>
      </c>
      <c r="R15" s="544" t="s">
        <v>496</v>
      </c>
      <c r="S15" s="542">
        <v>19</v>
      </c>
      <c r="T15" s="545">
        <v>5.26</v>
      </c>
      <c r="U15" s="544" t="s">
        <v>496</v>
      </c>
      <c r="V15" s="546" t="s">
        <v>428</v>
      </c>
      <c r="W15" s="543" t="s">
        <v>428</v>
      </c>
      <c r="X15" s="715" t="s">
        <v>428</v>
      </c>
      <c r="Y15" s="540"/>
      <c r="Z15" s="542">
        <v>22</v>
      </c>
      <c r="AA15" s="543">
        <v>5.73</v>
      </c>
      <c r="AB15" s="715" t="s">
        <v>432</v>
      </c>
      <c r="AC15" s="544" t="s">
        <v>496</v>
      </c>
      <c r="AD15" s="542">
        <v>16</v>
      </c>
      <c r="AE15" s="545">
        <v>31.25</v>
      </c>
      <c r="AF15" s="544" t="s">
        <v>496</v>
      </c>
      <c r="AG15" s="546" t="s">
        <v>428</v>
      </c>
      <c r="AH15" s="543" t="s">
        <v>428</v>
      </c>
      <c r="AI15" s="715" t="s">
        <v>428</v>
      </c>
    </row>
    <row r="16" spans="1:39" x14ac:dyDescent="0.45">
      <c r="A16" s="522" t="s">
        <v>10</v>
      </c>
      <c r="B16" s="517">
        <v>11</v>
      </c>
      <c r="C16" s="522"/>
      <c r="D16" s="517">
        <v>62</v>
      </c>
      <c r="E16" s="539">
        <v>5.28</v>
      </c>
      <c r="F16" s="715" t="s">
        <v>433</v>
      </c>
      <c r="G16" s="540" t="s">
        <v>496</v>
      </c>
      <c r="H16" s="517">
        <v>40</v>
      </c>
      <c r="I16" s="541">
        <v>30</v>
      </c>
      <c r="J16" s="540" t="s">
        <v>496</v>
      </c>
      <c r="K16" s="517">
        <v>14</v>
      </c>
      <c r="L16" s="540">
        <v>5.86</v>
      </c>
      <c r="M16" s="715" t="s">
        <v>431</v>
      </c>
      <c r="N16" s="540" t="s">
        <v>496</v>
      </c>
      <c r="O16" s="542">
        <v>33</v>
      </c>
      <c r="P16" s="543">
        <v>5.63</v>
      </c>
      <c r="Q16" s="715" t="s">
        <v>432</v>
      </c>
      <c r="R16" s="544" t="s">
        <v>496</v>
      </c>
      <c r="S16" s="542">
        <v>24</v>
      </c>
      <c r="T16" s="545">
        <v>25</v>
      </c>
      <c r="U16" s="544" t="s">
        <v>496</v>
      </c>
      <c r="V16" s="546">
        <v>7</v>
      </c>
      <c r="W16" s="543">
        <v>6</v>
      </c>
      <c r="X16" s="715" t="s">
        <v>431</v>
      </c>
      <c r="Y16" s="540"/>
      <c r="Z16" s="542">
        <v>29</v>
      </c>
      <c r="AA16" s="543">
        <v>4.8899999999999997</v>
      </c>
      <c r="AB16" s="715" t="s">
        <v>434</v>
      </c>
      <c r="AC16" s="544" t="s">
        <v>496</v>
      </c>
      <c r="AD16" s="542">
        <v>16</v>
      </c>
      <c r="AE16" s="545">
        <v>37.5</v>
      </c>
      <c r="AF16" s="544" t="s">
        <v>496</v>
      </c>
      <c r="AG16" s="546">
        <v>7</v>
      </c>
      <c r="AH16" s="543">
        <v>5.71</v>
      </c>
      <c r="AI16" s="715" t="s">
        <v>432</v>
      </c>
    </row>
    <row r="17" spans="1:35" x14ac:dyDescent="0.45">
      <c r="A17" s="522" t="s">
        <v>395</v>
      </c>
      <c r="B17" s="517">
        <v>21</v>
      </c>
      <c r="C17" s="522"/>
      <c r="D17" s="517">
        <v>104</v>
      </c>
      <c r="E17" s="539">
        <v>5.13</v>
      </c>
      <c r="F17" s="715" t="s">
        <v>434</v>
      </c>
      <c r="G17" s="540" t="s">
        <v>496</v>
      </c>
      <c r="H17" s="517">
        <v>61</v>
      </c>
      <c r="I17" s="541">
        <v>44.26</v>
      </c>
      <c r="J17" s="540" t="s">
        <v>496</v>
      </c>
      <c r="K17" s="517">
        <v>29</v>
      </c>
      <c r="L17" s="539">
        <v>4.8</v>
      </c>
      <c r="M17" s="715" t="s">
        <v>436</v>
      </c>
      <c r="N17" s="540" t="s">
        <v>496</v>
      </c>
      <c r="O17" s="542">
        <v>10</v>
      </c>
      <c r="P17" s="543">
        <v>4.8099999999999996</v>
      </c>
      <c r="Q17" s="715" t="s">
        <v>436</v>
      </c>
      <c r="R17" s="544" t="s">
        <v>496</v>
      </c>
      <c r="S17" s="542">
        <v>4</v>
      </c>
      <c r="T17" s="545">
        <v>0</v>
      </c>
      <c r="U17" s="544" t="s">
        <v>496</v>
      </c>
      <c r="V17" s="546">
        <v>0</v>
      </c>
      <c r="W17" s="543" t="s">
        <v>544</v>
      </c>
      <c r="X17" s="715" t="s">
        <v>544</v>
      </c>
      <c r="Y17" s="540"/>
      <c r="Z17" s="542">
        <v>94</v>
      </c>
      <c r="AA17" s="543">
        <v>5.16</v>
      </c>
      <c r="AB17" s="715" t="s">
        <v>434</v>
      </c>
      <c r="AC17" s="544" t="s">
        <v>496</v>
      </c>
      <c r="AD17" s="542">
        <v>57</v>
      </c>
      <c r="AE17" s="545">
        <v>47.37</v>
      </c>
      <c r="AF17" s="544" t="s">
        <v>496</v>
      </c>
      <c r="AG17" s="546">
        <v>29</v>
      </c>
      <c r="AH17" s="543">
        <v>4.8</v>
      </c>
      <c r="AI17" s="715" t="s">
        <v>436</v>
      </c>
    </row>
    <row r="18" spans="1:35" x14ac:dyDescent="0.45">
      <c r="A18" s="522" t="s">
        <v>11</v>
      </c>
      <c r="B18" s="517">
        <v>12</v>
      </c>
      <c r="C18" s="522"/>
      <c r="D18" s="517">
        <v>47</v>
      </c>
      <c r="E18" s="539">
        <v>5.64</v>
      </c>
      <c r="F18" s="715" t="s">
        <v>432</v>
      </c>
      <c r="G18" s="540" t="s">
        <v>496</v>
      </c>
      <c r="H18" s="517">
        <v>42</v>
      </c>
      <c r="I18" s="541">
        <v>11.9</v>
      </c>
      <c r="J18" s="540" t="s">
        <v>496</v>
      </c>
      <c r="K18" s="517">
        <v>7</v>
      </c>
      <c r="L18" s="540">
        <v>5.26</v>
      </c>
      <c r="M18" s="715" t="s">
        <v>433</v>
      </c>
      <c r="N18" s="540" t="s">
        <v>496</v>
      </c>
      <c r="O18" s="542">
        <v>24</v>
      </c>
      <c r="P18" s="543">
        <v>5.72</v>
      </c>
      <c r="Q18" s="715" t="s">
        <v>432</v>
      </c>
      <c r="R18" s="544" t="s">
        <v>496</v>
      </c>
      <c r="S18" s="542">
        <v>21</v>
      </c>
      <c r="T18" s="545">
        <v>0</v>
      </c>
      <c r="U18" s="544" t="s">
        <v>496</v>
      </c>
      <c r="V18" s="546" t="s">
        <v>428</v>
      </c>
      <c r="W18" s="543" t="s">
        <v>428</v>
      </c>
      <c r="X18" s="715" t="s">
        <v>428</v>
      </c>
      <c r="Y18" s="540"/>
      <c r="Z18" s="542">
        <v>23</v>
      </c>
      <c r="AA18" s="543">
        <v>5.57</v>
      </c>
      <c r="AB18" s="715" t="s">
        <v>432</v>
      </c>
      <c r="AC18" s="544" t="s">
        <v>496</v>
      </c>
      <c r="AD18" s="542">
        <v>21</v>
      </c>
      <c r="AE18" s="545">
        <v>23.81</v>
      </c>
      <c r="AF18" s="544" t="s">
        <v>496</v>
      </c>
      <c r="AG18" s="546" t="s">
        <v>428</v>
      </c>
      <c r="AH18" s="543" t="s">
        <v>428</v>
      </c>
      <c r="AI18" s="715" t="s">
        <v>428</v>
      </c>
    </row>
    <row r="19" spans="1:35" x14ac:dyDescent="0.45">
      <c r="A19" s="2"/>
      <c r="B19" s="484"/>
      <c r="C19" s="2"/>
      <c r="D19" s="484" t="s">
        <v>496</v>
      </c>
      <c r="E19" s="486" t="s">
        <v>496</v>
      </c>
      <c r="F19" s="714" t="s">
        <v>496</v>
      </c>
      <c r="G19" s="465" t="s">
        <v>496</v>
      </c>
      <c r="H19" s="484" t="s">
        <v>496</v>
      </c>
      <c r="I19" s="500" t="s">
        <v>496</v>
      </c>
      <c r="J19" s="465" t="s">
        <v>496</v>
      </c>
      <c r="K19" s="484" t="s">
        <v>496</v>
      </c>
      <c r="L19" s="465" t="s">
        <v>496</v>
      </c>
      <c r="M19" s="714" t="s">
        <v>496</v>
      </c>
      <c r="N19" s="465" t="s">
        <v>496</v>
      </c>
      <c r="O19" s="487" t="s">
        <v>496</v>
      </c>
      <c r="P19" s="489" t="s">
        <v>496</v>
      </c>
      <c r="Q19" s="714" t="s">
        <v>496</v>
      </c>
      <c r="R19" s="477" t="s">
        <v>496</v>
      </c>
      <c r="S19" s="487" t="s">
        <v>496</v>
      </c>
      <c r="T19" s="501" t="s">
        <v>496</v>
      </c>
      <c r="U19" s="477" t="s">
        <v>496</v>
      </c>
      <c r="V19" s="488" t="s">
        <v>496</v>
      </c>
      <c r="W19" s="489" t="s">
        <v>496</v>
      </c>
      <c r="X19" s="714" t="s">
        <v>496</v>
      </c>
      <c r="Y19" s="465"/>
      <c r="Z19" s="487" t="s">
        <v>496</v>
      </c>
      <c r="AA19" s="489" t="s">
        <v>496</v>
      </c>
      <c r="AB19" s="714" t="s">
        <v>496</v>
      </c>
      <c r="AC19" s="477" t="s">
        <v>496</v>
      </c>
      <c r="AD19" s="487" t="s">
        <v>496</v>
      </c>
      <c r="AE19" s="501" t="s">
        <v>496</v>
      </c>
      <c r="AF19" s="477" t="s">
        <v>496</v>
      </c>
      <c r="AG19" s="488" t="s">
        <v>496</v>
      </c>
      <c r="AH19" s="489" t="s">
        <v>496</v>
      </c>
      <c r="AI19" s="714" t="s">
        <v>496</v>
      </c>
    </row>
    <row r="20" spans="1:35" s="510" customFormat="1" x14ac:dyDescent="0.45">
      <c r="A20" s="523" t="s">
        <v>12</v>
      </c>
      <c r="B20" s="524">
        <v>123</v>
      </c>
      <c r="C20" s="523"/>
      <c r="D20" s="524">
        <v>310</v>
      </c>
      <c r="E20" s="531">
        <v>5.9</v>
      </c>
      <c r="F20" s="713" t="s">
        <v>431</v>
      </c>
      <c r="G20" s="532" t="s">
        <v>496</v>
      </c>
      <c r="H20" s="524">
        <v>77</v>
      </c>
      <c r="I20" s="533">
        <v>27.27</v>
      </c>
      <c r="J20" s="532" t="s">
        <v>496</v>
      </c>
      <c r="K20" s="524">
        <v>22</v>
      </c>
      <c r="L20" s="532">
        <v>6.06</v>
      </c>
      <c r="M20" s="713" t="s">
        <v>431</v>
      </c>
      <c r="N20" s="532" t="s">
        <v>496</v>
      </c>
      <c r="O20" s="534">
        <v>138</v>
      </c>
      <c r="P20" s="535">
        <v>5.94</v>
      </c>
      <c r="Q20" s="713" t="s">
        <v>431</v>
      </c>
      <c r="R20" s="536" t="s">
        <v>496</v>
      </c>
      <c r="S20" s="534">
        <v>34</v>
      </c>
      <c r="T20" s="537">
        <v>14.71</v>
      </c>
      <c r="U20" s="536" t="s">
        <v>496</v>
      </c>
      <c r="V20" s="538">
        <v>8</v>
      </c>
      <c r="W20" s="535">
        <v>5.93</v>
      </c>
      <c r="X20" s="713" t="s">
        <v>431</v>
      </c>
      <c r="Y20" s="532"/>
      <c r="Z20" s="534">
        <v>172</v>
      </c>
      <c r="AA20" s="535">
        <v>5.88</v>
      </c>
      <c r="AB20" s="713" t="s">
        <v>431</v>
      </c>
      <c r="AC20" s="536" t="s">
        <v>496</v>
      </c>
      <c r="AD20" s="534">
        <v>43</v>
      </c>
      <c r="AE20" s="537">
        <v>37.21</v>
      </c>
      <c r="AF20" s="536" t="s">
        <v>496</v>
      </c>
      <c r="AG20" s="538">
        <v>14</v>
      </c>
      <c r="AH20" s="535">
        <v>6.11</v>
      </c>
      <c r="AI20" s="713" t="s">
        <v>431</v>
      </c>
    </row>
    <row r="21" spans="1:35" x14ac:dyDescent="0.45">
      <c r="A21" s="2" t="s">
        <v>8</v>
      </c>
      <c r="B21" s="484"/>
      <c r="C21" s="2"/>
      <c r="D21" s="484" t="s">
        <v>496</v>
      </c>
      <c r="E21" s="486" t="s">
        <v>496</v>
      </c>
      <c r="F21" s="714" t="s">
        <v>496</v>
      </c>
      <c r="G21" s="465" t="s">
        <v>496</v>
      </c>
      <c r="H21" s="484" t="s">
        <v>496</v>
      </c>
      <c r="I21" s="500" t="s">
        <v>496</v>
      </c>
      <c r="J21" s="465" t="s">
        <v>496</v>
      </c>
      <c r="K21" s="484" t="s">
        <v>496</v>
      </c>
      <c r="L21" s="465" t="s">
        <v>496</v>
      </c>
      <c r="M21" s="714" t="s">
        <v>496</v>
      </c>
      <c r="N21" s="465" t="s">
        <v>496</v>
      </c>
      <c r="O21" s="487" t="s">
        <v>496</v>
      </c>
      <c r="P21" s="489" t="s">
        <v>496</v>
      </c>
      <c r="Q21" s="714" t="s">
        <v>496</v>
      </c>
      <c r="R21" s="477" t="s">
        <v>496</v>
      </c>
      <c r="S21" s="487" t="s">
        <v>496</v>
      </c>
      <c r="T21" s="501" t="s">
        <v>496</v>
      </c>
      <c r="U21" s="477" t="s">
        <v>496</v>
      </c>
      <c r="V21" s="488" t="s">
        <v>496</v>
      </c>
      <c r="W21" s="489" t="s">
        <v>496</v>
      </c>
      <c r="X21" s="714" t="s">
        <v>496</v>
      </c>
      <c r="Y21" s="465"/>
      <c r="Z21" s="487" t="s">
        <v>496</v>
      </c>
      <c r="AA21" s="489" t="s">
        <v>496</v>
      </c>
      <c r="AB21" s="714" t="s">
        <v>496</v>
      </c>
      <c r="AC21" s="477" t="s">
        <v>496</v>
      </c>
      <c r="AD21" s="487" t="s">
        <v>496</v>
      </c>
      <c r="AE21" s="501" t="s">
        <v>496</v>
      </c>
      <c r="AF21" s="477" t="s">
        <v>496</v>
      </c>
      <c r="AG21" s="488" t="s">
        <v>496</v>
      </c>
      <c r="AH21" s="489" t="s">
        <v>496</v>
      </c>
      <c r="AI21" s="714" t="s">
        <v>496</v>
      </c>
    </row>
    <row r="22" spans="1:35" x14ac:dyDescent="0.45">
      <c r="A22" s="522" t="s">
        <v>13</v>
      </c>
      <c r="B22" s="517">
        <v>111</v>
      </c>
      <c r="C22" s="522"/>
      <c r="D22" s="517">
        <v>285</v>
      </c>
      <c r="E22" s="539">
        <v>5.92</v>
      </c>
      <c r="F22" s="715" t="s">
        <v>431</v>
      </c>
      <c r="G22" s="540" t="s">
        <v>496</v>
      </c>
      <c r="H22" s="517">
        <v>54</v>
      </c>
      <c r="I22" s="541">
        <v>27.78</v>
      </c>
      <c r="J22" s="540" t="s">
        <v>496</v>
      </c>
      <c r="K22" s="517">
        <v>16</v>
      </c>
      <c r="L22" s="540">
        <v>5.97</v>
      </c>
      <c r="M22" s="715" t="s">
        <v>431</v>
      </c>
      <c r="N22" s="540" t="s">
        <v>496</v>
      </c>
      <c r="O22" s="542">
        <v>129</v>
      </c>
      <c r="P22" s="543">
        <v>5.94</v>
      </c>
      <c r="Q22" s="715" t="s">
        <v>431</v>
      </c>
      <c r="R22" s="544" t="s">
        <v>496</v>
      </c>
      <c r="S22" s="542">
        <v>25</v>
      </c>
      <c r="T22" s="545">
        <v>20</v>
      </c>
      <c r="U22" s="544" t="s">
        <v>496</v>
      </c>
      <c r="V22" s="546">
        <v>8</v>
      </c>
      <c r="W22" s="543">
        <v>5.93</v>
      </c>
      <c r="X22" s="715" t="s">
        <v>431</v>
      </c>
      <c r="Y22" s="540"/>
      <c r="Z22" s="542">
        <v>156</v>
      </c>
      <c r="AA22" s="543">
        <v>5.9</v>
      </c>
      <c r="AB22" s="715" t="s">
        <v>431</v>
      </c>
      <c r="AC22" s="544" t="s">
        <v>496</v>
      </c>
      <c r="AD22" s="542">
        <v>29</v>
      </c>
      <c r="AE22" s="545">
        <v>34.479999999999997</v>
      </c>
      <c r="AF22" s="544" t="s">
        <v>496</v>
      </c>
      <c r="AG22" s="546">
        <v>8</v>
      </c>
      <c r="AH22" s="543">
        <v>6</v>
      </c>
      <c r="AI22" s="715" t="s">
        <v>431</v>
      </c>
    </row>
    <row r="23" spans="1:35" x14ac:dyDescent="0.45">
      <c r="A23" s="522" t="s">
        <v>517</v>
      </c>
      <c r="B23" s="517">
        <v>12</v>
      </c>
      <c r="C23" s="522"/>
      <c r="D23" s="517">
        <v>25</v>
      </c>
      <c r="E23" s="539">
        <v>5.72</v>
      </c>
      <c r="F23" s="715" t="s">
        <v>432</v>
      </c>
      <c r="G23" s="540" t="s">
        <v>496</v>
      </c>
      <c r="H23" s="517">
        <v>23</v>
      </c>
      <c r="I23" s="541">
        <v>26.09</v>
      </c>
      <c r="J23" s="540" t="s">
        <v>496</v>
      </c>
      <c r="K23" s="517">
        <v>6</v>
      </c>
      <c r="L23" s="540">
        <v>6.35</v>
      </c>
      <c r="M23" s="715" t="s">
        <v>435</v>
      </c>
      <c r="N23" s="540" t="s">
        <v>496</v>
      </c>
      <c r="O23" s="542">
        <v>9</v>
      </c>
      <c r="P23" s="543">
        <v>6</v>
      </c>
      <c r="Q23" s="715" t="s">
        <v>431</v>
      </c>
      <c r="R23" s="544" t="s">
        <v>496</v>
      </c>
      <c r="S23" s="542">
        <v>9</v>
      </c>
      <c r="T23" s="545">
        <v>0</v>
      </c>
      <c r="U23" s="544" t="s">
        <v>496</v>
      </c>
      <c r="V23" s="546">
        <v>0</v>
      </c>
      <c r="W23" s="543" t="s">
        <v>544</v>
      </c>
      <c r="X23" s="715" t="s">
        <v>544</v>
      </c>
      <c r="Y23" s="540"/>
      <c r="Z23" s="542">
        <v>16</v>
      </c>
      <c r="AA23" s="543">
        <v>5.63</v>
      </c>
      <c r="AB23" s="715" t="s">
        <v>432</v>
      </c>
      <c r="AC23" s="544" t="s">
        <v>496</v>
      </c>
      <c r="AD23" s="542">
        <v>14</v>
      </c>
      <c r="AE23" s="545">
        <v>42.86</v>
      </c>
      <c r="AF23" s="544" t="s">
        <v>496</v>
      </c>
      <c r="AG23" s="546">
        <v>6</v>
      </c>
      <c r="AH23" s="543">
        <v>6.35</v>
      </c>
      <c r="AI23" s="715" t="s">
        <v>435</v>
      </c>
    </row>
    <row r="24" spans="1:35" x14ac:dyDescent="0.45">
      <c r="A24" s="2"/>
      <c r="B24" s="484"/>
      <c r="C24" s="2"/>
      <c r="D24" s="484" t="s">
        <v>496</v>
      </c>
      <c r="E24" s="486" t="s">
        <v>496</v>
      </c>
      <c r="F24" s="714" t="s">
        <v>496</v>
      </c>
      <c r="G24" s="465" t="s">
        <v>496</v>
      </c>
      <c r="H24" s="484" t="s">
        <v>496</v>
      </c>
      <c r="I24" s="500" t="s">
        <v>496</v>
      </c>
      <c r="J24" s="465" t="s">
        <v>496</v>
      </c>
      <c r="K24" s="484" t="s">
        <v>496</v>
      </c>
      <c r="L24" s="465" t="s">
        <v>496</v>
      </c>
      <c r="M24" s="714" t="s">
        <v>496</v>
      </c>
      <c r="N24" s="465" t="s">
        <v>496</v>
      </c>
      <c r="O24" s="487" t="s">
        <v>496</v>
      </c>
      <c r="P24" s="489" t="s">
        <v>496</v>
      </c>
      <c r="Q24" s="714" t="s">
        <v>496</v>
      </c>
      <c r="R24" s="477" t="s">
        <v>496</v>
      </c>
      <c r="S24" s="487" t="s">
        <v>496</v>
      </c>
      <c r="T24" s="501" t="s">
        <v>496</v>
      </c>
      <c r="U24" s="477" t="s">
        <v>496</v>
      </c>
      <c r="V24" s="488" t="s">
        <v>496</v>
      </c>
      <c r="W24" s="489" t="s">
        <v>496</v>
      </c>
      <c r="X24" s="714" t="s">
        <v>496</v>
      </c>
      <c r="Y24" s="465"/>
      <c r="Z24" s="487" t="s">
        <v>496</v>
      </c>
      <c r="AA24" s="489" t="s">
        <v>496</v>
      </c>
      <c r="AB24" s="714" t="s">
        <v>496</v>
      </c>
      <c r="AC24" s="477" t="s">
        <v>496</v>
      </c>
      <c r="AD24" s="487" t="s">
        <v>496</v>
      </c>
      <c r="AE24" s="501" t="s">
        <v>496</v>
      </c>
      <c r="AF24" s="477" t="s">
        <v>496</v>
      </c>
      <c r="AG24" s="488" t="s">
        <v>496</v>
      </c>
      <c r="AH24" s="489" t="s">
        <v>496</v>
      </c>
      <c r="AI24" s="714" t="s">
        <v>496</v>
      </c>
    </row>
    <row r="25" spans="1:35" s="510" customFormat="1" x14ac:dyDescent="0.45">
      <c r="A25" s="523" t="s">
        <v>518</v>
      </c>
      <c r="B25" s="524">
        <v>1309</v>
      </c>
      <c r="C25" s="523"/>
      <c r="D25" s="524">
        <v>6955</v>
      </c>
      <c r="E25" s="531">
        <v>5.59</v>
      </c>
      <c r="F25" s="713" t="s">
        <v>432</v>
      </c>
      <c r="G25" s="532" t="s">
        <v>496</v>
      </c>
      <c r="H25" s="524">
        <v>4518</v>
      </c>
      <c r="I25" s="533">
        <v>23.48</v>
      </c>
      <c r="J25" s="532" t="s">
        <v>496</v>
      </c>
      <c r="K25" s="524">
        <v>1283</v>
      </c>
      <c r="L25" s="532">
        <v>5.58</v>
      </c>
      <c r="M25" s="713" t="s">
        <v>432</v>
      </c>
      <c r="N25" s="532" t="s">
        <v>496</v>
      </c>
      <c r="O25" s="534">
        <v>3290</v>
      </c>
      <c r="P25" s="535">
        <v>5.73</v>
      </c>
      <c r="Q25" s="713" t="s">
        <v>432</v>
      </c>
      <c r="R25" s="536" t="s">
        <v>496</v>
      </c>
      <c r="S25" s="534">
        <v>2215</v>
      </c>
      <c r="T25" s="537">
        <v>23.48</v>
      </c>
      <c r="U25" s="536" t="s">
        <v>496</v>
      </c>
      <c r="V25" s="538">
        <v>641</v>
      </c>
      <c r="W25" s="535">
        <v>5.79</v>
      </c>
      <c r="X25" s="713" t="s">
        <v>432</v>
      </c>
      <c r="Y25" s="532"/>
      <c r="Z25" s="534">
        <v>3665</v>
      </c>
      <c r="AA25" s="535">
        <v>5.45</v>
      </c>
      <c r="AB25" s="713" t="s">
        <v>433</v>
      </c>
      <c r="AC25" s="536" t="s">
        <v>496</v>
      </c>
      <c r="AD25" s="534">
        <v>2303</v>
      </c>
      <c r="AE25" s="537">
        <v>23.49</v>
      </c>
      <c r="AF25" s="536" t="s">
        <v>496</v>
      </c>
      <c r="AG25" s="538">
        <v>642</v>
      </c>
      <c r="AH25" s="535">
        <v>5.36</v>
      </c>
      <c r="AI25" s="713" t="s">
        <v>433</v>
      </c>
    </row>
    <row r="26" spans="1:35" x14ac:dyDescent="0.45">
      <c r="A26" s="2"/>
      <c r="B26" s="484"/>
      <c r="C26" s="2"/>
      <c r="D26" s="484" t="s">
        <v>496</v>
      </c>
      <c r="E26" s="486" t="s">
        <v>496</v>
      </c>
      <c r="F26" s="714" t="s">
        <v>496</v>
      </c>
      <c r="G26" s="465" t="s">
        <v>496</v>
      </c>
      <c r="H26" s="484" t="s">
        <v>496</v>
      </c>
      <c r="I26" s="500" t="s">
        <v>496</v>
      </c>
      <c r="J26" s="465" t="s">
        <v>496</v>
      </c>
      <c r="K26" s="484" t="s">
        <v>496</v>
      </c>
      <c r="L26" s="465" t="s">
        <v>496</v>
      </c>
      <c r="M26" s="714" t="s">
        <v>496</v>
      </c>
      <c r="N26" s="465" t="s">
        <v>496</v>
      </c>
      <c r="O26" s="487" t="s">
        <v>496</v>
      </c>
      <c r="P26" s="489" t="s">
        <v>496</v>
      </c>
      <c r="Q26" s="714" t="s">
        <v>496</v>
      </c>
      <c r="R26" s="477" t="s">
        <v>496</v>
      </c>
      <c r="S26" s="487" t="s">
        <v>496</v>
      </c>
      <c r="T26" s="501" t="s">
        <v>496</v>
      </c>
      <c r="U26" s="477" t="s">
        <v>496</v>
      </c>
      <c r="V26" s="488" t="s">
        <v>496</v>
      </c>
      <c r="W26" s="489" t="s">
        <v>496</v>
      </c>
      <c r="X26" s="714" t="s">
        <v>496</v>
      </c>
      <c r="Y26" s="465"/>
      <c r="Z26" s="487" t="s">
        <v>496</v>
      </c>
      <c r="AA26" s="489" t="s">
        <v>496</v>
      </c>
      <c r="AB26" s="714" t="s">
        <v>496</v>
      </c>
      <c r="AC26" s="477" t="s">
        <v>496</v>
      </c>
      <c r="AD26" s="487" t="s">
        <v>496</v>
      </c>
      <c r="AE26" s="501" t="s">
        <v>496</v>
      </c>
      <c r="AF26" s="477" t="s">
        <v>496</v>
      </c>
      <c r="AG26" s="488" t="s">
        <v>496</v>
      </c>
      <c r="AH26" s="489" t="s">
        <v>496</v>
      </c>
      <c r="AI26" s="714" t="s">
        <v>496</v>
      </c>
    </row>
    <row r="27" spans="1:35" s="510" customFormat="1" x14ac:dyDescent="0.45">
      <c r="A27" s="523" t="s">
        <v>14</v>
      </c>
      <c r="B27" s="524">
        <v>334</v>
      </c>
      <c r="C27" s="523"/>
      <c r="D27" s="524">
        <v>92099</v>
      </c>
      <c r="E27" s="531">
        <v>5.7</v>
      </c>
      <c r="F27" s="713" t="s">
        <v>432</v>
      </c>
      <c r="G27" s="532" t="s">
        <v>496</v>
      </c>
      <c r="H27" s="524">
        <v>80419</v>
      </c>
      <c r="I27" s="533">
        <v>43.1</v>
      </c>
      <c r="J27" s="532" t="s">
        <v>496</v>
      </c>
      <c r="K27" s="524">
        <v>38529</v>
      </c>
      <c r="L27" s="532">
        <v>5.75</v>
      </c>
      <c r="M27" s="713" t="s">
        <v>432</v>
      </c>
      <c r="N27" s="532" t="s">
        <v>496</v>
      </c>
      <c r="O27" s="534">
        <v>42006</v>
      </c>
      <c r="P27" s="535">
        <v>5.81</v>
      </c>
      <c r="Q27" s="713" t="s">
        <v>432</v>
      </c>
      <c r="R27" s="536" t="s">
        <v>496</v>
      </c>
      <c r="S27" s="534">
        <v>36120</v>
      </c>
      <c r="T27" s="537">
        <v>38.44</v>
      </c>
      <c r="U27" s="536" t="s">
        <v>496</v>
      </c>
      <c r="V27" s="538">
        <v>16029</v>
      </c>
      <c r="W27" s="535">
        <v>5.95</v>
      </c>
      <c r="X27" s="713" t="s">
        <v>431</v>
      </c>
      <c r="Y27" s="532"/>
      <c r="Z27" s="534">
        <v>50093</v>
      </c>
      <c r="AA27" s="535">
        <v>5.61</v>
      </c>
      <c r="AB27" s="713" t="s">
        <v>432</v>
      </c>
      <c r="AC27" s="536" t="s">
        <v>496</v>
      </c>
      <c r="AD27" s="534">
        <v>44299</v>
      </c>
      <c r="AE27" s="537">
        <v>46.91</v>
      </c>
      <c r="AF27" s="536" t="s">
        <v>496</v>
      </c>
      <c r="AG27" s="538">
        <v>22500</v>
      </c>
      <c r="AH27" s="535">
        <v>5.62</v>
      </c>
      <c r="AI27" s="713" t="s">
        <v>432</v>
      </c>
    </row>
    <row r="28" spans="1:35" x14ac:dyDescent="0.45">
      <c r="A28" s="2" t="s">
        <v>8</v>
      </c>
      <c r="B28" s="484"/>
      <c r="C28" s="2"/>
      <c r="D28" s="484" t="s">
        <v>496</v>
      </c>
      <c r="E28" s="486" t="s">
        <v>496</v>
      </c>
      <c r="F28" s="714" t="s">
        <v>496</v>
      </c>
      <c r="G28" s="465" t="s">
        <v>496</v>
      </c>
      <c r="H28" s="484" t="s">
        <v>496</v>
      </c>
      <c r="I28" s="500" t="s">
        <v>496</v>
      </c>
      <c r="J28" s="465" t="s">
        <v>496</v>
      </c>
      <c r="K28" s="484" t="s">
        <v>496</v>
      </c>
      <c r="L28" s="465" t="s">
        <v>496</v>
      </c>
      <c r="M28" s="714" t="s">
        <v>496</v>
      </c>
      <c r="N28" s="465" t="s">
        <v>496</v>
      </c>
      <c r="O28" s="487" t="s">
        <v>496</v>
      </c>
      <c r="P28" s="489" t="s">
        <v>496</v>
      </c>
      <c r="Q28" s="714" t="s">
        <v>496</v>
      </c>
      <c r="R28" s="477" t="s">
        <v>496</v>
      </c>
      <c r="S28" s="487" t="s">
        <v>496</v>
      </c>
      <c r="T28" s="501" t="s">
        <v>496</v>
      </c>
      <c r="U28" s="477" t="s">
        <v>496</v>
      </c>
      <c r="V28" s="488" t="s">
        <v>496</v>
      </c>
      <c r="W28" s="489" t="s">
        <v>496</v>
      </c>
      <c r="X28" s="714" t="s">
        <v>496</v>
      </c>
      <c r="Y28" s="465"/>
      <c r="Z28" s="487" t="s">
        <v>496</v>
      </c>
      <c r="AA28" s="489" t="s">
        <v>496</v>
      </c>
      <c r="AB28" s="714" t="s">
        <v>496</v>
      </c>
      <c r="AC28" s="477" t="s">
        <v>496</v>
      </c>
      <c r="AD28" s="487" t="s">
        <v>496</v>
      </c>
      <c r="AE28" s="501" t="s">
        <v>496</v>
      </c>
      <c r="AF28" s="477" t="s">
        <v>496</v>
      </c>
      <c r="AG28" s="488" t="s">
        <v>496</v>
      </c>
      <c r="AH28" s="489" t="s">
        <v>496</v>
      </c>
      <c r="AI28" s="714" t="s">
        <v>496</v>
      </c>
    </row>
    <row r="29" spans="1:35" x14ac:dyDescent="0.45">
      <c r="A29" s="522" t="s">
        <v>15</v>
      </c>
      <c r="B29" s="517">
        <v>93</v>
      </c>
      <c r="C29" s="522"/>
      <c r="D29" s="517">
        <v>5797</v>
      </c>
      <c r="E29" s="539">
        <v>5.63</v>
      </c>
      <c r="F29" s="715" t="s">
        <v>432</v>
      </c>
      <c r="G29" s="540" t="s">
        <v>496</v>
      </c>
      <c r="H29" s="517">
        <v>3607</v>
      </c>
      <c r="I29" s="541">
        <v>19.55</v>
      </c>
      <c r="J29" s="540" t="s">
        <v>496</v>
      </c>
      <c r="K29" s="517">
        <v>1237</v>
      </c>
      <c r="L29" s="539">
        <v>5.7</v>
      </c>
      <c r="M29" s="715" t="s">
        <v>432</v>
      </c>
      <c r="N29" s="540" t="s">
        <v>496</v>
      </c>
      <c r="O29" s="542">
        <v>2807</v>
      </c>
      <c r="P29" s="543">
        <v>5.84</v>
      </c>
      <c r="Q29" s="715" t="s">
        <v>431</v>
      </c>
      <c r="R29" s="544" t="s">
        <v>496</v>
      </c>
      <c r="S29" s="542">
        <v>1768</v>
      </c>
      <c r="T29" s="545">
        <v>16.18</v>
      </c>
      <c r="U29" s="544" t="s">
        <v>496</v>
      </c>
      <c r="V29" s="546">
        <v>531</v>
      </c>
      <c r="W29" s="543">
        <v>6.15</v>
      </c>
      <c r="X29" s="715" t="s">
        <v>431</v>
      </c>
      <c r="Y29" s="540"/>
      <c r="Z29" s="542">
        <v>2990</v>
      </c>
      <c r="AA29" s="543">
        <v>5.44</v>
      </c>
      <c r="AB29" s="715" t="s">
        <v>433</v>
      </c>
      <c r="AC29" s="544" t="s">
        <v>496</v>
      </c>
      <c r="AD29" s="542">
        <v>1839</v>
      </c>
      <c r="AE29" s="545">
        <v>22.78</v>
      </c>
      <c r="AF29" s="544" t="s">
        <v>496</v>
      </c>
      <c r="AG29" s="546">
        <v>706</v>
      </c>
      <c r="AH29" s="543">
        <v>5.37</v>
      </c>
      <c r="AI29" s="715" t="s">
        <v>433</v>
      </c>
    </row>
    <row r="30" spans="1:35" x14ac:dyDescent="0.45">
      <c r="A30" s="522" t="s">
        <v>519</v>
      </c>
      <c r="B30" s="517">
        <v>241</v>
      </c>
      <c r="C30" s="522"/>
      <c r="D30" s="517">
        <v>86302</v>
      </c>
      <c r="E30" s="539">
        <v>5.7</v>
      </c>
      <c r="F30" s="715" t="s">
        <v>432</v>
      </c>
      <c r="G30" s="540" t="s">
        <v>496</v>
      </c>
      <c r="H30" s="517">
        <v>76812</v>
      </c>
      <c r="I30" s="541">
        <v>44.21</v>
      </c>
      <c r="J30" s="540" t="s">
        <v>496</v>
      </c>
      <c r="K30" s="517">
        <v>37292</v>
      </c>
      <c r="L30" s="540">
        <v>5.75</v>
      </c>
      <c r="M30" s="715" t="s">
        <v>432</v>
      </c>
      <c r="N30" s="540" t="s">
        <v>496</v>
      </c>
      <c r="O30" s="542">
        <v>39199</v>
      </c>
      <c r="P30" s="543">
        <v>5.8</v>
      </c>
      <c r="Q30" s="715" t="s">
        <v>432</v>
      </c>
      <c r="R30" s="544" t="s">
        <v>496</v>
      </c>
      <c r="S30" s="542">
        <v>34352</v>
      </c>
      <c r="T30" s="545">
        <v>39.58</v>
      </c>
      <c r="U30" s="544" t="s">
        <v>496</v>
      </c>
      <c r="V30" s="546">
        <v>15498</v>
      </c>
      <c r="W30" s="543">
        <v>5.95</v>
      </c>
      <c r="X30" s="715" t="s">
        <v>431</v>
      </c>
      <c r="Y30" s="540"/>
      <c r="Z30" s="542">
        <v>47103</v>
      </c>
      <c r="AA30" s="543">
        <v>5.62</v>
      </c>
      <c r="AB30" s="715" t="s">
        <v>432</v>
      </c>
      <c r="AC30" s="544" t="s">
        <v>496</v>
      </c>
      <c r="AD30" s="542">
        <v>42460</v>
      </c>
      <c r="AE30" s="545">
        <v>47.95</v>
      </c>
      <c r="AF30" s="544" t="s">
        <v>496</v>
      </c>
      <c r="AG30" s="546">
        <v>21794</v>
      </c>
      <c r="AH30" s="543">
        <v>5.62</v>
      </c>
      <c r="AI30" s="715" t="s">
        <v>432</v>
      </c>
    </row>
    <row r="31" spans="1:35" x14ac:dyDescent="0.45">
      <c r="A31" s="2"/>
      <c r="B31" s="484"/>
      <c r="C31" s="2"/>
      <c r="D31" s="484" t="s">
        <v>496</v>
      </c>
      <c r="E31" s="486" t="s">
        <v>496</v>
      </c>
      <c r="F31" s="714" t="s">
        <v>496</v>
      </c>
      <c r="G31" s="465" t="s">
        <v>496</v>
      </c>
      <c r="H31" s="484" t="s">
        <v>496</v>
      </c>
      <c r="I31" s="500" t="s">
        <v>496</v>
      </c>
      <c r="J31" s="465" t="s">
        <v>496</v>
      </c>
      <c r="K31" s="484" t="s">
        <v>496</v>
      </c>
      <c r="L31" s="465" t="s">
        <v>496</v>
      </c>
      <c r="M31" s="714" t="s">
        <v>496</v>
      </c>
      <c r="N31" s="465" t="s">
        <v>496</v>
      </c>
      <c r="O31" s="487" t="s">
        <v>496</v>
      </c>
      <c r="P31" s="489" t="s">
        <v>496</v>
      </c>
      <c r="Q31" s="714" t="s">
        <v>496</v>
      </c>
      <c r="R31" s="477" t="s">
        <v>496</v>
      </c>
      <c r="S31" s="487" t="s">
        <v>496</v>
      </c>
      <c r="T31" s="501" t="s">
        <v>496</v>
      </c>
      <c r="U31" s="477" t="s">
        <v>496</v>
      </c>
      <c r="V31" s="488" t="s">
        <v>496</v>
      </c>
      <c r="W31" s="489" t="s">
        <v>496</v>
      </c>
      <c r="X31" s="714" t="s">
        <v>496</v>
      </c>
      <c r="Y31" s="465"/>
      <c r="Z31" s="487" t="s">
        <v>496</v>
      </c>
      <c r="AA31" s="489" t="s">
        <v>496</v>
      </c>
      <c r="AB31" s="714" t="s">
        <v>496</v>
      </c>
      <c r="AC31" s="477" t="s">
        <v>496</v>
      </c>
      <c r="AD31" s="487" t="s">
        <v>496</v>
      </c>
      <c r="AE31" s="501" t="s">
        <v>496</v>
      </c>
      <c r="AF31" s="477" t="s">
        <v>496</v>
      </c>
      <c r="AG31" s="488" t="s">
        <v>496</v>
      </c>
      <c r="AH31" s="489" t="s">
        <v>496</v>
      </c>
      <c r="AI31" s="714" t="s">
        <v>496</v>
      </c>
    </row>
    <row r="32" spans="1:35" s="510" customFormat="1" x14ac:dyDescent="0.45">
      <c r="A32" s="523" t="s">
        <v>520</v>
      </c>
      <c r="B32" s="524">
        <v>1497</v>
      </c>
      <c r="C32" s="523"/>
      <c r="D32" s="524">
        <v>95298</v>
      </c>
      <c r="E32" s="531">
        <v>5.69</v>
      </c>
      <c r="F32" s="713" t="s">
        <v>432</v>
      </c>
      <c r="G32" s="532" t="s">
        <v>496</v>
      </c>
      <c r="H32" s="524">
        <v>77195</v>
      </c>
      <c r="I32" s="533">
        <v>43.18</v>
      </c>
      <c r="J32" s="532" t="s">
        <v>496</v>
      </c>
      <c r="K32" s="524">
        <v>39206</v>
      </c>
      <c r="L32" s="532">
        <v>5.74</v>
      </c>
      <c r="M32" s="713" t="s">
        <v>432</v>
      </c>
      <c r="N32" s="532" t="s">
        <v>496</v>
      </c>
      <c r="O32" s="534">
        <v>43538</v>
      </c>
      <c r="P32" s="535">
        <v>5.8</v>
      </c>
      <c r="Q32" s="713" t="s">
        <v>432</v>
      </c>
      <c r="R32" s="536" t="s">
        <v>496</v>
      </c>
      <c r="S32" s="534">
        <v>34535</v>
      </c>
      <c r="T32" s="537">
        <v>38.18</v>
      </c>
      <c r="U32" s="536" t="s">
        <v>496</v>
      </c>
      <c r="V32" s="538">
        <v>16379</v>
      </c>
      <c r="W32" s="535">
        <v>5.95</v>
      </c>
      <c r="X32" s="713" t="s">
        <v>431</v>
      </c>
      <c r="Y32" s="532"/>
      <c r="Z32" s="534">
        <v>51760</v>
      </c>
      <c r="AA32" s="535">
        <v>5.6</v>
      </c>
      <c r="AB32" s="713" t="s">
        <v>432</v>
      </c>
      <c r="AC32" s="536" t="s">
        <v>496</v>
      </c>
      <c r="AD32" s="534">
        <v>42660</v>
      </c>
      <c r="AE32" s="537">
        <v>47.22</v>
      </c>
      <c r="AF32" s="536" t="s">
        <v>496</v>
      </c>
      <c r="AG32" s="538">
        <v>22827</v>
      </c>
      <c r="AH32" s="535">
        <v>5.61</v>
      </c>
      <c r="AI32" s="713" t="s">
        <v>432</v>
      </c>
    </row>
    <row r="33" spans="1:35" x14ac:dyDescent="0.45">
      <c r="A33" s="2"/>
      <c r="B33" s="484"/>
      <c r="C33" s="2"/>
      <c r="D33" s="484" t="s">
        <v>496</v>
      </c>
      <c r="E33" s="486" t="s">
        <v>496</v>
      </c>
      <c r="F33" s="714" t="s">
        <v>496</v>
      </c>
      <c r="G33" s="465" t="s">
        <v>496</v>
      </c>
      <c r="H33" s="484" t="s">
        <v>496</v>
      </c>
      <c r="I33" s="500" t="s">
        <v>496</v>
      </c>
      <c r="J33" s="465" t="s">
        <v>496</v>
      </c>
      <c r="K33" s="484" t="s">
        <v>496</v>
      </c>
      <c r="L33" s="465" t="s">
        <v>496</v>
      </c>
      <c r="M33" s="714" t="s">
        <v>496</v>
      </c>
      <c r="N33" s="465" t="s">
        <v>496</v>
      </c>
      <c r="O33" s="487" t="s">
        <v>496</v>
      </c>
      <c r="P33" s="489" t="s">
        <v>496</v>
      </c>
      <c r="Q33" s="714" t="s">
        <v>496</v>
      </c>
      <c r="R33" s="477" t="s">
        <v>496</v>
      </c>
      <c r="S33" s="487" t="s">
        <v>496</v>
      </c>
      <c r="T33" s="501" t="s">
        <v>496</v>
      </c>
      <c r="U33" s="477" t="s">
        <v>496</v>
      </c>
      <c r="V33" s="488" t="s">
        <v>496</v>
      </c>
      <c r="W33" s="489" t="s">
        <v>496</v>
      </c>
      <c r="X33" s="714" t="s">
        <v>496</v>
      </c>
      <c r="Y33" s="465"/>
      <c r="Z33" s="487" t="s">
        <v>496</v>
      </c>
      <c r="AA33" s="489" t="s">
        <v>496</v>
      </c>
      <c r="AB33" s="714" t="s">
        <v>496</v>
      </c>
      <c r="AC33" s="477" t="s">
        <v>496</v>
      </c>
      <c r="AD33" s="487" t="s">
        <v>496</v>
      </c>
      <c r="AE33" s="501" t="s">
        <v>496</v>
      </c>
      <c r="AF33" s="477" t="s">
        <v>496</v>
      </c>
      <c r="AG33" s="488" t="s">
        <v>496</v>
      </c>
      <c r="AH33" s="489" t="s">
        <v>496</v>
      </c>
      <c r="AI33" s="714" t="s">
        <v>496</v>
      </c>
    </row>
    <row r="34" spans="1:35" s="510" customFormat="1" x14ac:dyDescent="0.45">
      <c r="A34" s="529" t="s">
        <v>521</v>
      </c>
      <c r="B34" s="524">
        <v>1643</v>
      </c>
      <c r="C34" s="529"/>
      <c r="D34" s="524">
        <v>95637</v>
      </c>
      <c r="E34" s="531">
        <v>5.69</v>
      </c>
      <c r="F34" s="713" t="s">
        <v>432</v>
      </c>
      <c r="G34" s="532" t="s">
        <v>496</v>
      </c>
      <c r="H34" s="524">
        <v>77244</v>
      </c>
      <c r="I34" s="533">
        <v>43.17</v>
      </c>
      <c r="J34" s="532" t="s">
        <v>496</v>
      </c>
      <c r="K34" s="524">
        <v>39233</v>
      </c>
      <c r="L34" s="532">
        <v>5.74</v>
      </c>
      <c r="M34" s="713" t="s">
        <v>432</v>
      </c>
      <c r="N34" s="532" t="s">
        <v>496</v>
      </c>
      <c r="O34" s="534">
        <v>43686</v>
      </c>
      <c r="P34" s="535">
        <v>5.8</v>
      </c>
      <c r="Q34" s="713" t="s">
        <v>432</v>
      </c>
      <c r="R34" s="536" t="s">
        <v>496</v>
      </c>
      <c r="S34" s="534">
        <v>34554</v>
      </c>
      <c r="T34" s="537">
        <v>38.17</v>
      </c>
      <c r="U34" s="536" t="s">
        <v>496</v>
      </c>
      <c r="V34" s="538">
        <v>16389</v>
      </c>
      <c r="W34" s="535">
        <v>5.95</v>
      </c>
      <c r="X34" s="713" t="s">
        <v>431</v>
      </c>
      <c r="Y34" s="532"/>
      <c r="Z34" s="534">
        <v>51951</v>
      </c>
      <c r="AA34" s="535">
        <v>5.61</v>
      </c>
      <c r="AB34" s="713" t="s">
        <v>432</v>
      </c>
      <c r="AC34" s="536" t="s">
        <v>496</v>
      </c>
      <c r="AD34" s="534">
        <v>42690</v>
      </c>
      <c r="AE34" s="537">
        <v>47.21</v>
      </c>
      <c r="AF34" s="536" t="s">
        <v>496</v>
      </c>
      <c r="AG34" s="538">
        <v>22844</v>
      </c>
      <c r="AH34" s="535">
        <v>5.61</v>
      </c>
      <c r="AI34" s="713" t="s">
        <v>432</v>
      </c>
    </row>
    <row r="35" spans="1:35" x14ac:dyDescent="0.45">
      <c r="A35" s="3"/>
      <c r="B35" s="3"/>
      <c r="C35" s="3"/>
      <c r="D35" s="3"/>
      <c r="E35" s="3"/>
      <c r="F35" s="716"/>
      <c r="G35" s="3"/>
      <c r="H35" s="3"/>
      <c r="I35" s="3"/>
      <c r="J35" s="3"/>
      <c r="K35" s="3"/>
      <c r="L35" s="3"/>
      <c r="M35" s="716"/>
      <c r="N35" s="3"/>
      <c r="O35" s="3"/>
      <c r="P35" s="3"/>
      <c r="Q35" s="716"/>
      <c r="R35" s="3"/>
      <c r="S35" s="3"/>
      <c r="T35" s="3"/>
      <c r="U35" s="3"/>
      <c r="V35" s="3"/>
      <c r="W35" s="3"/>
      <c r="X35" s="716"/>
      <c r="Y35" s="3"/>
      <c r="Z35" s="3"/>
      <c r="AA35" s="3"/>
      <c r="AB35" s="716"/>
      <c r="AC35" s="3"/>
      <c r="AD35" s="3"/>
      <c r="AE35" s="3"/>
      <c r="AF35" s="3"/>
      <c r="AG35" s="3"/>
      <c r="AH35" s="3"/>
      <c r="AI35" s="716"/>
    </row>
    <row r="36" spans="1:35" ht="12.85" customHeight="1" x14ac:dyDescent="0.4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10" t="s">
        <v>31</v>
      </c>
    </row>
    <row r="37" spans="1:35" ht="12.85" customHeight="1" x14ac:dyDescent="0.4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2.85" customHeight="1" x14ac:dyDescent="0.45">
      <c r="A38" s="2" t="s">
        <v>32</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2.85" customHeight="1" x14ac:dyDescent="0.45">
      <c r="A39" s="2" t="s">
        <v>703</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2.85" customHeight="1" x14ac:dyDescent="0.45">
      <c r="A40" s="2" t="s">
        <v>33</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2.85" customHeight="1" x14ac:dyDescent="0.45">
      <c r="A41" s="2" t="s">
        <v>446</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2.85" customHeight="1" x14ac:dyDescent="0.45">
      <c r="A42" s="2" t="s">
        <v>699</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2.85" customHeight="1" x14ac:dyDescent="0.45">
      <c r="A43" s="2" t="s">
        <v>700</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2.85" customHeight="1" x14ac:dyDescent="0.45">
      <c r="A44" s="2" t="s">
        <v>257</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2.85" customHeight="1" x14ac:dyDescent="0.45">
      <c r="A45" s="2" t="s">
        <v>258</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2.85" customHeight="1" x14ac:dyDescent="0.45">
      <c r="A46" s="2" t="s">
        <v>259</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2.85" customHeight="1" x14ac:dyDescent="0.45">
      <c r="A47" s="2" t="s">
        <v>260</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2.85" customHeight="1" x14ac:dyDescent="0.45">
      <c r="A48" s="2" t="s">
        <v>261</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2.85" customHeight="1" x14ac:dyDescent="0.45">
      <c r="A49" s="2" t="s">
        <v>262</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2.85" customHeight="1" x14ac:dyDescent="0.45">
      <c r="A50" s="2" t="s">
        <v>705</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2.85" customHeight="1" x14ac:dyDescent="0.45">
      <c r="A51" s="2" t="s">
        <v>660</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2.85" customHeight="1" x14ac:dyDescent="0.45">
      <c r="A52" s="2" t="s">
        <v>263</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2.85" customHeight="1" x14ac:dyDescent="0.45">
      <c r="A53" s="2" t="s">
        <v>264</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2.85" customHeight="1" x14ac:dyDescent="0.4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2.85" customHeight="1" x14ac:dyDescent="0.45">
      <c r="A55" s="2" t="s">
        <v>23</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2.85" customHeight="1" x14ac:dyDescent="0.45">
      <c r="A56" s="2" t="s">
        <v>24</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2.85" customHeight="1" x14ac:dyDescent="0.45">
      <c r="A57" s="2" t="s">
        <v>25</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2.85" customHeight="1" x14ac:dyDescent="0.45">
      <c r="A58" s="2" t="s">
        <v>26</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2.85" customHeight="1" x14ac:dyDescent="0.45">
      <c r="A59" s="2" t="s">
        <v>27</v>
      </c>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2.85" customHeight="1" x14ac:dyDescent="0.45">
      <c r="A60" s="2" t="s">
        <v>28</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2.85" customHeight="1" x14ac:dyDescent="0.45">
      <c r="A61" s="752" t="s">
        <v>652</v>
      </c>
      <c r="B61" s="753"/>
      <c r="C61" s="753"/>
      <c r="D61" s="753"/>
      <c r="E61" s="753"/>
      <c r="F61" s="753"/>
      <c r="G61" s="753"/>
      <c r="H61" s="753"/>
      <c r="I61" s="753"/>
      <c r="J61" s="753"/>
      <c r="K61" s="753"/>
      <c r="L61" s="753"/>
      <c r="M61" s="753"/>
      <c r="N61" s="753"/>
      <c r="O61" s="753"/>
      <c r="P61" s="753"/>
      <c r="Q61" s="754"/>
      <c r="R61" s="754"/>
      <c r="S61" s="754"/>
      <c r="T61" s="754"/>
      <c r="U61" s="754"/>
      <c r="V61" s="754"/>
      <c r="W61" s="754"/>
      <c r="X61" s="754"/>
      <c r="Y61" s="754"/>
      <c r="Z61" s="754"/>
      <c r="AA61" s="754"/>
      <c r="AB61" s="754"/>
      <c r="AC61" s="754"/>
      <c r="AD61" s="754"/>
      <c r="AE61" s="754"/>
      <c r="AF61" s="2"/>
      <c r="AG61" s="2"/>
      <c r="AH61" s="2"/>
      <c r="AI61" s="2"/>
    </row>
    <row r="62" spans="1:35" ht="12.85" customHeight="1" x14ac:dyDescent="0.45">
      <c r="A62" s="447" t="s">
        <v>389</v>
      </c>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row>
    <row r="63" spans="1:35" ht="12.85" customHeight="1" x14ac:dyDescent="0.45"/>
  </sheetData>
  <mergeCells count="10">
    <mergeCell ref="A61:AE61"/>
    <mergeCell ref="D6:M6"/>
    <mergeCell ref="O6:X6"/>
    <mergeCell ref="Z6:AI6"/>
    <mergeCell ref="D7:I7"/>
    <mergeCell ref="K7:M7"/>
    <mergeCell ref="O7:T7"/>
    <mergeCell ref="V7:X7"/>
    <mergeCell ref="Z7:AE7"/>
    <mergeCell ref="AG7:AI7"/>
  </mergeCells>
  <hyperlinks>
    <hyperlink ref="A62" r:id="rId1"/>
    <hyperlink ref="A1" location="Contents!A1" display="Return to contents"/>
    <hyperlink ref="A61"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showGridLines="0" workbookViewId="0">
      <selection activeCell="A2" sqref="A2"/>
    </sheetView>
  </sheetViews>
  <sheetFormatPr defaultRowHeight="14.25" x14ac:dyDescent="0.45"/>
  <cols>
    <col min="1" max="1" width="10.53125" style="30" customWidth="1"/>
    <col min="2" max="2" width="46.265625" style="30" bestFit="1" customWidth="1"/>
    <col min="3" max="3" width="10" style="30" customWidth="1"/>
    <col min="4" max="4" width="1.73046875" style="30" customWidth="1"/>
    <col min="5" max="5" width="6.796875" style="30" customWidth="1"/>
    <col min="6" max="6" width="5.796875" style="30" customWidth="1"/>
    <col min="7" max="7" width="12.53125" style="30" customWidth="1"/>
    <col min="8" max="8" width="10.59765625" style="30" customWidth="1"/>
    <col min="9" max="9" width="1.46484375" style="138" customWidth="1"/>
    <col min="10" max="10" width="8" style="30" customWidth="1"/>
    <col min="11" max="11" width="5.796875" style="30" customWidth="1"/>
    <col min="12" max="12" width="6.46484375" style="30" customWidth="1"/>
    <col min="13" max="13" width="9.265625" style="30" customWidth="1"/>
    <col min="14" max="14" width="13.796875" style="30" customWidth="1"/>
    <col min="15" max="15" width="7.73046875" style="30" customWidth="1"/>
    <col min="16" max="16" width="8.46484375" style="30" customWidth="1"/>
    <col min="17" max="17" width="14.53125" style="30" customWidth="1"/>
    <col min="18" max="18" width="13.73046875" style="30" customWidth="1"/>
    <col min="19" max="19" width="1.73046875" style="30" customWidth="1"/>
    <col min="20" max="20" width="10.796875" style="30" customWidth="1"/>
    <col min="21" max="21" width="18.265625" style="30" customWidth="1"/>
    <col min="22" max="22" width="12" style="30" customWidth="1"/>
    <col min="23" max="23" width="0.796875" style="138" customWidth="1"/>
    <col min="24" max="24" width="7.19921875" style="30" customWidth="1"/>
    <col min="25" max="25" width="6.19921875" style="30" customWidth="1"/>
    <col min="26" max="26" width="6" style="30" customWidth="1"/>
    <col min="27" max="27" width="14.59765625" style="30" customWidth="1"/>
    <col min="28" max="28" width="8.73046875" style="30" customWidth="1"/>
    <col min="29" max="29" width="1.73046875" style="138" customWidth="1"/>
    <col min="30" max="30" width="7.265625" style="30" customWidth="1"/>
    <col min="31" max="32" width="5.53125" style="30" customWidth="1"/>
    <col min="33" max="33" width="7.33203125" style="30" customWidth="1"/>
    <col min="34" max="34" width="0.73046875" style="30" customWidth="1"/>
    <col min="35" max="35" width="7.265625" style="30" customWidth="1"/>
    <col min="36" max="37" width="5.53125" style="30" customWidth="1"/>
    <col min="38" max="38" width="7.33203125" style="30" customWidth="1"/>
    <col min="39" max="39" width="1.19921875" style="30" customWidth="1"/>
    <col min="40" max="40" width="8.46484375" style="84" customWidth="1"/>
  </cols>
  <sheetData>
    <row r="1" spans="1:40" s="622" customFormat="1" x14ac:dyDescent="0.45">
      <c r="A1" s="723" t="s">
        <v>649</v>
      </c>
      <c r="B1" s="634"/>
      <c r="C1" s="634"/>
      <c r="D1" s="634"/>
      <c r="E1" s="634"/>
    </row>
    <row r="2" spans="1:40" x14ac:dyDescent="0.45">
      <c r="A2" s="13" t="s">
        <v>565</v>
      </c>
      <c r="B2" s="13"/>
      <c r="C2" s="13"/>
      <c r="D2" s="13"/>
      <c r="E2" s="14"/>
      <c r="F2" s="14"/>
      <c r="G2" s="14"/>
      <c r="H2" s="14"/>
      <c r="I2" s="19"/>
      <c r="J2" s="14"/>
      <c r="K2" s="14"/>
      <c r="L2" s="14"/>
      <c r="M2" s="14"/>
      <c r="N2" s="14"/>
      <c r="O2" s="14"/>
      <c r="P2" s="14"/>
      <c r="Q2" s="14"/>
      <c r="R2" s="14"/>
      <c r="S2" s="14"/>
      <c r="T2" s="14"/>
      <c r="U2" s="14"/>
      <c r="V2" s="14"/>
      <c r="W2" s="19"/>
      <c r="X2" s="15"/>
      <c r="Y2" s="15"/>
      <c r="Z2" s="15"/>
      <c r="AA2" s="15"/>
      <c r="AB2" s="15"/>
      <c r="AC2" s="677"/>
      <c r="AD2" s="15"/>
      <c r="AE2" s="15"/>
      <c r="AF2" s="15"/>
      <c r="AG2" s="15"/>
      <c r="AH2" s="15"/>
      <c r="AI2" s="15"/>
      <c r="AJ2" s="15"/>
      <c r="AK2" s="15"/>
      <c r="AL2" s="15"/>
      <c r="AM2" s="15"/>
      <c r="AN2" s="16"/>
    </row>
    <row r="3" spans="1:40" x14ac:dyDescent="0.45">
      <c r="A3" s="1" t="s">
        <v>30</v>
      </c>
      <c r="B3" s="18"/>
      <c r="C3" s="18"/>
      <c r="D3" s="18"/>
      <c r="E3" s="19"/>
      <c r="F3" s="19"/>
      <c r="G3" s="19"/>
      <c r="H3" s="19"/>
      <c r="I3" s="19"/>
      <c r="J3" s="19"/>
      <c r="K3" s="19"/>
      <c r="L3" s="19"/>
      <c r="M3" s="19"/>
      <c r="N3" s="19"/>
      <c r="O3" s="19"/>
      <c r="P3" s="19"/>
      <c r="Q3" s="19"/>
      <c r="R3" s="14"/>
      <c r="S3" s="14"/>
      <c r="T3" s="14"/>
      <c r="U3" s="14"/>
      <c r="V3" s="14"/>
      <c r="W3" s="19"/>
      <c r="X3" s="15"/>
      <c r="Y3" s="15"/>
      <c r="Z3" s="15"/>
      <c r="AA3" s="15"/>
      <c r="AB3" s="15"/>
      <c r="AC3" s="677"/>
      <c r="AD3" s="15"/>
      <c r="AE3" s="15"/>
      <c r="AF3" s="15"/>
      <c r="AG3" s="15"/>
      <c r="AH3" s="15"/>
      <c r="AI3" s="15"/>
      <c r="AJ3" s="15"/>
      <c r="AK3" s="15"/>
      <c r="AL3" s="15"/>
      <c r="AM3" s="15"/>
      <c r="AN3" s="16"/>
    </row>
    <row r="4" spans="1:40" x14ac:dyDescent="0.45">
      <c r="A4" s="1" t="s">
        <v>0</v>
      </c>
      <c r="B4" s="20"/>
      <c r="C4" s="21"/>
      <c r="D4" s="21"/>
      <c r="E4" s="19"/>
      <c r="F4" s="19"/>
      <c r="G4" s="19"/>
      <c r="H4" s="19"/>
      <c r="I4" s="19"/>
      <c r="J4" s="19"/>
      <c r="K4" s="19"/>
      <c r="L4" s="19"/>
      <c r="M4" s="19"/>
      <c r="N4" s="19"/>
      <c r="O4" s="19"/>
      <c r="P4" s="19"/>
      <c r="Q4" s="19"/>
      <c r="R4" s="19"/>
      <c r="S4" s="19"/>
      <c r="T4" s="19"/>
      <c r="U4" s="19"/>
      <c r="V4" s="19"/>
      <c r="W4" s="19"/>
      <c r="X4" s="15"/>
      <c r="Y4" s="15"/>
      <c r="Z4" s="15"/>
      <c r="AA4" s="15"/>
      <c r="AB4" s="15"/>
      <c r="AC4" s="677"/>
      <c r="AD4" s="15"/>
      <c r="AE4" s="15"/>
      <c r="AF4" s="15"/>
      <c r="AG4" s="15"/>
      <c r="AH4" s="15"/>
      <c r="AI4" s="15"/>
      <c r="AJ4" s="15"/>
      <c r="AK4" s="15"/>
      <c r="AL4" s="15"/>
      <c r="AM4" s="15"/>
      <c r="AN4" s="16"/>
    </row>
    <row r="5" spans="1:40" x14ac:dyDescent="0.45">
      <c r="A5" s="21" t="s">
        <v>35</v>
      </c>
      <c r="B5" s="21"/>
      <c r="C5" s="21"/>
      <c r="D5" s="21"/>
      <c r="E5" s="19"/>
      <c r="F5" s="19"/>
      <c r="G5" s="19"/>
      <c r="H5" s="19"/>
      <c r="I5" s="19"/>
      <c r="J5" s="19"/>
      <c r="K5" s="19"/>
      <c r="L5" s="19"/>
      <c r="M5" s="19"/>
      <c r="N5" s="19"/>
      <c r="O5" s="19"/>
      <c r="P5" s="19"/>
      <c r="Q5" s="19"/>
      <c r="R5" s="19"/>
      <c r="S5" s="19"/>
      <c r="T5" s="19"/>
      <c r="U5" s="19"/>
      <c r="V5" s="19"/>
      <c r="W5" s="19"/>
      <c r="X5" s="15"/>
      <c r="Y5" s="15"/>
      <c r="Z5" s="15"/>
      <c r="AA5" s="15"/>
      <c r="AB5" s="15"/>
      <c r="AC5" s="677"/>
      <c r="AD5" s="15"/>
      <c r="AE5" s="15"/>
      <c r="AF5" s="15"/>
      <c r="AG5" s="15"/>
      <c r="AH5" s="15"/>
      <c r="AI5" s="15"/>
      <c r="AJ5" s="15"/>
      <c r="AK5" s="15"/>
      <c r="AL5" s="15"/>
      <c r="AM5" s="15"/>
      <c r="AN5" s="16"/>
    </row>
    <row r="6" spans="1:40" ht="14.25" customHeight="1" x14ac:dyDescent="0.45">
      <c r="A6" s="22"/>
      <c r="B6" s="22"/>
      <c r="C6" s="137"/>
      <c r="D6" s="23"/>
      <c r="E6" s="755" t="s">
        <v>41</v>
      </c>
      <c r="F6" s="755"/>
      <c r="G6" s="755"/>
      <c r="H6" s="731"/>
      <c r="I6" s="685"/>
      <c r="J6" s="755" t="s">
        <v>42</v>
      </c>
      <c r="K6" s="755"/>
      <c r="L6" s="755"/>
      <c r="M6" s="755"/>
      <c r="N6" s="755"/>
      <c r="O6" s="755"/>
      <c r="P6" s="755"/>
      <c r="Q6" s="755"/>
      <c r="R6" s="755"/>
      <c r="S6" s="755"/>
      <c r="T6" s="755"/>
      <c r="U6" s="755"/>
      <c r="V6" s="731"/>
      <c r="W6" s="685"/>
      <c r="X6" s="755" t="s">
        <v>43</v>
      </c>
      <c r="Y6" s="755"/>
      <c r="Z6" s="755"/>
      <c r="AA6" s="755"/>
      <c r="AB6" s="755"/>
      <c r="AC6" s="685"/>
      <c r="AD6" s="755" t="s">
        <v>44</v>
      </c>
      <c r="AE6" s="755"/>
      <c r="AF6" s="755"/>
      <c r="AG6" s="755"/>
      <c r="AH6" s="67"/>
      <c r="AI6" s="755" t="s">
        <v>45</v>
      </c>
      <c r="AJ6" s="755"/>
      <c r="AK6" s="755"/>
      <c r="AL6" s="755"/>
      <c r="AM6" s="67"/>
      <c r="AN6" s="68" t="s">
        <v>46</v>
      </c>
    </row>
    <row r="7" spans="1:40" ht="58.5" customHeight="1" x14ac:dyDescent="0.45">
      <c r="A7" s="24" t="s">
        <v>36</v>
      </c>
      <c r="B7" s="24"/>
      <c r="C7" s="668" t="s">
        <v>29</v>
      </c>
      <c r="D7" s="452"/>
      <c r="E7" s="668" t="s">
        <v>1</v>
      </c>
      <c r="F7" s="668" t="s">
        <v>34</v>
      </c>
      <c r="G7" s="668" t="s">
        <v>225</v>
      </c>
      <c r="H7" s="733" t="s">
        <v>691</v>
      </c>
      <c r="I7" s="452"/>
      <c r="J7" s="668" t="s">
        <v>224</v>
      </c>
      <c r="K7" s="668" t="s">
        <v>2</v>
      </c>
      <c r="L7" s="710" t="s">
        <v>3</v>
      </c>
      <c r="M7" s="668" t="s">
        <v>391</v>
      </c>
      <c r="N7" s="668" t="s">
        <v>394</v>
      </c>
      <c r="O7" s="668" t="s">
        <v>226</v>
      </c>
      <c r="P7" s="711" t="s">
        <v>4</v>
      </c>
      <c r="Q7" s="6" t="s">
        <v>227</v>
      </c>
      <c r="R7" s="6" t="s">
        <v>228</v>
      </c>
      <c r="S7" s="667"/>
      <c r="T7" s="6" t="s">
        <v>229</v>
      </c>
      <c r="U7" s="6" t="s">
        <v>230</v>
      </c>
      <c r="V7" s="733" t="s">
        <v>691</v>
      </c>
      <c r="W7" s="452"/>
      <c r="X7" s="668" t="s">
        <v>5</v>
      </c>
      <c r="Y7" s="668" t="s">
        <v>2</v>
      </c>
      <c r="Z7" s="710" t="s">
        <v>3</v>
      </c>
      <c r="AA7" s="6" t="s">
        <v>701</v>
      </c>
      <c r="AB7" s="688" t="s">
        <v>581</v>
      </c>
      <c r="AC7" s="452"/>
      <c r="AD7" s="668" t="s">
        <v>5</v>
      </c>
      <c r="AE7" s="668" t="s">
        <v>2</v>
      </c>
      <c r="AF7" s="710" t="s">
        <v>3</v>
      </c>
      <c r="AG7" s="733" t="s">
        <v>691</v>
      </c>
      <c r="AH7" s="452"/>
      <c r="AI7" s="668" t="s">
        <v>5</v>
      </c>
      <c r="AJ7" s="668" t="s">
        <v>2</v>
      </c>
      <c r="AK7" s="710" t="s">
        <v>3</v>
      </c>
      <c r="AL7" s="733" t="s">
        <v>691</v>
      </c>
      <c r="AM7" s="452"/>
      <c r="AN7" s="668" t="s">
        <v>6</v>
      </c>
    </row>
    <row r="8" spans="1:40" x14ac:dyDescent="0.45">
      <c r="A8" s="72"/>
      <c r="B8" s="72"/>
      <c r="C8" s="25"/>
      <c r="D8" s="25"/>
      <c r="E8" s="26"/>
      <c r="F8" s="26"/>
      <c r="G8" s="26"/>
      <c r="H8" s="26"/>
      <c r="I8" s="26"/>
      <c r="J8" s="26"/>
      <c r="K8" s="26"/>
      <c r="L8" s="718"/>
      <c r="M8" s="26"/>
      <c r="N8" s="26"/>
      <c r="O8" s="26"/>
      <c r="P8" s="718"/>
      <c r="Q8" s="26"/>
      <c r="R8" s="26"/>
      <c r="S8" s="26"/>
      <c r="T8" s="26"/>
      <c r="U8" s="26"/>
      <c r="V8" s="26"/>
      <c r="W8" s="26"/>
      <c r="X8" s="27"/>
      <c r="Y8" s="27"/>
      <c r="Z8" s="719"/>
      <c r="AA8" s="27"/>
      <c r="AB8" s="27"/>
      <c r="AC8" s="27"/>
      <c r="AD8" s="27"/>
      <c r="AE8" s="27"/>
      <c r="AF8" s="719"/>
      <c r="AG8" s="719"/>
      <c r="AH8" s="27"/>
      <c r="AI8" s="28"/>
      <c r="AJ8" s="28"/>
      <c r="AK8" s="720"/>
      <c r="AL8" s="720"/>
      <c r="AM8" s="28"/>
      <c r="AN8" s="29"/>
    </row>
    <row r="9" spans="1:40" s="510" customFormat="1" x14ac:dyDescent="0.45">
      <c r="A9" s="31" t="s">
        <v>253</v>
      </c>
      <c r="B9" s="31"/>
      <c r="C9" s="547">
        <v>2187</v>
      </c>
      <c r="D9" s="523"/>
      <c r="E9" s="547">
        <v>222609</v>
      </c>
      <c r="F9" s="526">
        <v>32.700000000000003</v>
      </c>
      <c r="G9" s="527">
        <v>82.8</v>
      </c>
      <c r="H9" s="526">
        <v>45.45</v>
      </c>
      <c r="I9" s="684"/>
      <c r="J9" s="547">
        <v>201774</v>
      </c>
      <c r="K9" s="528">
        <v>31.25</v>
      </c>
      <c r="L9" s="707" t="s">
        <v>60</v>
      </c>
      <c r="M9" s="527">
        <v>73.8</v>
      </c>
      <c r="N9" s="547">
        <v>133734</v>
      </c>
      <c r="O9" s="528">
        <v>34.35</v>
      </c>
      <c r="P9" s="707" t="s">
        <v>420</v>
      </c>
      <c r="Q9" s="527">
        <v>11.7</v>
      </c>
      <c r="R9" s="528">
        <v>20.100000000000001</v>
      </c>
      <c r="S9" s="528"/>
      <c r="T9" s="547">
        <v>132830</v>
      </c>
      <c r="U9" s="527">
        <v>15.6</v>
      </c>
      <c r="V9" s="526">
        <v>46.08</v>
      </c>
      <c r="W9" s="684"/>
      <c r="X9" s="547">
        <v>204212</v>
      </c>
      <c r="Y9" s="528">
        <v>31.45</v>
      </c>
      <c r="Z9" s="707" t="s">
        <v>60</v>
      </c>
      <c r="AA9" s="527">
        <v>73.7</v>
      </c>
      <c r="AB9" s="526">
        <v>46.068774223155003</v>
      </c>
      <c r="AC9" s="684"/>
      <c r="AD9" s="547">
        <v>12531</v>
      </c>
      <c r="AE9" s="526">
        <v>38.6</v>
      </c>
      <c r="AF9" s="707" t="s">
        <v>421</v>
      </c>
      <c r="AG9" s="526">
        <v>40.17</v>
      </c>
      <c r="AH9" s="528">
        <v>0</v>
      </c>
      <c r="AI9" s="547">
        <v>50058</v>
      </c>
      <c r="AJ9" s="526">
        <v>39.549999999999997</v>
      </c>
      <c r="AK9" s="707" t="s">
        <v>421</v>
      </c>
      <c r="AL9" s="526">
        <v>40.71</v>
      </c>
      <c r="AM9" s="528">
        <v>0</v>
      </c>
      <c r="AN9" s="547">
        <v>140</v>
      </c>
    </row>
    <row r="10" spans="1:40" x14ac:dyDescent="0.45">
      <c r="A10" s="35" t="s">
        <v>37</v>
      </c>
      <c r="B10" s="35"/>
      <c r="C10" s="478"/>
      <c r="D10" s="2"/>
      <c r="E10" s="478" t="s">
        <v>496</v>
      </c>
      <c r="F10" s="483" t="s">
        <v>496</v>
      </c>
      <c r="G10" s="497" t="s">
        <v>496</v>
      </c>
      <c r="H10" s="483"/>
      <c r="I10" s="683"/>
      <c r="J10" s="478" t="s">
        <v>496</v>
      </c>
      <c r="K10" s="10" t="s">
        <v>496</v>
      </c>
      <c r="L10" s="708" t="s">
        <v>496</v>
      </c>
      <c r="M10" s="497" t="s">
        <v>496</v>
      </c>
      <c r="N10" s="478" t="s">
        <v>496</v>
      </c>
      <c r="O10" s="10" t="s">
        <v>496</v>
      </c>
      <c r="P10" s="708" t="s">
        <v>496</v>
      </c>
      <c r="Q10" s="497" t="s">
        <v>496</v>
      </c>
      <c r="R10" s="10" t="s">
        <v>496</v>
      </c>
      <c r="S10" s="10"/>
      <c r="T10" s="478" t="s">
        <v>496</v>
      </c>
      <c r="U10" s="497" t="s">
        <v>496</v>
      </c>
      <c r="V10" s="483"/>
      <c r="W10" s="683"/>
      <c r="X10" s="478" t="s">
        <v>496</v>
      </c>
      <c r="Y10" s="10" t="s">
        <v>496</v>
      </c>
      <c r="Z10" s="708" t="s">
        <v>496</v>
      </c>
      <c r="AA10" s="497" t="s">
        <v>496</v>
      </c>
      <c r="AB10" s="483"/>
      <c r="AC10" s="683"/>
      <c r="AD10" s="478" t="s">
        <v>496</v>
      </c>
      <c r="AE10" s="483" t="s">
        <v>496</v>
      </c>
      <c r="AF10" s="708" t="s">
        <v>496</v>
      </c>
      <c r="AG10" s="483"/>
      <c r="AH10" s="10" t="s">
        <v>496</v>
      </c>
      <c r="AI10" s="478" t="s">
        <v>496</v>
      </c>
      <c r="AJ10" s="483" t="s">
        <v>496</v>
      </c>
      <c r="AK10" s="708" t="s">
        <v>496</v>
      </c>
      <c r="AL10" s="483"/>
      <c r="AM10" s="10" t="s">
        <v>496</v>
      </c>
      <c r="AN10" s="478" t="s">
        <v>496</v>
      </c>
    </row>
    <row r="11" spans="1:40" x14ac:dyDescent="0.45">
      <c r="A11" s="74"/>
      <c r="B11" s="74" t="s">
        <v>47</v>
      </c>
      <c r="C11" s="548">
        <v>163</v>
      </c>
      <c r="D11" s="522"/>
      <c r="E11" s="548">
        <v>25657</v>
      </c>
      <c r="F11" s="519">
        <v>38.35</v>
      </c>
      <c r="G11" s="520">
        <v>93.5</v>
      </c>
      <c r="H11" s="519">
        <v>50.79</v>
      </c>
      <c r="I11" s="682"/>
      <c r="J11" s="548">
        <v>24867</v>
      </c>
      <c r="K11" s="521">
        <v>38.049999999999997</v>
      </c>
      <c r="L11" s="709" t="s">
        <v>422</v>
      </c>
      <c r="M11" s="520">
        <v>92.7</v>
      </c>
      <c r="N11" s="548">
        <v>22216</v>
      </c>
      <c r="O11" s="521">
        <v>40.15</v>
      </c>
      <c r="P11" s="709" t="s">
        <v>59</v>
      </c>
      <c r="Q11" s="520">
        <v>23.5</v>
      </c>
      <c r="R11" s="521">
        <v>36.299999999999997</v>
      </c>
      <c r="S11" s="521"/>
      <c r="T11" s="548">
        <v>22208</v>
      </c>
      <c r="U11" s="520">
        <v>30.7</v>
      </c>
      <c r="V11" s="519">
        <v>50.79</v>
      </c>
      <c r="W11" s="682"/>
      <c r="X11" s="548">
        <v>25652</v>
      </c>
      <c r="Y11" s="521">
        <v>38.33</v>
      </c>
      <c r="Z11" s="709" t="s">
        <v>422</v>
      </c>
      <c r="AA11" s="520">
        <v>93.1</v>
      </c>
      <c r="AB11" s="519">
        <v>50.794553451249399</v>
      </c>
      <c r="AC11" s="682"/>
      <c r="AD11" s="548">
        <v>51</v>
      </c>
      <c r="AE11" s="519">
        <v>40.01</v>
      </c>
      <c r="AF11" s="709" t="s">
        <v>421</v>
      </c>
      <c r="AG11" s="519">
        <v>44.68</v>
      </c>
      <c r="AH11" s="521">
        <v>0</v>
      </c>
      <c r="AI11" s="548">
        <v>366</v>
      </c>
      <c r="AJ11" s="519">
        <v>41.61</v>
      </c>
      <c r="AK11" s="709" t="s">
        <v>421</v>
      </c>
      <c r="AL11" s="519">
        <v>46.43</v>
      </c>
      <c r="AM11" s="521">
        <v>0</v>
      </c>
      <c r="AN11" s="548" t="s">
        <v>428</v>
      </c>
    </row>
    <row r="12" spans="1:40" x14ac:dyDescent="0.45">
      <c r="A12" s="74"/>
      <c r="B12" s="74" t="s">
        <v>48</v>
      </c>
      <c r="C12" s="548">
        <v>185</v>
      </c>
      <c r="D12" s="522"/>
      <c r="E12" s="548">
        <v>14810</v>
      </c>
      <c r="F12" s="519">
        <v>30.38</v>
      </c>
      <c r="G12" s="520">
        <v>78</v>
      </c>
      <c r="H12" s="519">
        <v>42.27</v>
      </c>
      <c r="I12" s="682"/>
      <c r="J12" s="548">
        <v>12367</v>
      </c>
      <c r="K12" s="521">
        <v>26.41</v>
      </c>
      <c r="L12" s="709" t="s">
        <v>424</v>
      </c>
      <c r="M12" s="520">
        <v>58.5</v>
      </c>
      <c r="N12" s="548">
        <v>5786</v>
      </c>
      <c r="O12" s="521">
        <v>29.53</v>
      </c>
      <c r="P12" s="709" t="s">
        <v>60</v>
      </c>
      <c r="Q12" s="520">
        <v>4.4000000000000004</v>
      </c>
      <c r="R12" s="521">
        <v>9.4</v>
      </c>
      <c r="S12" s="521"/>
      <c r="T12" s="548">
        <v>5703</v>
      </c>
      <c r="U12" s="520">
        <v>5.5</v>
      </c>
      <c r="V12" s="519">
        <v>43.21</v>
      </c>
      <c r="W12" s="682"/>
      <c r="X12" s="548">
        <v>12505</v>
      </c>
      <c r="Y12" s="521">
        <v>26.48</v>
      </c>
      <c r="Z12" s="709" t="s">
        <v>424</v>
      </c>
      <c r="AA12" s="520">
        <v>58</v>
      </c>
      <c r="AB12" s="519">
        <v>43.156502543845299</v>
      </c>
      <c r="AC12" s="682"/>
      <c r="AD12" s="548">
        <v>1816</v>
      </c>
      <c r="AE12" s="519">
        <v>36.83</v>
      </c>
      <c r="AF12" s="709" t="s">
        <v>421</v>
      </c>
      <c r="AG12" s="519">
        <v>39.51</v>
      </c>
      <c r="AH12" s="521">
        <v>0</v>
      </c>
      <c r="AI12" s="548">
        <v>6302</v>
      </c>
      <c r="AJ12" s="519">
        <v>39.24</v>
      </c>
      <c r="AK12" s="709" t="s">
        <v>421</v>
      </c>
      <c r="AL12" s="519">
        <v>40.19</v>
      </c>
      <c r="AM12" s="521">
        <v>0</v>
      </c>
      <c r="AN12" s="548">
        <v>41</v>
      </c>
    </row>
    <row r="13" spans="1:40" x14ac:dyDescent="0.45">
      <c r="A13" s="74"/>
      <c r="B13" s="75" t="s">
        <v>49</v>
      </c>
      <c r="C13" s="548">
        <v>1796</v>
      </c>
      <c r="D13" s="522"/>
      <c r="E13" s="548">
        <v>177026</v>
      </c>
      <c r="F13" s="519">
        <v>31.91</v>
      </c>
      <c r="G13" s="520">
        <v>81.8</v>
      </c>
      <c r="H13" s="519">
        <v>44.92</v>
      </c>
      <c r="I13" s="682"/>
      <c r="J13" s="548">
        <v>160463</v>
      </c>
      <c r="K13" s="521">
        <v>30.25</v>
      </c>
      <c r="L13" s="709" t="s">
        <v>60</v>
      </c>
      <c r="M13" s="520">
        <v>72.2</v>
      </c>
      <c r="N13" s="548">
        <v>103321</v>
      </c>
      <c r="O13" s="521">
        <v>33.4</v>
      </c>
      <c r="P13" s="709" t="s">
        <v>420</v>
      </c>
      <c r="Q13" s="520">
        <v>9.5</v>
      </c>
      <c r="R13" s="521">
        <v>17.2</v>
      </c>
      <c r="S13" s="521"/>
      <c r="T13" s="548">
        <v>102528</v>
      </c>
      <c r="U13" s="520">
        <v>13</v>
      </c>
      <c r="V13" s="519">
        <v>45.54</v>
      </c>
      <c r="W13" s="682"/>
      <c r="X13" s="548">
        <v>161924</v>
      </c>
      <c r="Y13" s="521">
        <v>30.37</v>
      </c>
      <c r="Z13" s="709" t="s">
        <v>60</v>
      </c>
      <c r="AA13" s="520">
        <v>72</v>
      </c>
      <c r="AB13" s="519">
        <v>45.512724293078797</v>
      </c>
      <c r="AC13" s="682"/>
      <c r="AD13" s="548">
        <v>10035</v>
      </c>
      <c r="AE13" s="519">
        <v>38.979999999999997</v>
      </c>
      <c r="AF13" s="709" t="s">
        <v>421</v>
      </c>
      <c r="AG13" s="519">
        <v>40.29</v>
      </c>
      <c r="AH13" s="521">
        <v>0</v>
      </c>
      <c r="AI13" s="548">
        <v>41864</v>
      </c>
      <c r="AJ13" s="519">
        <v>39.619999999999997</v>
      </c>
      <c r="AK13" s="709" t="s">
        <v>421</v>
      </c>
      <c r="AL13" s="519">
        <v>40.74</v>
      </c>
      <c r="AM13" s="521">
        <v>0</v>
      </c>
      <c r="AN13" s="548">
        <v>95</v>
      </c>
    </row>
    <row r="14" spans="1:40" x14ac:dyDescent="0.45">
      <c r="A14" s="73"/>
      <c r="B14" s="75"/>
      <c r="C14" s="478"/>
      <c r="D14" s="2"/>
      <c r="E14" s="478" t="s">
        <v>496</v>
      </c>
      <c r="F14" s="483" t="s">
        <v>496</v>
      </c>
      <c r="G14" s="497" t="s">
        <v>496</v>
      </c>
      <c r="H14" s="483"/>
      <c r="I14" s="683"/>
      <c r="J14" s="478" t="s">
        <v>496</v>
      </c>
      <c r="K14" s="10" t="s">
        <v>496</v>
      </c>
      <c r="L14" s="708" t="s">
        <v>496</v>
      </c>
      <c r="M14" s="497" t="s">
        <v>496</v>
      </c>
      <c r="N14" s="478" t="s">
        <v>496</v>
      </c>
      <c r="O14" s="10" t="s">
        <v>496</v>
      </c>
      <c r="P14" s="708" t="s">
        <v>496</v>
      </c>
      <c r="Q14" s="497" t="s">
        <v>496</v>
      </c>
      <c r="R14" s="10" t="s">
        <v>496</v>
      </c>
      <c r="S14" s="10"/>
      <c r="T14" s="478" t="s">
        <v>496</v>
      </c>
      <c r="U14" s="497" t="s">
        <v>496</v>
      </c>
      <c r="V14" s="483"/>
      <c r="W14" s="683"/>
      <c r="X14" s="478" t="s">
        <v>496</v>
      </c>
      <c r="Y14" s="10" t="s">
        <v>496</v>
      </c>
      <c r="Z14" s="708" t="s">
        <v>496</v>
      </c>
      <c r="AA14" s="497" t="s">
        <v>496</v>
      </c>
      <c r="AB14" s="483"/>
      <c r="AC14" s="683"/>
      <c r="AD14" s="478" t="s">
        <v>496</v>
      </c>
      <c r="AE14" s="483" t="s">
        <v>496</v>
      </c>
      <c r="AF14" s="708" t="s">
        <v>496</v>
      </c>
      <c r="AG14" s="483"/>
      <c r="AH14" s="10" t="s">
        <v>496</v>
      </c>
      <c r="AI14" s="478" t="s">
        <v>496</v>
      </c>
      <c r="AJ14" s="483" t="s">
        <v>496</v>
      </c>
      <c r="AK14" s="708" t="s">
        <v>496</v>
      </c>
      <c r="AL14" s="483"/>
      <c r="AM14" s="10" t="s">
        <v>496</v>
      </c>
      <c r="AN14" s="478" t="s">
        <v>496</v>
      </c>
    </row>
    <row r="15" spans="1:40" s="510" customFormat="1" x14ac:dyDescent="0.45">
      <c r="A15" s="31" t="s">
        <v>576</v>
      </c>
      <c r="B15" s="31"/>
      <c r="C15" s="547">
        <v>2187</v>
      </c>
      <c r="D15" s="523"/>
      <c r="E15" s="547">
        <v>116620</v>
      </c>
      <c r="F15" s="526">
        <v>33.61</v>
      </c>
      <c r="G15" s="527">
        <v>85</v>
      </c>
      <c r="H15" s="526">
        <v>46.08</v>
      </c>
      <c r="I15" s="684"/>
      <c r="J15" s="547">
        <v>107881</v>
      </c>
      <c r="K15" s="528">
        <v>32.15</v>
      </c>
      <c r="L15" s="707" t="s">
        <v>420</v>
      </c>
      <c r="M15" s="527">
        <v>77.099999999999994</v>
      </c>
      <c r="N15" s="547">
        <v>74665</v>
      </c>
      <c r="O15" s="528">
        <v>34.770000000000003</v>
      </c>
      <c r="P15" s="707" t="s">
        <v>420</v>
      </c>
      <c r="Q15" s="527">
        <v>10.5</v>
      </c>
      <c r="R15" s="528">
        <v>19.399999999999999</v>
      </c>
      <c r="S15" s="528"/>
      <c r="T15" s="547">
        <v>74070</v>
      </c>
      <c r="U15" s="527">
        <v>13.8</v>
      </c>
      <c r="V15" s="526">
        <v>46.55</v>
      </c>
      <c r="W15" s="684"/>
      <c r="X15" s="547">
        <v>109096</v>
      </c>
      <c r="Y15" s="528">
        <v>32.380000000000003</v>
      </c>
      <c r="Z15" s="707" t="s">
        <v>420</v>
      </c>
      <c r="AA15" s="527">
        <v>77.099999999999994</v>
      </c>
      <c r="AB15" s="526">
        <v>46.551735310385297</v>
      </c>
      <c r="AC15" s="684"/>
      <c r="AD15" s="547">
        <v>4791</v>
      </c>
      <c r="AE15" s="526">
        <v>39.770000000000003</v>
      </c>
      <c r="AF15" s="707" t="s">
        <v>421</v>
      </c>
      <c r="AG15" s="526">
        <v>40.75</v>
      </c>
      <c r="AH15" s="528">
        <v>0</v>
      </c>
      <c r="AI15" s="547">
        <v>24058</v>
      </c>
      <c r="AJ15" s="526">
        <v>41.76</v>
      </c>
      <c r="AK15" s="707" t="s">
        <v>429</v>
      </c>
      <c r="AL15" s="526">
        <v>41.34</v>
      </c>
      <c r="AM15" s="528">
        <v>0</v>
      </c>
      <c r="AN15" s="547">
        <v>22</v>
      </c>
    </row>
    <row r="16" spans="1:40" x14ac:dyDescent="0.45">
      <c r="A16" s="35" t="s">
        <v>37</v>
      </c>
      <c r="B16" s="35"/>
      <c r="C16" s="478"/>
      <c r="D16" s="2"/>
      <c r="E16" s="478" t="s">
        <v>496</v>
      </c>
      <c r="F16" s="483" t="s">
        <v>496</v>
      </c>
      <c r="G16" s="497" t="s">
        <v>496</v>
      </c>
      <c r="H16" s="483"/>
      <c r="I16" s="683"/>
      <c r="J16" s="478" t="s">
        <v>496</v>
      </c>
      <c r="K16" s="10" t="s">
        <v>496</v>
      </c>
      <c r="L16" s="708" t="s">
        <v>496</v>
      </c>
      <c r="M16" s="497" t="s">
        <v>496</v>
      </c>
      <c r="N16" s="478" t="s">
        <v>496</v>
      </c>
      <c r="O16" s="10" t="s">
        <v>496</v>
      </c>
      <c r="P16" s="708" t="s">
        <v>496</v>
      </c>
      <c r="Q16" s="497" t="s">
        <v>496</v>
      </c>
      <c r="R16" s="10" t="s">
        <v>496</v>
      </c>
      <c r="S16" s="10"/>
      <c r="T16" s="478" t="s">
        <v>496</v>
      </c>
      <c r="U16" s="497" t="s">
        <v>496</v>
      </c>
      <c r="V16" s="483"/>
      <c r="W16" s="683"/>
      <c r="X16" s="478" t="s">
        <v>496</v>
      </c>
      <c r="Y16" s="10" t="s">
        <v>496</v>
      </c>
      <c r="Z16" s="708" t="s">
        <v>496</v>
      </c>
      <c r="AA16" s="497" t="s">
        <v>496</v>
      </c>
      <c r="AB16" s="483"/>
      <c r="AC16" s="683"/>
      <c r="AD16" s="478" t="s">
        <v>496</v>
      </c>
      <c r="AE16" s="483" t="s">
        <v>496</v>
      </c>
      <c r="AF16" s="708" t="s">
        <v>496</v>
      </c>
      <c r="AG16" s="483"/>
      <c r="AH16" s="10" t="s">
        <v>496</v>
      </c>
      <c r="AI16" s="478" t="s">
        <v>496</v>
      </c>
      <c r="AJ16" s="483" t="s">
        <v>496</v>
      </c>
      <c r="AK16" s="708" t="s">
        <v>496</v>
      </c>
      <c r="AL16" s="483"/>
      <c r="AM16" s="10" t="s">
        <v>496</v>
      </c>
      <c r="AN16" s="478" t="s">
        <v>496</v>
      </c>
    </row>
    <row r="17" spans="1:40" x14ac:dyDescent="0.45">
      <c r="A17" s="74"/>
      <c r="B17" s="74" t="s">
        <v>47</v>
      </c>
      <c r="C17" s="548">
        <v>163</v>
      </c>
      <c r="D17" s="522"/>
      <c r="E17" s="548">
        <v>13403</v>
      </c>
      <c r="F17" s="519">
        <v>38.83</v>
      </c>
      <c r="G17" s="520">
        <v>94.5</v>
      </c>
      <c r="H17" s="519">
        <v>51.14</v>
      </c>
      <c r="I17" s="682"/>
      <c r="J17" s="548">
        <v>12927</v>
      </c>
      <c r="K17" s="521">
        <v>38.450000000000003</v>
      </c>
      <c r="L17" s="709" t="s">
        <v>59</v>
      </c>
      <c r="M17" s="520">
        <v>93.9</v>
      </c>
      <c r="N17" s="548">
        <v>11711</v>
      </c>
      <c r="O17" s="521">
        <v>40.42</v>
      </c>
      <c r="P17" s="709" t="s">
        <v>59</v>
      </c>
      <c r="Q17" s="520">
        <v>21.7</v>
      </c>
      <c r="R17" s="521">
        <v>35.4</v>
      </c>
      <c r="S17" s="521"/>
      <c r="T17" s="548">
        <v>11704</v>
      </c>
      <c r="U17" s="520">
        <v>28.3</v>
      </c>
      <c r="V17" s="519">
        <v>51.14</v>
      </c>
      <c r="W17" s="682"/>
      <c r="X17" s="548">
        <v>13403</v>
      </c>
      <c r="Y17" s="521">
        <v>38.82</v>
      </c>
      <c r="Z17" s="709" t="s">
        <v>59</v>
      </c>
      <c r="AA17" s="520">
        <v>94.2</v>
      </c>
      <c r="AB17" s="519">
        <v>51.143694164055098</v>
      </c>
      <c r="AC17" s="682"/>
      <c r="AD17" s="548">
        <v>15</v>
      </c>
      <c r="AE17" s="519">
        <v>33.15</v>
      </c>
      <c r="AF17" s="709" t="s">
        <v>426</v>
      </c>
      <c r="AG17" s="519">
        <v>46.12</v>
      </c>
      <c r="AH17" s="521">
        <v>0</v>
      </c>
      <c r="AI17" s="548">
        <v>142</v>
      </c>
      <c r="AJ17" s="519">
        <v>44.37</v>
      </c>
      <c r="AK17" s="709" t="s">
        <v>429</v>
      </c>
      <c r="AL17" s="519">
        <v>46.3</v>
      </c>
      <c r="AM17" s="521">
        <v>0</v>
      </c>
      <c r="AN17" s="548">
        <v>0</v>
      </c>
    </row>
    <row r="18" spans="1:40" x14ac:dyDescent="0.45">
      <c r="A18" s="74"/>
      <c r="B18" s="74" t="s">
        <v>48</v>
      </c>
      <c r="C18" s="548">
        <v>185</v>
      </c>
      <c r="D18" s="522"/>
      <c r="E18" s="548">
        <v>7638</v>
      </c>
      <c r="F18" s="519">
        <v>31.46</v>
      </c>
      <c r="G18" s="520">
        <v>79.5</v>
      </c>
      <c r="H18" s="519">
        <v>42.97</v>
      </c>
      <c r="I18" s="682"/>
      <c r="J18" s="548">
        <v>6696</v>
      </c>
      <c r="K18" s="521">
        <v>27.97</v>
      </c>
      <c r="L18" s="709" t="s">
        <v>424</v>
      </c>
      <c r="M18" s="520">
        <v>63.2</v>
      </c>
      <c r="N18" s="548">
        <v>3362</v>
      </c>
      <c r="O18" s="521">
        <v>30.72</v>
      </c>
      <c r="P18" s="709" t="s">
        <v>60</v>
      </c>
      <c r="Q18" s="520">
        <v>4.5</v>
      </c>
      <c r="R18" s="521">
        <v>9.6999999999999993</v>
      </c>
      <c r="S18" s="521"/>
      <c r="T18" s="548">
        <v>3304</v>
      </c>
      <c r="U18" s="520">
        <v>4.7</v>
      </c>
      <c r="V18" s="519">
        <v>43.66</v>
      </c>
      <c r="W18" s="682"/>
      <c r="X18" s="548">
        <v>6748</v>
      </c>
      <c r="Y18" s="521">
        <v>28.04</v>
      </c>
      <c r="Z18" s="709" t="s">
        <v>424</v>
      </c>
      <c r="AA18" s="520">
        <v>63</v>
      </c>
      <c r="AB18" s="519">
        <v>43.621005056766698</v>
      </c>
      <c r="AC18" s="682"/>
      <c r="AD18" s="548">
        <v>673</v>
      </c>
      <c r="AE18" s="519">
        <v>38.86</v>
      </c>
      <c r="AF18" s="709" t="s">
        <v>421</v>
      </c>
      <c r="AG18" s="519">
        <v>39.94</v>
      </c>
      <c r="AH18" s="521">
        <v>0</v>
      </c>
      <c r="AI18" s="548">
        <v>3007</v>
      </c>
      <c r="AJ18" s="519">
        <v>41.05</v>
      </c>
      <c r="AK18" s="709" t="s">
        <v>421</v>
      </c>
      <c r="AL18" s="519">
        <v>40.82</v>
      </c>
      <c r="AM18" s="521">
        <v>0</v>
      </c>
      <c r="AN18" s="548">
        <v>5</v>
      </c>
    </row>
    <row r="19" spans="1:40" x14ac:dyDescent="0.45">
      <c r="A19" s="74"/>
      <c r="B19" s="75" t="s">
        <v>49</v>
      </c>
      <c r="C19" s="548">
        <v>1796</v>
      </c>
      <c r="D19" s="522"/>
      <c r="E19" s="548">
        <v>92861</v>
      </c>
      <c r="F19" s="519">
        <v>32.9</v>
      </c>
      <c r="G19" s="520">
        <v>84.3</v>
      </c>
      <c r="H19" s="519">
        <v>45.58</v>
      </c>
      <c r="I19" s="682"/>
      <c r="J19" s="548">
        <v>85981</v>
      </c>
      <c r="K19" s="521">
        <v>31.28</v>
      </c>
      <c r="L19" s="709" t="s">
        <v>60</v>
      </c>
      <c r="M19" s="520">
        <v>75.8</v>
      </c>
      <c r="N19" s="548">
        <v>58218</v>
      </c>
      <c r="O19" s="521">
        <v>33.89</v>
      </c>
      <c r="P19" s="709" t="s">
        <v>420</v>
      </c>
      <c r="Q19" s="520">
        <v>8.6</v>
      </c>
      <c r="R19" s="521">
        <v>16.8</v>
      </c>
      <c r="S19" s="521"/>
      <c r="T19" s="548">
        <v>57702</v>
      </c>
      <c r="U19" s="520">
        <v>11.4</v>
      </c>
      <c r="V19" s="519">
        <v>46.05</v>
      </c>
      <c r="W19" s="682"/>
      <c r="X19" s="548">
        <v>86653</v>
      </c>
      <c r="Y19" s="521">
        <v>31.42</v>
      </c>
      <c r="Z19" s="709" t="s">
        <v>60</v>
      </c>
      <c r="AA19" s="520">
        <v>75.7</v>
      </c>
      <c r="AB19" s="519">
        <v>46.039514154841697</v>
      </c>
      <c r="AC19" s="682"/>
      <c r="AD19" s="548">
        <v>3856</v>
      </c>
      <c r="AE19" s="519">
        <v>40.21</v>
      </c>
      <c r="AF19" s="709" t="s">
        <v>421</v>
      </c>
      <c r="AG19" s="519">
        <v>40.92</v>
      </c>
      <c r="AH19" s="521">
        <v>0</v>
      </c>
      <c r="AI19" s="548">
        <v>20106</v>
      </c>
      <c r="AJ19" s="519">
        <v>41.92</v>
      </c>
      <c r="AK19" s="709" t="s">
        <v>429</v>
      </c>
      <c r="AL19" s="519">
        <v>41.38</v>
      </c>
      <c r="AM19" s="521">
        <v>0</v>
      </c>
      <c r="AN19" s="548">
        <v>17</v>
      </c>
    </row>
    <row r="20" spans="1:40" x14ac:dyDescent="0.45">
      <c r="A20" s="73"/>
      <c r="B20" s="75"/>
      <c r="C20" s="478"/>
      <c r="D20" s="2"/>
      <c r="E20" s="478" t="s">
        <v>496</v>
      </c>
      <c r="F20" s="483" t="s">
        <v>496</v>
      </c>
      <c r="G20" s="497" t="s">
        <v>496</v>
      </c>
      <c r="H20" s="483"/>
      <c r="I20" s="683"/>
      <c r="J20" s="478" t="s">
        <v>496</v>
      </c>
      <c r="K20" s="10" t="s">
        <v>496</v>
      </c>
      <c r="L20" s="708" t="s">
        <v>496</v>
      </c>
      <c r="M20" s="497" t="s">
        <v>496</v>
      </c>
      <c r="N20" s="478" t="s">
        <v>496</v>
      </c>
      <c r="O20" s="10" t="s">
        <v>496</v>
      </c>
      <c r="P20" s="708" t="s">
        <v>496</v>
      </c>
      <c r="Q20" s="497" t="s">
        <v>496</v>
      </c>
      <c r="R20" s="10" t="s">
        <v>496</v>
      </c>
      <c r="S20" s="10"/>
      <c r="T20" s="478" t="s">
        <v>496</v>
      </c>
      <c r="U20" s="497" t="s">
        <v>496</v>
      </c>
      <c r="V20" s="483"/>
      <c r="W20" s="683"/>
      <c r="X20" s="478" t="s">
        <v>496</v>
      </c>
      <c r="Y20" s="10" t="s">
        <v>496</v>
      </c>
      <c r="Z20" s="708" t="s">
        <v>496</v>
      </c>
      <c r="AA20" s="497" t="s">
        <v>496</v>
      </c>
      <c r="AB20" s="483"/>
      <c r="AC20" s="683"/>
      <c r="AD20" s="478" t="s">
        <v>496</v>
      </c>
      <c r="AE20" s="483" t="s">
        <v>496</v>
      </c>
      <c r="AF20" s="708" t="s">
        <v>496</v>
      </c>
      <c r="AG20" s="483"/>
      <c r="AH20" s="10" t="s">
        <v>496</v>
      </c>
      <c r="AI20" s="478" t="s">
        <v>496</v>
      </c>
      <c r="AJ20" s="483" t="s">
        <v>496</v>
      </c>
      <c r="AK20" s="708" t="s">
        <v>496</v>
      </c>
      <c r="AL20" s="483"/>
      <c r="AM20" s="10" t="s">
        <v>496</v>
      </c>
      <c r="AN20" s="478" t="s">
        <v>496</v>
      </c>
    </row>
    <row r="21" spans="1:40" s="510" customFormat="1" x14ac:dyDescent="0.45">
      <c r="A21" s="31" t="s">
        <v>254</v>
      </c>
      <c r="B21" s="31"/>
      <c r="C21" s="547">
        <v>2187</v>
      </c>
      <c r="D21" s="523"/>
      <c r="E21" s="547">
        <v>105989</v>
      </c>
      <c r="F21" s="526">
        <v>31.67</v>
      </c>
      <c r="G21" s="527">
        <v>80.3</v>
      </c>
      <c r="H21" s="526">
        <v>44.76</v>
      </c>
      <c r="I21" s="684"/>
      <c r="J21" s="547">
        <v>93893</v>
      </c>
      <c r="K21" s="528">
        <v>30.18</v>
      </c>
      <c r="L21" s="707" t="s">
        <v>60</v>
      </c>
      <c r="M21" s="527">
        <v>69.900000000000006</v>
      </c>
      <c r="N21" s="547">
        <v>59069</v>
      </c>
      <c r="O21" s="528">
        <v>33.83</v>
      </c>
      <c r="P21" s="707" t="s">
        <v>420</v>
      </c>
      <c r="Q21" s="527">
        <v>13.1</v>
      </c>
      <c r="R21" s="528">
        <v>21</v>
      </c>
      <c r="S21" s="528"/>
      <c r="T21" s="547">
        <v>58760</v>
      </c>
      <c r="U21" s="527">
        <v>18</v>
      </c>
      <c r="V21" s="526">
        <v>45.54</v>
      </c>
      <c r="W21" s="684"/>
      <c r="X21" s="547">
        <v>95116</v>
      </c>
      <c r="Y21" s="528">
        <v>30.34</v>
      </c>
      <c r="Z21" s="707" t="s">
        <v>60</v>
      </c>
      <c r="AA21" s="527">
        <v>69.7</v>
      </c>
      <c r="AB21" s="526">
        <v>45.516947092333503</v>
      </c>
      <c r="AC21" s="684"/>
      <c r="AD21" s="547">
        <v>7740</v>
      </c>
      <c r="AE21" s="526">
        <v>37.94</v>
      </c>
      <c r="AF21" s="707" t="s">
        <v>421</v>
      </c>
      <c r="AG21" s="526">
        <v>39.82</v>
      </c>
      <c r="AH21" s="528">
        <v>0</v>
      </c>
      <c r="AI21" s="547">
        <v>26000</v>
      </c>
      <c r="AJ21" s="526">
        <v>37.5</v>
      </c>
      <c r="AK21" s="707" t="s">
        <v>421</v>
      </c>
      <c r="AL21" s="526">
        <v>40.119999999999997</v>
      </c>
      <c r="AM21" s="528">
        <v>0</v>
      </c>
      <c r="AN21" s="547">
        <v>118</v>
      </c>
    </row>
    <row r="22" spans="1:40" x14ac:dyDescent="0.45">
      <c r="A22" s="35" t="s">
        <v>37</v>
      </c>
      <c r="B22" s="35"/>
      <c r="C22" s="478"/>
      <c r="D22" s="2"/>
      <c r="E22" s="478" t="s">
        <v>496</v>
      </c>
      <c r="F22" s="483" t="s">
        <v>496</v>
      </c>
      <c r="G22" s="497" t="s">
        <v>496</v>
      </c>
      <c r="H22" s="483"/>
      <c r="I22" s="683"/>
      <c r="J22" s="478" t="s">
        <v>496</v>
      </c>
      <c r="K22" s="10" t="s">
        <v>496</v>
      </c>
      <c r="L22" s="708" t="s">
        <v>496</v>
      </c>
      <c r="M22" s="497" t="s">
        <v>496</v>
      </c>
      <c r="N22" s="478" t="s">
        <v>496</v>
      </c>
      <c r="O22" s="10" t="s">
        <v>496</v>
      </c>
      <c r="P22" s="708" t="s">
        <v>496</v>
      </c>
      <c r="Q22" s="497" t="s">
        <v>496</v>
      </c>
      <c r="R22" s="10" t="s">
        <v>496</v>
      </c>
      <c r="S22" s="10"/>
      <c r="T22" s="478" t="s">
        <v>496</v>
      </c>
      <c r="U22" s="497" t="s">
        <v>496</v>
      </c>
      <c r="V22" s="483"/>
      <c r="W22" s="683"/>
      <c r="X22" s="478" t="s">
        <v>496</v>
      </c>
      <c r="Y22" s="10" t="s">
        <v>496</v>
      </c>
      <c r="Z22" s="708" t="s">
        <v>496</v>
      </c>
      <c r="AA22" s="497" t="s">
        <v>496</v>
      </c>
      <c r="AB22" s="483"/>
      <c r="AC22" s="683"/>
      <c r="AD22" s="478" t="s">
        <v>496</v>
      </c>
      <c r="AE22" s="483" t="s">
        <v>496</v>
      </c>
      <c r="AF22" s="708" t="s">
        <v>496</v>
      </c>
      <c r="AG22" s="483"/>
      <c r="AH22" s="10" t="s">
        <v>496</v>
      </c>
      <c r="AI22" s="478" t="s">
        <v>496</v>
      </c>
      <c r="AJ22" s="483" t="s">
        <v>496</v>
      </c>
      <c r="AK22" s="708" t="s">
        <v>496</v>
      </c>
      <c r="AL22" s="483"/>
      <c r="AM22" s="10" t="s">
        <v>496</v>
      </c>
      <c r="AN22" s="478" t="s">
        <v>496</v>
      </c>
    </row>
    <row r="23" spans="1:40" x14ac:dyDescent="0.45">
      <c r="A23" s="74"/>
      <c r="B23" s="74" t="s">
        <v>47</v>
      </c>
      <c r="C23" s="548">
        <v>163</v>
      </c>
      <c r="D23" s="522"/>
      <c r="E23" s="548">
        <v>12254</v>
      </c>
      <c r="F23" s="519">
        <v>37.82</v>
      </c>
      <c r="G23" s="520">
        <v>92.5</v>
      </c>
      <c r="H23" s="519">
        <v>50.41</v>
      </c>
      <c r="I23" s="682"/>
      <c r="J23" s="548">
        <v>11940</v>
      </c>
      <c r="K23" s="521">
        <v>37.619999999999997</v>
      </c>
      <c r="L23" s="709" t="s">
        <v>422</v>
      </c>
      <c r="M23" s="520">
        <v>91.4</v>
      </c>
      <c r="N23" s="548">
        <v>10505</v>
      </c>
      <c r="O23" s="521">
        <v>39.840000000000003</v>
      </c>
      <c r="P23" s="709" t="s">
        <v>59</v>
      </c>
      <c r="Q23" s="520">
        <v>25.4</v>
      </c>
      <c r="R23" s="521">
        <v>37.299999999999997</v>
      </c>
      <c r="S23" s="521"/>
      <c r="T23" s="548">
        <v>10504</v>
      </c>
      <c r="U23" s="520">
        <v>33.299999999999997</v>
      </c>
      <c r="V23" s="519">
        <v>50.42</v>
      </c>
      <c r="W23" s="682"/>
      <c r="X23" s="548">
        <v>12249</v>
      </c>
      <c r="Y23" s="521">
        <v>37.79</v>
      </c>
      <c r="Z23" s="709" t="s">
        <v>422</v>
      </c>
      <c r="AA23" s="520">
        <v>91.9</v>
      </c>
      <c r="AB23" s="519">
        <v>50.412106893649302</v>
      </c>
      <c r="AC23" s="682"/>
      <c r="AD23" s="548">
        <v>36</v>
      </c>
      <c r="AE23" s="519">
        <v>42.75</v>
      </c>
      <c r="AF23" s="709" t="s">
        <v>429</v>
      </c>
      <c r="AG23" s="519">
        <v>44.11</v>
      </c>
      <c r="AH23" s="521">
        <v>0</v>
      </c>
      <c r="AI23" s="548">
        <v>224</v>
      </c>
      <c r="AJ23" s="519">
        <v>39.979999999999997</v>
      </c>
      <c r="AK23" s="709" t="s">
        <v>421</v>
      </c>
      <c r="AL23" s="519">
        <v>46.51</v>
      </c>
      <c r="AM23" s="521">
        <v>0</v>
      </c>
      <c r="AN23" s="548" t="s">
        <v>428</v>
      </c>
    </row>
    <row r="24" spans="1:40" x14ac:dyDescent="0.45">
      <c r="A24" s="74"/>
      <c r="B24" s="74" t="s">
        <v>48</v>
      </c>
      <c r="C24" s="548">
        <v>185</v>
      </c>
      <c r="D24" s="522"/>
      <c r="E24" s="548">
        <v>7172</v>
      </c>
      <c r="F24" s="519">
        <v>29.2</v>
      </c>
      <c r="G24" s="520">
        <v>76.5</v>
      </c>
      <c r="H24" s="519">
        <v>41.52</v>
      </c>
      <c r="I24" s="682"/>
      <c r="J24" s="548">
        <v>5671</v>
      </c>
      <c r="K24" s="521">
        <v>24.41</v>
      </c>
      <c r="L24" s="709" t="s">
        <v>427</v>
      </c>
      <c r="M24" s="520">
        <v>52.8</v>
      </c>
      <c r="N24" s="548">
        <v>2424</v>
      </c>
      <c r="O24" s="521">
        <v>27.88</v>
      </c>
      <c r="P24" s="709" t="s">
        <v>424</v>
      </c>
      <c r="Q24" s="520">
        <v>4.3</v>
      </c>
      <c r="R24" s="521">
        <v>8.9</v>
      </c>
      <c r="S24" s="521"/>
      <c r="T24" s="548">
        <v>2399</v>
      </c>
      <c r="U24" s="520">
        <v>6.7</v>
      </c>
      <c r="V24" s="519">
        <v>42.68</v>
      </c>
      <c r="W24" s="682"/>
      <c r="X24" s="548">
        <v>5757</v>
      </c>
      <c r="Y24" s="521">
        <v>24.49</v>
      </c>
      <c r="Z24" s="709" t="s">
        <v>427</v>
      </c>
      <c r="AA24" s="520">
        <v>52.2</v>
      </c>
      <c r="AB24" s="519">
        <v>42.612022011728797</v>
      </c>
      <c r="AC24" s="682"/>
      <c r="AD24" s="548">
        <v>1143</v>
      </c>
      <c r="AE24" s="519">
        <v>35.74</v>
      </c>
      <c r="AF24" s="709" t="s">
        <v>425</v>
      </c>
      <c r="AG24" s="519">
        <v>39.26</v>
      </c>
      <c r="AH24" s="521">
        <v>0</v>
      </c>
      <c r="AI24" s="548">
        <v>3295</v>
      </c>
      <c r="AJ24" s="519">
        <v>37.630000000000003</v>
      </c>
      <c r="AK24" s="709" t="s">
        <v>421</v>
      </c>
      <c r="AL24" s="519">
        <v>39.619999999999997</v>
      </c>
      <c r="AM24" s="521">
        <v>0</v>
      </c>
      <c r="AN24" s="548">
        <v>36</v>
      </c>
    </row>
    <row r="25" spans="1:40" x14ac:dyDescent="0.45">
      <c r="A25" s="74"/>
      <c r="B25" s="75" t="s">
        <v>49</v>
      </c>
      <c r="C25" s="548">
        <v>1796</v>
      </c>
      <c r="D25" s="522"/>
      <c r="E25" s="548">
        <v>84165</v>
      </c>
      <c r="F25" s="519">
        <v>30.77</v>
      </c>
      <c r="G25" s="520">
        <v>79</v>
      </c>
      <c r="H25" s="519">
        <v>44.2</v>
      </c>
      <c r="I25" s="682"/>
      <c r="J25" s="548">
        <v>74482</v>
      </c>
      <c r="K25" s="521">
        <v>28.99</v>
      </c>
      <c r="L25" s="709" t="s">
        <v>60</v>
      </c>
      <c r="M25" s="520">
        <v>67.900000000000006</v>
      </c>
      <c r="N25" s="548">
        <v>45103</v>
      </c>
      <c r="O25" s="521">
        <v>32.76</v>
      </c>
      <c r="P25" s="709" t="s">
        <v>420</v>
      </c>
      <c r="Q25" s="520">
        <v>10.7</v>
      </c>
      <c r="R25" s="521">
        <v>17.8</v>
      </c>
      <c r="S25" s="521"/>
      <c r="T25" s="548">
        <v>44826</v>
      </c>
      <c r="U25" s="520">
        <v>14.9</v>
      </c>
      <c r="V25" s="519">
        <v>44.94</v>
      </c>
      <c r="W25" s="682"/>
      <c r="X25" s="548">
        <v>75271</v>
      </c>
      <c r="Y25" s="519">
        <v>29.1</v>
      </c>
      <c r="Z25" s="709" t="s">
        <v>60</v>
      </c>
      <c r="AA25" s="520">
        <v>67.599999999999994</v>
      </c>
      <c r="AB25" s="519">
        <v>44.909172544739498</v>
      </c>
      <c r="AC25" s="682"/>
      <c r="AD25" s="548">
        <v>6179</v>
      </c>
      <c r="AE25" s="519">
        <v>38.28</v>
      </c>
      <c r="AF25" s="709" t="s">
        <v>421</v>
      </c>
      <c r="AG25" s="519">
        <v>39.89</v>
      </c>
      <c r="AH25" s="521">
        <v>0</v>
      </c>
      <c r="AI25" s="548">
        <v>21758</v>
      </c>
      <c r="AJ25" s="519">
        <v>37.5</v>
      </c>
      <c r="AK25" s="709" t="s">
        <v>421</v>
      </c>
      <c r="AL25" s="519">
        <v>40.14</v>
      </c>
      <c r="AM25" s="521">
        <v>0</v>
      </c>
      <c r="AN25" s="548">
        <v>78</v>
      </c>
    </row>
    <row r="26" spans="1:40" x14ac:dyDescent="0.45">
      <c r="A26" s="549"/>
      <c r="B26" s="550"/>
      <c r="C26" s="478"/>
      <c r="D26" s="2"/>
      <c r="E26" s="10"/>
      <c r="F26" s="10"/>
      <c r="G26" s="10"/>
      <c r="H26" s="10"/>
      <c r="I26" s="681"/>
      <c r="J26" s="10"/>
      <c r="K26" s="10"/>
      <c r="L26" s="708"/>
      <c r="M26" s="10"/>
      <c r="N26" s="10"/>
      <c r="O26" s="10"/>
      <c r="P26" s="708"/>
      <c r="Q26" s="497"/>
      <c r="R26" s="10"/>
      <c r="S26" s="10"/>
      <c r="T26" s="10"/>
      <c r="U26" s="10"/>
      <c r="V26" s="10"/>
      <c r="W26" s="681"/>
      <c r="X26" s="10"/>
      <c r="Y26" s="10"/>
      <c r="Z26" s="708"/>
      <c r="AA26" s="10"/>
      <c r="AB26" s="10"/>
      <c r="AC26" s="681"/>
      <c r="AD26" s="10"/>
      <c r="AE26" s="10"/>
      <c r="AF26" s="708"/>
      <c r="AG26" s="708"/>
      <c r="AH26" s="10"/>
      <c r="AI26" s="10"/>
      <c r="AJ26" s="10"/>
      <c r="AK26" s="708"/>
      <c r="AL26" s="708"/>
      <c r="AM26" s="10"/>
      <c r="AN26" s="10"/>
    </row>
    <row r="27" spans="1:40" x14ac:dyDescent="0.45">
      <c r="A27" s="551"/>
      <c r="B27" s="551"/>
      <c r="C27" s="508"/>
      <c r="D27" s="508"/>
      <c r="E27" s="509"/>
      <c r="F27" s="509"/>
      <c r="G27" s="509"/>
      <c r="H27" s="509"/>
      <c r="I27" s="681"/>
      <c r="J27" s="509"/>
      <c r="K27" s="509"/>
      <c r="L27" s="509"/>
      <c r="M27" s="509"/>
      <c r="N27" s="509"/>
      <c r="O27" s="509"/>
      <c r="P27" s="509"/>
      <c r="Q27" s="509"/>
      <c r="R27" s="509"/>
      <c r="S27" s="509"/>
      <c r="T27" s="509"/>
      <c r="U27" s="509"/>
      <c r="V27" s="509"/>
      <c r="W27" s="681"/>
      <c r="X27" s="509"/>
      <c r="Y27" s="509"/>
      <c r="Z27" s="509"/>
      <c r="AA27" s="509"/>
      <c r="AB27" s="509"/>
      <c r="AC27" s="681"/>
      <c r="AD27" s="509"/>
      <c r="AE27" s="509"/>
      <c r="AF27" s="509"/>
      <c r="AG27" s="509"/>
      <c r="AH27" s="509"/>
      <c r="AI27" s="509"/>
      <c r="AJ27" s="509"/>
      <c r="AK27" s="509"/>
      <c r="AL27" s="509"/>
      <c r="AM27" s="509"/>
      <c r="AN27" s="509" t="s">
        <v>31</v>
      </c>
    </row>
    <row r="28" spans="1:40" x14ac:dyDescent="0.45">
      <c r="A28" s="39"/>
      <c r="B28" s="39"/>
      <c r="C28" s="2"/>
      <c r="D28" s="2"/>
      <c r="E28" s="10"/>
      <c r="F28" s="10"/>
      <c r="G28" s="10"/>
      <c r="H28" s="10"/>
      <c r="I28" s="681"/>
      <c r="J28" s="10"/>
      <c r="K28" s="10"/>
      <c r="L28" s="10"/>
      <c r="M28" s="10"/>
      <c r="N28" s="10"/>
      <c r="O28" s="10"/>
      <c r="P28" s="10"/>
      <c r="Q28" s="10"/>
      <c r="R28" s="10"/>
      <c r="S28" s="10"/>
      <c r="T28" s="10"/>
      <c r="U28" s="10"/>
      <c r="V28" s="10"/>
      <c r="W28" s="681"/>
      <c r="X28" s="10"/>
      <c r="Y28" s="10"/>
      <c r="Z28" s="10"/>
      <c r="AA28" s="10"/>
      <c r="AB28" s="10"/>
      <c r="AC28" s="681"/>
      <c r="AD28" s="10"/>
      <c r="AE28" s="10"/>
      <c r="AF28" s="10"/>
      <c r="AG28" s="10"/>
      <c r="AH28" s="10"/>
      <c r="AI28" s="10"/>
      <c r="AJ28" s="10"/>
      <c r="AK28" s="10"/>
      <c r="AL28" s="10"/>
      <c r="AM28" s="10"/>
      <c r="AN28" s="10"/>
    </row>
    <row r="29" spans="1:40" x14ac:dyDescent="0.45">
      <c r="A29" s="40" t="s">
        <v>32</v>
      </c>
      <c r="B29" s="40"/>
      <c r="C29" s="2"/>
      <c r="D29" s="2"/>
      <c r="E29" s="10"/>
      <c r="F29" s="10"/>
      <c r="G29" s="10"/>
      <c r="H29" s="10"/>
      <c r="I29" s="681"/>
      <c r="J29" s="10"/>
      <c r="K29" s="10"/>
      <c r="L29" s="10"/>
      <c r="M29" s="10"/>
      <c r="N29" s="10"/>
      <c r="O29" s="10"/>
      <c r="P29" s="10"/>
      <c r="Q29" s="10"/>
      <c r="R29" s="10"/>
      <c r="S29" s="10"/>
      <c r="T29" s="10"/>
      <c r="U29" s="10"/>
      <c r="V29" s="10"/>
      <c r="W29" s="681"/>
      <c r="X29" s="10"/>
      <c r="Y29" s="10"/>
      <c r="Z29" s="10"/>
      <c r="AA29" s="10"/>
      <c r="AB29" s="10"/>
      <c r="AC29" s="681"/>
      <c r="AD29" s="10"/>
      <c r="AE29" s="10"/>
      <c r="AF29" s="10"/>
      <c r="AG29" s="10"/>
      <c r="AH29" s="10"/>
      <c r="AI29" s="10"/>
      <c r="AJ29" s="10"/>
      <c r="AK29" s="10"/>
      <c r="AL29" s="10"/>
      <c r="AM29" s="10"/>
      <c r="AN29" s="10"/>
    </row>
    <row r="30" spans="1:40" x14ac:dyDescent="0.45">
      <c r="A30" s="41" t="s">
        <v>16</v>
      </c>
      <c r="B30" s="41"/>
      <c r="C30" s="2"/>
      <c r="D30" s="2"/>
      <c r="E30" s="10"/>
      <c r="F30" s="10"/>
      <c r="G30" s="10"/>
      <c r="H30" s="10"/>
      <c r="I30" s="681"/>
      <c r="J30" s="10"/>
      <c r="K30" s="10"/>
      <c r="L30" s="10"/>
      <c r="M30" s="10"/>
      <c r="N30" s="10"/>
      <c r="O30" s="10"/>
      <c r="P30" s="10"/>
      <c r="Q30" s="10"/>
      <c r="R30" s="10"/>
      <c r="S30" s="10"/>
      <c r="T30" s="10"/>
      <c r="U30" s="10"/>
      <c r="V30" s="10"/>
      <c r="W30" s="681"/>
      <c r="X30" s="10"/>
      <c r="Y30" s="10"/>
      <c r="Z30" s="10"/>
      <c r="AA30" s="10"/>
      <c r="AB30" s="10"/>
      <c r="AC30" s="681"/>
      <c r="AD30" s="10"/>
      <c r="AE30" s="10"/>
      <c r="AF30" s="10"/>
      <c r="AG30" s="10"/>
      <c r="AH30" s="10"/>
      <c r="AI30" s="10"/>
      <c r="AJ30" s="10"/>
      <c r="AK30" s="10"/>
      <c r="AL30" s="10"/>
      <c r="AM30" s="10"/>
      <c r="AN30" s="10"/>
    </row>
    <row r="31" spans="1:40" x14ac:dyDescent="0.45">
      <c r="A31" s="44" t="s">
        <v>33</v>
      </c>
      <c r="B31" s="44"/>
      <c r="C31" s="2"/>
      <c r="D31" s="2"/>
      <c r="E31" s="10"/>
      <c r="F31" s="10"/>
      <c r="G31" s="10"/>
      <c r="H31" s="10"/>
      <c r="I31" s="681"/>
      <c r="J31" s="10"/>
      <c r="K31" s="10"/>
      <c r="L31" s="10"/>
      <c r="M31" s="10"/>
      <c r="N31" s="10"/>
      <c r="O31" s="10"/>
      <c r="P31" s="10"/>
      <c r="Q31" s="10"/>
      <c r="R31" s="10"/>
      <c r="S31" s="10"/>
      <c r="T31" s="10"/>
      <c r="U31" s="10"/>
      <c r="V31" s="10"/>
      <c r="W31" s="681"/>
      <c r="X31" s="10"/>
      <c r="Y31" s="10"/>
      <c r="Z31" s="10"/>
      <c r="AA31" s="10"/>
      <c r="AB31" s="10"/>
      <c r="AC31" s="681"/>
      <c r="AD31" s="10"/>
      <c r="AE31" s="10"/>
      <c r="AF31" s="10"/>
      <c r="AG31" s="10"/>
      <c r="AH31" s="10"/>
      <c r="AI31" s="10"/>
      <c r="AJ31" s="10"/>
      <c r="AK31" s="10"/>
      <c r="AL31" s="10"/>
      <c r="AM31" s="10"/>
      <c r="AN31" s="10"/>
    </row>
    <row r="32" spans="1:40" x14ac:dyDescent="0.45">
      <c r="A32" s="44" t="s">
        <v>657</v>
      </c>
      <c r="B32" s="44"/>
      <c r="C32" s="2"/>
      <c r="D32" s="2"/>
      <c r="E32" s="10"/>
      <c r="F32" s="10"/>
      <c r="G32" s="10"/>
      <c r="H32" s="10"/>
      <c r="I32" s="681"/>
      <c r="J32" s="10"/>
      <c r="K32" s="10"/>
      <c r="L32" s="10"/>
      <c r="M32" s="10"/>
      <c r="N32" s="10"/>
      <c r="O32" s="10"/>
      <c r="P32" s="10"/>
      <c r="Q32" s="10"/>
      <c r="R32" s="10"/>
      <c r="S32" s="10"/>
      <c r="T32" s="10"/>
      <c r="U32" s="10"/>
      <c r="V32" s="10"/>
      <c r="W32" s="681"/>
      <c r="X32" s="10"/>
      <c r="Y32" s="10"/>
      <c r="Z32" s="10"/>
      <c r="AA32" s="10"/>
      <c r="AB32" s="10"/>
      <c r="AC32" s="681"/>
      <c r="AD32" s="10"/>
      <c r="AE32" s="10"/>
      <c r="AF32" s="10"/>
      <c r="AG32" s="10"/>
      <c r="AH32" s="10"/>
      <c r="AI32" s="10"/>
      <c r="AJ32" s="10"/>
      <c r="AK32" s="10"/>
      <c r="AL32" s="10"/>
      <c r="AM32" s="10"/>
      <c r="AN32" s="10"/>
    </row>
    <row r="33" spans="1:40" x14ac:dyDescent="0.45">
      <c r="A33" s="46" t="s">
        <v>17</v>
      </c>
      <c r="B33" s="46"/>
      <c r="C33" s="2"/>
      <c r="D33" s="7"/>
      <c r="E33" s="10"/>
      <c r="F33" s="10"/>
      <c r="G33" s="10"/>
      <c r="H33" s="10"/>
      <c r="I33" s="681"/>
      <c r="J33" s="10"/>
      <c r="K33" s="10"/>
      <c r="L33" s="10"/>
      <c r="M33" s="10"/>
      <c r="N33" s="10"/>
      <c r="O33" s="10"/>
      <c r="P33" s="10"/>
      <c r="Q33" s="10"/>
      <c r="R33" s="10"/>
      <c r="S33" s="10"/>
      <c r="T33" s="10"/>
      <c r="U33" s="10"/>
      <c r="V33" s="10"/>
      <c r="W33" s="681"/>
      <c r="X33" s="10"/>
      <c r="Y33" s="10"/>
      <c r="Z33" s="10"/>
      <c r="AA33" s="10"/>
      <c r="AB33" s="10"/>
      <c r="AC33" s="681"/>
      <c r="AD33" s="10"/>
      <c r="AE33" s="10"/>
      <c r="AF33" s="10"/>
      <c r="AG33" s="10"/>
      <c r="AH33" s="10"/>
      <c r="AI33" s="10"/>
      <c r="AJ33" s="10"/>
      <c r="AK33" s="10"/>
      <c r="AL33" s="10"/>
      <c r="AM33" s="10"/>
      <c r="AN33" s="10"/>
    </row>
    <row r="34" spans="1:40" x14ac:dyDescent="0.45">
      <c r="A34" s="41" t="s">
        <v>18</v>
      </c>
      <c r="B34" s="41"/>
      <c r="C34" s="41"/>
      <c r="D34" s="41"/>
      <c r="E34" s="41"/>
      <c r="F34" s="41"/>
      <c r="G34" s="41"/>
      <c r="H34" s="41"/>
      <c r="I34" s="46"/>
      <c r="J34" s="41"/>
      <c r="K34" s="41"/>
      <c r="L34" s="41"/>
      <c r="M34" s="41"/>
      <c r="N34" s="41"/>
      <c r="O34" s="41"/>
      <c r="P34" s="41"/>
      <c r="Q34" s="41"/>
      <c r="R34" s="41"/>
      <c r="S34" s="41"/>
      <c r="T34" s="41"/>
      <c r="U34" s="41"/>
      <c r="V34" s="41"/>
      <c r="W34" s="46"/>
      <c r="X34" s="42"/>
      <c r="Y34" s="45"/>
      <c r="Z34" s="43"/>
      <c r="AA34" s="43"/>
      <c r="AB34" s="43"/>
      <c r="AC34" s="680"/>
      <c r="AD34" s="43"/>
      <c r="AE34" s="43"/>
      <c r="AF34" s="43"/>
      <c r="AG34" s="43"/>
      <c r="AH34" s="43"/>
      <c r="AI34" s="43"/>
      <c r="AJ34" s="43"/>
      <c r="AK34" s="43"/>
      <c r="AL34" s="43"/>
      <c r="AM34" s="43"/>
      <c r="AN34" s="43"/>
    </row>
    <row r="35" spans="1:40" x14ac:dyDescent="0.45">
      <c r="A35" s="41" t="s">
        <v>19</v>
      </c>
      <c r="B35" s="41"/>
      <c r="C35" s="41"/>
      <c r="D35" s="41"/>
      <c r="E35" s="41"/>
      <c r="F35" s="41"/>
      <c r="G35" s="41"/>
      <c r="H35" s="41"/>
      <c r="I35" s="46"/>
      <c r="J35" s="41"/>
      <c r="K35" s="41"/>
      <c r="L35" s="41"/>
      <c r="M35" s="41"/>
      <c r="N35" s="41"/>
      <c r="O35" s="41"/>
      <c r="P35" s="41"/>
      <c r="Q35" s="41"/>
      <c r="R35" s="41"/>
      <c r="S35" s="41"/>
      <c r="T35" s="41"/>
      <c r="U35" s="41"/>
      <c r="V35" s="41"/>
      <c r="W35" s="46"/>
      <c r="X35" s="42"/>
      <c r="Y35" s="45"/>
      <c r="Z35" s="43"/>
      <c r="AA35" s="43"/>
      <c r="AB35" s="43"/>
      <c r="AC35" s="680"/>
      <c r="AD35" s="43"/>
      <c r="AE35" s="43"/>
      <c r="AF35" s="43"/>
      <c r="AG35" s="43"/>
      <c r="AH35" s="43"/>
      <c r="AI35" s="43"/>
      <c r="AJ35" s="43"/>
      <c r="AK35" s="43"/>
      <c r="AL35" s="43"/>
      <c r="AM35" s="43"/>
      <c r="AN35" s="43"/>
    </row>
    <row r="36" spans="1:40" x14ac:dyDescent="0.45">
      <c r="A36" s="41" t="s">
        <v>20</v>
      </c>
      <c r="B36" s="41"/>
      <c r="C36" s="41"/>
      <c r="D36" s="41"/>
      <c r="E36" s="41"/>
      <c r="F36" s="41"/>
      <c r="G36" s="41"/>
      <c r="H36" s="41"/>
      <c r="I36" s="46"/>
      <c r="J36" s="41"/>
      <c r="K36" s="41"/>
      <c r="L36" s="41"/>
      <c r="M36" s="41"/>
      <c r="N36" s="41"/>
      <c r="O36" s="41"/>
      <c r="P36" s="41"/>
      <c r="Q36" s="41"/>
      <c r="R36" s="41"/>
      <c r="S36" s="41"/>
      <c r="T36" s="41"/>
      <c r="U36" s="41"/>
      <c r="V36" s="41"/>
      <c r="W36" s="46"/>
      <c r="X36" s="42"/>
      <c r="Y36" s="45"/>
      <c r="Z36" s="43"/>
      <c r="AA36" s="43"/>
      <c r="AB36" s="43"/>
      <c r="AC36" s="680"/>
      <c r="AD36" s="43"/>
      <c r="AE36" s="43"/>
      <c r="AF36" s="43"/>
      <c r="AG36" s="43"/>
      <c r="AH36" s="43"/>
      <c r="AI36" s="43"/>
      <c r="AJ36" s="43"/>
      <c r="AK36" s="43"/>
      <c r="AL36" s="43"/>
      <c r="AM36" s="43"/>
      <c r="AN36" s="43"/>
    </row>
    <row r="37" spans="1:40" x14ac:dyDescent="0.45">
      <c r="A37" s="41" t="s">
        <v>21</v>
      </c>
      <c r="B37" s="41"/>
      <c r="C37" s="41"/>
      <c r="D37" s="41"/>
      <c r="E37" s="41"/>
      <c r="F37" s="41"/>
      <c r="G37" s="41"/>
      <c r="H37" s="41"/>
      <c r="I37" s="46"/>
      <c r="J37" s="41"/>
      <c r="K37" s="41"/>
      <c r="L37" s="41"/>
      <c r="M37" s="41"/>
      <c r="N37" s="41"/>
      <c r="O37" s="41"/>
      <c r="P37" s="41"/>
      <c r="Q37" s="41"/>
      <c r="R37" s="41"/>
      <c r="S37" s="41"/>
      <c r="T37" s="41"/>
      <c r="U37" s="41"/>
      <c r="V37" s="41"/>
      <c r="W37" s="46"/>
      <c r="X37" s="42"/>
      <c r="Y37" s="45"/>
      <c r="Z37" s="43"/>
      <c r="AA37" s="43"/>
      <c r="AB37" s="43"/>
      <c r="AC37" s="680"/>
      <c r="AD37" s="43"/>
      <c r="AE37" s="43"/>
      <c r="AF37" s="43"/>
      <c r="AG37" s="43"/>
      <c r="AH37" s="43"/>
      <c r="AI37" s="43"/>
      <c r="AJ37" s="43"/>
      <c r="AK37" s="43"/>
      <c r="AL37" s="43"/>
      <c r="AM37" s="43"/>
      <c r="AN37" s="43"/>
    </row>
    <row r="38" spans="1:40" x14ac:dyDescent="0.45">
      <c r="A38" s="41" t="s">
        <v>22</v>
      </c>
      <c r="B38" s="41"/>
      <c r="C38" s="41"/>
      <c r="D38" s="41"/>
      <c r="E38" s="41"/>
      <c r="F38" s="41"/>
      <c r="G38" s="41"/>
      <c r="H38" s="41"/>
      <c r="I38" s="46"/>
      <c r="J38" s="41"/>
      <c r="K38" s="41"/>
      <c r="L38" s="41"/>
      <c r="M38" s="41"/>
      <c r="N38" s="41"/>
      <c r="O38" s="41"/>
      <c r="P38" s="41"/>
      <c r="Q38" s="41"/>
      <c r="R38" s="41"/>
      <c r="S38" s="41"/>
      <c r="T38" s="41"/>
      <c r="U38" s="41"/>
      <c r="V38" s="41"/>
      <c r="W38" s="46"/>
      <c r="X38" s="42"/>
      <c r="Y38" s="45"/>
      <c r="Z38" s="43"/>
      <c r="AA38" s="43"/>
      <c r="AB38" s="43"/>
      <c r="AC38" s="680"/>
      <c r="AD38" s="43"/>
      <c r="AE38" s="43"/>
      <c r="AF38" s="43"/>
      <c r="AG38" s="43"/>
      <c r="AH38" s="43"/>
      <c r="AI38" s="43"/>
      <c r="AJ38" s="43"/>
      <c r="AK38" s="43"/>
      <c r="AL38" s="43"/>
      <c r="AM38" s="43"/>
      <c r="AN38" s="43"/>
    </row>
    <row r="39" spans="1:40" x14ac:dyDescent="0.45">
      <c r="A39" s="2" t="s">
        <v>231</v>
      </c>
      <c r="B39" s="41"/>
      <c r="C39" s="41"/>
      <c r="D39" s="41"/>
      <c r="E39" s="41"/>
      <c r="F39" s="41"/>
      <c r="G39" s="41"/>
      <c r="H39" s="41"/>
      <c r="I39" s="46"/>
      <c r="J39" s="41"/>
      <c r="K39" s="41"/>
      <c r="L39" s="41"/>
      <c r="M39" s="41"/>
      <c r="N39" s="41"/>
      <c r="O39" s="41"/>
      <c r="P39" s="41"/>
      <c r="Q39" s="41"/>
      <c r="R39" s="41"/>
      <c r="S39" s="41"/>
      <c r="T39" s="41"/>
      <c r="U39" s="41"/>
      <c r="V39" s="41"/>
      <c r="W39" s="46"/>
      <c r="X39" s="42"/>
      <c r="Y39" s="45"/>
      <c r="Z39" s="43"/>
      <c r="AA39" s="43"/>
      <c r="AB39" s="43"/>
      <c r="AC39" s="680"/>
      <c r="AD39" s="43"/>
      <c r="AE39" s="43"/>
      <c r="AF39" s="43"/>
      <c r="AG39" s="43"/>
      <c r="AH39" s="43"/>
      <c r="AI39" s="43"/>
      <c r="AJ39" s="43"/>
      <c r="AK39" s="43"/>
      <c r="AL39" s="43"/>
      <c r="AM39" s="43"/>
      <c r="AN39" s="43"/>
    </row>
    <row r="40" spans="1:40" x14ac:dyDescent="0.45">
      <c r="A40" s="41" t="s">
        <v>232</v>
      </c>
      <c r="B40" s="41"/>
      <c r="C40" s="41"/>
      <c r="D40" s="41"/>
      <c r="E40" s="41"/>
      <c r="F40" s="41"/>
      <c r="G40" s="41"/>
      <c r="H40" s="41"/>
      <c r="I40" s="46"/>
      <c r="J40" s="41"/>
      <c r="K40" s="41"/>
      <c r="L40" s="41"/>
      <c r="M40" s="41"/>
      <c r="N40" s="41"/>
      <c r="O40" s="41"/>
      <c r="P40" s="41"/>
      <c r="Q40" s="41"/>
      <c r="R40" s="41"/>
      <c r="S40" s="41"/>
      <c r="T40" s="41"/>
      <c r="U40" s="41"/>
      <c r="V40" s="41"/>
      <c r="W40" s="46"/>
      <c r="X40" s="42"/>
      <c r="Y40" s="45"/>
      <c r="Z40" s="43"/>
      <c r="AA40" s="43"/>
      <c r="AB40" s="43"/>
      <c r="AC40" s="680"/>
      <c r="AD40" s="43"/>
      <c r="AE40" s="43"/>
      <c r="AF40" s="43"/>
      <c r="AG40" s="43"/>
      <c r="AH40" s="43"/>
      <c r="AI40" s="43"/>
      <c r="AJ40" s="43"/>
      <c r="AK40" s="43"/>
      <c r="AL40" s="43"/>
      <c r="AM40" s="43"/>
      <c r="AN40" s="43"/>
    </row>
    <row r="41" spans="1:40" x14ac:dyDescent="0.45">
      <c r="A41" s="47" t="s">
        <v>233</v>
      </c>
      <c r="B41" s="47"/>
      <c r="C41" s="41"/>
      <c r="D41" s="41"/>
      <c r="E41" s="41"/>
      <c r="F41" s="41"/>
      <c r="G41" s="41"/>
      <c r="H41" s="41"/>
      <c r="I41" s="46"/>
      <c r="J41" s="41"/>
      <c r="K41" s="41"/>
      <c r="L41" s="41"/>
      <c r="M41" s="41"/>
      <c r="N41" s="41"/>
      <c r="O41" s="41"/>
      <c r="P41" s="41"/>
      <c r="Q41" s="41"/>
      <c r="R41" s="41"/>
      <c r="S41" s="41"/>
      <c r="T41" s="41"/>
      <c r="U41" s="41"/>
      <c r="V41" s="41"/>
      <c r="W41" s="46"/>
      <c r="X41" s="42"/>
      <c r="Y41" s="45"/>
      <c r="Z41" s="43"/>
      <c r="AA41" s="43"/>
      <c r="AB41" s="43"/>
      <c r="AC41" s="680"/>
      <c r="AD41" s="43"/>
      <c r="AE41" s="43"/>
      <c r="AF41" s="43"/>
      <c r="AG41" s="43"/>
      <c r="AH41" s="43"/>
      <c r="AI41" s="43"/>
      <c r="AJ41" s="43"/>
      <c r="AK41" s="43"/>
      <c r="AL41" s="43"/>
      <c r="AM41" s="43"/>
      <c r="AN41" s="43"/>
    </row>
    <row r="42" spans="1:40" x14ac:dyDescent="0.45">
      <c r="A42" s="41" t="s">
        <v>234</v>
      </c>
      <c r="B42" s="41"/>
      <c r="C42" s="41"/>
      <c r="D42" s="41"/>
      <c r="E42" s="41"/>
      <c r="F42" s="41"/>
      <c r="G42" s="41"/>
      <c r="H42" s="41"/>
      <c r="I42" s="46"/>
      <c r="J42" s="41"/>
      <c r="K42" s="41"/>
      <c r="L42" s="41"/>
      <c r="M42" s="41"/>
      <c r="N42" s="41"/>
      <c r="O42" s="41"/>
      <c r="P42" s="41"/>
      <c r="Q42" s="41"/>
      <c r="R42" s="41"/>
      <c r="S42" s="41"/>
      <c r="T42" s="41"/>
      <c r="U42" s="41"/>
      <c r="V42" s="41"/>
      <c r="W42" s="46"/>
      <c r="X42" s="42"/>
      <c r="Y42" s="45"/>
      <c r="Z42" s="43"/>
      <c r="AA42" s="43"/>
      <c r="AB42" s="43"/>
      <c r="AC42" s="680"/>
      <c r="AD42" s="43"/>
      <c r="AE42" s="43"/>
      <c r="AF42" s="43"/>
      <c r="AG42" s="43"/>
      <c r="AH42" s="43"/>
      <c r="AI42" s="43"/>
      <c r="AJ42" s="43"/>
      <c r="AK42" s="43"/>
      <c r="AL42" s="43"/>
      <c r="AM42" s="43"/>
      <c r="AN42" s="43"/>
    </row>
    <row r="43" spans="1:40" x14ac:dyDescent="0.45">
      <c r="A43" s="48" t="s">
        <v>235</v>
      </c>
      <c r="B43" s="48"/>
      <c r="C43" s="41"/>
      <c r="D43" s="41"/>
      <c r="E43" s="41"/>
      <c r="F43" s="41"/>
      <c r="G43" s="41"/>
      <c r="H43" s="41"/>
      <c r="I43" s="46"/>
      <c r="J43" s="41"/>
      <c r="K43" s="41"/>
      <c r="L43" s="41"/>
      <c r="M43" s="41"/>
      <c r="N43" s="41"/>
      <c r="O43" s="41"/>
      <c r="P43" s="41"/>
      <c r="Q43" s="41"/>
      <c r="R43" s="41"/>
      <c r="S43" s="41"/>
      <c r="T43" s="41"/>
      <c r="U43" s="41"/>
      <c r="V43" s="41"/>
      <c r="W43" s="46"/>
      <c r="X43" s="42"/>
      <c r="Y43" s="45"/>
      <c r="Z43" s="43"/>
      <c r="AA43" s="43"/>
      <c r="AB43" s="43"/>
      <c r="AC43" s="680"/>
      <c r="AD43" s="43"/>
      <c r="AE43" s="43"/>
      <c r="AF43" s="43"/>
      <c r="AG43" s="43"/>
      <c r="AH43" s="43"/>
      <c r="AI43" s="43"/>
      <c r="AJ43" s="43"/>
      <c r="AK43" s="43"/>
      <c r="AL43" s="43"/>
      <c r="AM43" s="43"/>
      <c r="AN43" s="43"/>
    </row>
    <row r="44" spans="1:40" x14ac:dyDescent="0.45">
      <c r="A44" s="47" t="s">
        <v>236</v>
      </c>
      <c r="B44" s="47"/>
      <c r="C44" s="41"/>
      <c r="D44" s="41"/>
      <c r="E44" s="41"/>
      <c r="F44" s="41"/>
      <c r="G44" s="41"/>
      <c r="H44" s="41"/>
      <c r="I44" s="46"/>
      <c r="J44" s="41"/>
      <c r="K44" s="41"/>
      <c r="L44" s="41"/>
      <c r="M44" s="41"/>
      <c r="N44" s="41"/>
      <c r="O44" s="41"/>
      <c r="P44" s="41"/>
      <c r="Q44" s="41"/>
      <c r="R44" s="41"/>
      <c r="S44" s="41"/>
      <c r="T44" s="41"/>
      <c r="U44" s="41"/>
      <c r="V44" s="41"/>
      <c r="W44" s="46"/>
      <c r="X44" s="42"/>
      <c r="Y44" s="45"/>
      <c r="Z44" s="43"/>
      <c r="AA44" s="43"/>
      <c r="AB44" s="43"/>
      <c r="AC44" s="680"/>
      <c r="AD44" s="43"/>
      <c r="AE44" s="43"/>
      <c r="AF44" s="43"/>
      <c r="AG44" s="43"/>
      <c r="AH44" s="43"/>
      <c r="AI44" s="43"/>
      <c r="AJ44" s="43"/>
      <c r="AK44" s="43"/>
      <c r="AL44" s="43"/>
      <c r="AM44" s="43"/>
      <c r="AN44" s="43"/>
    </row>
    <row r="45" spans="1:40" ht="14.25" customHeight="1" x14ac:dyDescent="0.45">
      <c r="A45" s="758" t="s">
        <v>569</v>
      </c>
      <c r="B45" s="758"/>
      <c r="C45" s="758"/>
      <c r="D45" s="758"/>
      <c r="E45" s="758"/>
      <c r="F45" s="758"/>
      <c r="G45" s="758"/>
      <c r="H45" s="758"/>
      <c r="I45" s="758"/>
      <c r="J45" s="758"/>
      <c r="K45" s="758"/>
      <c r="L45" s="758"/>
      <c r="M45" s="758"/>
      <c r="N45" s="758"/>
      <c r="O45" s="758"/>
      <c r="P45" s="758"/>
      <c r="Q45" s="758"/>
      <c r="R45" s="758"/>
      <c r="S45" s="758"/>
      <c r="T45" s="695"/>
      <c r="U45" s="695"/>
      <c r="V45" s="695"/>
      <c r="W45" s="674"/>
      <c r="X45" s="49"/>
      <c r="Y45" s="49"/>
      <c r="Z45" s="49"/>
      <c r="AA45" s="49"/>
      <c r="AB45" s="49"/>
      <c r="AC45" s="679"/>
      <c r="AD45" s="15"/>
      <c r="AE45" s="15"/>
      <c r="AF45" s="15"/>
      <c r="AG45" s="15"/>
      <c r="AH45" s="15"/>
      <c r="AI45" s="15"/>
      <c r="AJ45" s="15"/>
      <c r="AK45" s="15"/>
      <c r="AL45" s="15"/>
      <c r="AM45" s="15"/>
      <c r="AN45" s="16"/>
    </row>
    <row r="46" spans="1:40" x14ac:dyDescent="0.45">
      <c r="A46" s="80" t="s">
        <v>692</v>
      </c>
      <c r="B46" s="80"/>
      <c r="C46" s="695"/>
      <c r="D46" s="695"/>
      <c r="E46" s="695"/>
      <c r="F46" s="695"/>
      <c r="G46" s="695"/>
      <c r="H46" s="695"/>
      <c r="I46" s="695"/>
      <c r="J46" s="695"/>
      <c r="K46" s="695"/>
      <c r="L46" s="695"/>
      <c r="M46" s="695"/>
      <c r="N46" s="695"/>
      <c r="O46" s="695"/>
      <c r="P46" s="695"/>
      <c r="Q46" s="695"/>
      <c r="R46" s="695"/>
      <c r="S46" s="695"/>
      <c r="T46" s="695"/>
      <c r="U46" s="695"/>
      <c r="V46" s="695"/>
      <c r="W46" s="674"/>
      <c r="X46" s="49"/>
      <c r="Y46" s="49"/>
      <c r="Z46" s="49"/>
      <c r="AA46" s="49"/>
      <c r="AB46" s="49"/>
      <c r="AC46" s="679"/>
      <c r="AD46" s="15"/>
      <c r="AE46" s="15"/>
      <c r="AF46" s="15"/>
      <c r="AG46" s="15"/>
      <c r="AH46" s="15"/>
      <c r="AI46" s="15"/>
      <c r="AJ46" s="15"/>
      <c r="AK46" s="15"/>
      <c r="AL46" s="15"/>
      <c r="AM46" s="15"/>
      <c r="AN46" s="16"/>
    </row>
    <row r="47" spans="1:40" x14ac:dyDescent="0.45">
      <c r="A47" s="687"/>
      <c r="B47" s="687"/>
      <c r="C47" s="687"/>
      <c r="D47" s="687"/>
      <c r="E47" s="687"/>
      <c r="F47" s="687"/>
      <c r="G47" s="687"/>
      <c r="H47" s="732"/>
      <c r="I47" s="687"/>
      <c r="J47" s="687"/>
      <c r="K47" s="687"/>
      <c r="L47" s="687"/>
      <c r="M47" s="687"/>
      <c r="N47" s="687"/>
      <c r="O47" s="687"/>
      <c r="P47" s="687"/>
      <c r="Q47" s="687"/>
      <c r="R47" s="687"/>
      <c r="S47" s="687"/>
      <c r="T47" s="687"/>
      <c r="U47" s="687"/>
      <c r="V47" s="732"/>
      <c r="W47" s="674"/>
      <c r="X47" s="49"/>
      <c r="Y47" s="49"/>
      <c r="Z47" s="49"/>
      <c r="AA47" s="49"/>
      <c r="AB47" s="49"/>
      <c r="AC47" s="679"/>
      <c r="AD47" s="15"/>
      <c r="AE47" s="15"/>
      <c r="AF47" s="15"/>
      <c r="AG47" s="15"/>
      <c r="AH47" s="15"/>
      <c r="AI47" s="15"/>
      <c r="AJ47" s="15"/>
      <c r="AK47" s="15"/>
      <c r="AL47" s="15"/>
      <c r="AM47" s="15"/>
      <c r="AN47" s="16"/>
    </row>
    <row r="48" spans="1:40" x14ac:dyDescent="0.45">
      <c r="A48" s="76" t="s">
        <v>566</v>
      </c>
      <c r="B48" s="50"/>
      <c r="C48" s="50"/>
      <c r="D48" s="50"/>
      <c r="E48" s="50"/>
      <c r="F48" s="50"/>
      <c r="G48" s="50"/>
      <c r="H48" s="50"/>
      <c r="I48" s="678"/>
      <c r="J48" s="50"/>
      <c r="K48" s="50"/>
      <c r="L48" s="50"/>
      <c r="M48" s="50"/>
      <c r="N48" s="50"/>
      <c r="O48" s="50"/>
      <c r="P48" s="50"/>
      <c r="Q48" s="50"/>
      <c r="R48" s="50"/>
      <c r="S48" s="50"/>
      <c r="T48" s="50"/>
      <c r="U48" s="50"/>
      <c r="V48" s="50"/>
      <c r="W48" s="678"/>
      <c r="X48" s="15"/>
      <c r="Y48" s="15"/>
      <c r="Z48" s="15"/>
      <c r="AA48" s="15"/>
      <c r="AB48" s="15"/>
      <c r="AC48" s="677"/>
      <c r="AD48" s="51"/>
      <c r="AE48" s="51"/>
      <c r="AF48" s="51"/>
      <c r="AG48" s="51"/>
      <c r="AH48" s="51"/>
      <c r="AI48" s="51"/>
      <c r="AJ48" s="51"/>
      <c r="AK48" s="51"/>
      <c r="AL48" s="51"/>
      <c r="AM48" s="51"/>
      <c r="AN48" s="52"/>
    </row>
    <row r="49" spans="1:40" x14ac:dyDescent="0.45">
      <c r="A49" s="53" t="s">
        <v>567</v>
      </c>
      <c r="B49" s="53"/>
      <c r="C49" s="54"/>
      <c r="D49" s="54"/>
      <c r="E49" s="54"/>
      <c r="F49" s="54"/>
      <c r="G49" s="54"/>
      <c r="H49" s="54"/>
      <c r="I49" s="676"/>
      <c r="J49" s="54"/>
      <c r="K49" s="54"/>
      <c r="L49" s="54"/>
      <c r="M49" s="54"/>
      <c r="N49" s="54"/>
      <c r="O49" s="54"/>
      <c r="P49" s="54"/>
      <c r="Q49" s="54"/>
      <c r="R49" s="54"/>
      <c r="S49" s="54"/>
      <c r="T49" s="54"/>
      <c r="U49" s="54"/>
      <c r="V49" s="54"/>
      <c r="W49" s="676"/>
      <c r="X49" s="55"/>
      <c r="Y49" s="55"/>
      <c r="Z49" s="55"/>
      <c r="AA49" s="55"/>
      <c r="AB49" s="55"/>
      <c r="AC49" s="670"/>
      <c r="AD49" s="56"/>
      <c r="AE49" s="56"/>
      <c r="AF49" s="56"/>
      <c r="AG49" s="56"/>
      <c r="AH49" s="56"/>
      <c r="AI49" s="56"/>
      <c r="AJ49" s="56"/>
      <c r="AK49" s="56"/>
      <c r="AL49" s="56"/>
      <c r="AM49" s="56"/>
      <c r="AN49" s="57"/>
    </row>
    <row r="50" spans="1:40" x14ac:dyDescent="0.45">
      <c r="A50" s="77" t="s">
        <v>52</v>
      </c>
      <c r="B50" s="78"/>
      <c r="C50" s="78"/>
      <c r="D50" s="78"/>
      <c r="E50" s="78"/>
      <c r="F50" s="78"/>
      <c r="G50" s="78"/>
      <c r="H50" s="78"/>
      <c r="I50" s="675"/>
      <c r="J50" s="78"/>
      <c r="K50" s="78"/>
      <c r="L50" s="78"/>
      <c r="M50" s="78"/>
      <c r="N50" s="78"/>
      <c r="O50" s="78"/>
      <c r="P50" s="78"/>
      <c r="Q50" s="78"/>
      <c r="R50" s="78"/>
      <c r="S50" s="78"/>
      <c r="T50" s="78"/>
      <c r="U50" s="78"/>
      <c r="V50" s="78"/>
      <c r="W50" s="675"/>
      <c r="X50" s="79"/>
      <c r="Y50" s="79"/>
      <c r="Z50" s="79"/>
      <c r="AA50" s="79"/>
      <c r="AB50" s="79"/>
      <c r="AC50" s="673"/>
      <c r="AD50" s="80"/>
      <c r="AE50" s="80"/>
      <c r="AF50" s="80"/>
      <c r="AG50" s="80"/>
      <c r="AH50" s="80"/>
      <c r="AI50" s="80"/>
      <c r="AJ50" s="80"/>
      <c r="AK50" s="80"/>
      <c r="AL50" s="80"/>
      <c r="AM50" s="80"/>
      <c r="AN50" s="81"/>
    </row>
    <row r="51" spans="1:40" x14ac:dyDescent="0.45">
      <c r="A51" s="82" t="s">
        <v>396</v>
      </c>
      <c r="B51" s="78"/>
      <c r="C51" s="78"/>
      <c r="D51" s="78"/>
      <c r="E51" s="78"/>
      <c r="F51" s="78"/>
      <c r="G51" s="78"/>
      <c r="H51" s="78"/>
      <c r="I51" s="675"/>
      <c r="J51" s="78"/>
      <c r="K51" s="78"/>
      <c r="L51" s="78"/>
      <c r="M51" s="78"/>
      <c r="N51" s="78"/>
      <c r="O51" s="78"/>
      <c r="P51" s="78"/>
      <c r="Q51" s="78"/>
      <c r="R51" s="78"/>
      <c r="S51" s="78"/>
      <c r="T51" s="78"/>
      <c r="U51" s="78"/>
      <c r="V51" s="78"/>
      <c r="W51" s="675"/>
      <c r="X51" s="79"/>
      <c r="Y51" s="79"/>
      <c r="Z51" s="79"/>
      <c r="AA51" s="79"/>
      <c r="AB51" s="79"/>
      <c r="AC51" s="673"/>
      <c r="AD51" s="80"/>
      <c r="AE51" s="80"/>
      <c r="AF51" s="80"/>
      <c r="AG51" s="80"/>
      <c r="AH51" s="80"/>
      <c r="AI51" s="80"/>
      <c r="AJ51" s="80"/>
      <c r="AK51" s="80"/>
      <c r="AL51" s="80"/>
      <c r="AM51" s="80"/>
      <c r="AN51" s="81"/>
    </row>
    <row r="52" spans="1:40" x14ac:dyDescent="0.45">
      <c r="A52" s="758" t="s">
        <v>53</v>
      </c>
      <c r="B52" s="758"/>
      <c r="C52" s="758"/>
      <c r="D52" s="758"/>
      <c r="E52" s="758"/>
      <c r="F52" s="758"/>
      <c r="G52" s="758"/>
      <c r="H52" s="758"/>
      <c r="I52" s="758"/>
      <c r="J52" s="758"/>
      <c r="K52" s="758"/>
      <c r="L52" s="758"/>
      <c r="M52" s="758"/>
      <c r="N52" s="758"/>
      <c r="O52" s="758"/>
      <c r="P52" s="758"/>
      <c r="Q52" s="758"/>
      <c r="R52" s="758"/>
      <c r="S52" s="758"/>
      <c r="T52" s="758"/>
      <c r="U52" s="758"/>
      <c r="V52" s="732"/>
      <c r="W52" s="674"/>
      <c r="X52" s="79"/>
      <c r="Y52" s="79"/>
      <c r="Z52" s="79"/>
      <c r="AA52" s="79"/>
      <c r="AB52" s="79"/>
      <c r="AC52" s="673"/>
      <c r="AD52" s="80"/>
      <c r="AE52" s="80"/>
      <c r="AF52" s="80"/>
      <c r="AG52" s="80"/>
      <c r="AH52" s="80"/>
      <c r="AI52" s="80"/>
      <c r="AJ52" s="80"/>
      <c r="AK52" s="80"/>
      <c r="AL52" s="80"/>
      <c r="AM52" s="80"/>
      <c r="AN52" s="81"/>
    </row>
    <row r="53" spans="1:40" ht="12.75" customHeight="1" x14ac:dyDescent="0.45">
      <c r="A53" s="78" t="s">
        <v>568</v>
      </c>
      <c r="B53" s="686"/>
      <c r="C53" s="686"/>
      <c r="D53" s="686"/>
      <c r="E53" s="686"/>
      <c r="F53" s="686"/>
      <c r="G53" s="686"/>
      <c r="H53" s="732"/>
      <c r="I53" s="686"/>
      <c r="J53" s="686"/>
      <c r="K53" s="686"/>
      <c r="L53" s="686"/>
      <c r="M53" s="686"/>
      <c r="N53" s="686"/>
      <c r="O53" s="686"/>
      <c r="P53" s="686"/>
      <c r="Q53" s="686"/>
      <c r="R53" s="686"/>
      <c r="S53" s="686"/>
      <c r="T53" s="686"/>
      <c r="U53" s="686"/>
      <c r="V53" s="732"/>
      <c r="W53" s="674"/>
      <c r="X53" s="79"/>
      <c r="Y53" s="79"/>
      <c r="Z53" s="79"/>
      <c r="AA53" s="79"/>
      <c r="AB53" s="79"/>
      <c r="AC53" s="673"/>
      <c r="AD53" s="80"/>
      <c r="AE53" s="80"/>
      <c r="AF53" s="80"/>
      <c r="AG53" s="80"/>
      <c r="AH53" s="80"/>
      <c r="AI53" s="80"/>
      <c r="AJ53" s="80"/>
      <c r="AK53" s="80"/>
      <c r="AL53" s="80"/>
      <c r="AM53" s="80"/>
      <c r="AN53" s="81"/>
    </row>
    <row r="54" spans="1:40" x14ac:dyDescent="0.45">
      <c r="A54" s="446"/>
      <c r="B54" s="446"/>
      <c r="C54" s="446"/>
      <c r="D54" s="446"/>
      <c r="E54" s="446"/>
      <c r="F54" s="446"/>
      <c r="G54" s="446"/>
      <c r="H54" s="446"/>
      <c r="I54" s="672"/>
      <c r="J54" s="446"/>
      <c r="K54" s="446"/>
      <c r="L54" s="446"/>
      <c r="M54" s="446"/>
      <c r="N54" s="446"/>
      <c r="O54" s="446"/>
      <c r="P54" s="446"/>
      <c r="Q54" s="446"/>
      <c r="R54" s="446"/>
      <c r="S54" s="446"/>
      <c r="T54" s="446"/>
      <c r="U54" s="446"/>
      <c r="V54" s="446"/>
      <c r="W54" s="672"/>
      <c r="X54" s="55"/>
      <c r="Y54" s="55"/>
      <c r="Z54" s="55"/>
      <c r="AA54" s="55"/>
      <c r="AB54" s="55"/>
      <c r="AC54" s="670"/>
      <c r="AD54" s="56"/>
      <c r="AE54" s="56"/>
      <c r="AF54" s="56"/>
      <c r="AG54" s="56"/>
      <c r="AH54" s="56"/>
      <c r="AI54" s="56"/>
      <c r="AJ54" s="56"/>
      <c r="AK54" s="56"/>
      <c r="AL54" s="56"/>
      <c r="AM54" s="56"/>
      <c r="AN54" s="57"/>
    </row>
    <row r="55" spans="1:40" x14ac:dyDescent="0.45">
      <c r="A55" s="59" t="s">
        <v>23</v>
      </c>
      <c r="B55" s="59"/>
      <c r="C55" s="55"/>
      <c r="D55" s="55"/>
      <c r="E55" s="55"/>
      <c r="F55" s="55"/>
      <c r="G55" s="55"/>
      <c r="H55" s="55"/>
      <c r="I55" s="670"/>
      <c r="J55" s="55"/>
      <c r="K55" s="55"/>
      <c r="L55" s="55"/>
      <c r="M55" s="55"/>
      <c r="N55" s="55"/>
      <c r="O55" s="55"/>
      <c r="P55" s="55"/>
      <c r="Q55" s="55"/>
      <c r="R55" s="55"/>
      <c r="S55" s="55"/>
      <c r="T55" s="55"/>
      <c r="U55" s="55"/>
      <c r="V55" s="55"/>
      <c r="W55" s="670"/>
      <c r="X55" s="55"/>
      <c r="Y55" s="55"/>
      <c r="Z55" s="55"/>
      <c r="AA55" s="55"/>
      <c r="AB55" s="55"/>
      <c r="AC55" s="670"/>
      <c r="AD55" s="56"/>
      <c r="AE55" s="56"/>
      <c r="AF55" s="56"/>
      <c r="AG55" s="56"/>
      <c r="AH55" s="56"/>
      <c r="AI55" s="56"/>
      <c r="AJ55" s="56"/>
      <c r="AK55" s="56"/>
      <c r="AL55" s="56"/>
      <c r="AM55" s="56"/>
      <c r="AN55" s="57"/>
    </row>
    <row r="56" spans="1:40" x14ac:dyDescent="0.45">
      <c r="A56" s="44" t="s">
        <v>27</v>
      </c>
      <c r="B56" s="44"/>
      <c r="C56" s="55"/>
      <c r="D56" s="55"/>
      <c r="E56" s="55"/>
      <c r="F56" s="55"/>
      <c r="G56" s="55"/>
      <c r="H56" s="55"/>
      <c r="I56" s="670"/>
      <c r="J56" s="55"/>
      <c r="K56" s="55"/>
      <c r="L56" s="55"/>
      <c r="M56" s="55"/>
      <c r="N56" s="55"/>
      <c r="O56" s="55"/>
      <c r="P56" s="55"/>
      <c r="Q56" s="55"/>
      <c r="R56" s="55"/>
      <c r="S56" s="55"/>
      <c r="T56" s="55"/>
      <c r="U56" s="55"/>
      <c r="V56" s="55"/>
      <c r="W56" s="670"/>
      <c r="X56" s="55"/>
      <c r="Y56" s="55"/>
      <c r="Z56" s="55"/>
      <c r="AA56" s="55"/>
      <c r="AB56" s="55"/>
      <c r="AC56" s="670"/>
      <c r="AD56" s="56"/>
      <c r="AE56" s="56"/>
      <c r="AF56" s="56"/>
      <c r="AG56" s="56"/>
      <c r="AH56" s="56"/>
      <c r="AI56" s="56"/>
      <c r="AJ56" s="56"/>
      <c r="AK56" s="56"/>
      <c r="AL56" s="56"/>
      <c r="AM56" s="56"/>
      <c r="AN56" s="57"/>
    </row>
    <row r="57" spans="1:40" x14ac:dyDescent="0.45">
      <c r="A57" s="44" t="s">
        <v>28</v>
      </c>
      <c r="B57" s="44"/>
      <c r="C57" s="55"/>
      <c r="D57" s="55"/>
      <c r="E57" s="55"/>
      <c r="F57" s="55"/>
      <c r="G57" s="55"/>
      <c r="H57" s="55"/>
      <c r="I57" s="670"/>
      <c r="J57" s="55"/>
      <c r="K57" s="55"/>
      <c r="L57" s="55"/>
      <c r="M57" s="55"/>
      <c r="N57" s="55"/>
      <c r="O57" s="55"/>
      <c r="P57" s="55"/>
      <c r="Q57" s="55"/>
      <c r="R57" s="55"/>
      <c r="S57" s="55"/>
      <c r="T57" s="55"/>
      <c r="U57" s="55"/>
      <c r="V57" s="55"/>
      <c r="W57" s="670"/>
      <c r="X57" s="55"/>
      <c r="Y57" s="55"/>
      <c r="Z57" s="55"/>
      <c r="AA57" s="55"/>
      <c r="AB57" s="55"/>
      <c r="AC57" s="670"/>
      <c r="AD57" s="56"/>
      <c r="AE57" s="56"/>
      <c r="AF57" s="56"/>
      <c r="AG57" s="56"/>
      <c r="AH57" s="56"/>
      <c r="AI57" s="56"/>
      <c r="AJ57" s="56"/>
      <c r="AK57" s="56"/>
      <c r="AL57" s="56"/>
      <c r="AM57" s="56"/>
      <c r="AN57" s="57"/>
    </row>
    <row r="58" spans="1:40" x14ac:dyDescent="0.45">
      <c r="A58" s="60" t="s">
        <v>26</v>
      </c>
      <c r="B58" s="60"/>
      <c r="C58" s="61"/>
      <c r="D58" s="61"/>
      <c r="E58" s="61"/>
      <c r="F58" s="61"/>
      <c r="G58" s="61"/>
      <c r="H58" s="61"/>
      <c r="I58" s="671"/>
      <c r="J58" s="61"/>
      <c r="K58" s="61"/>
      <c r="L58" s="62"/>
      <c r="M58" s="62"/>
      <c r="N58" s="62"/>
      <c r="O58" s="62"/>
      <c r="P58" s="62"/>
      <c r="Q58" s="62"/>
      <c r="R58" s="55"/>
      <c r="S58" s="55"/>
      <c r="T58" s="55"/>
      <c r="U58" s="55"/>
      <c r="V58" s="55"/>
      <c r="W58" s="670"/>
      <c r="X58" s="55"/>
      <c r="Y58" s="55"/>
      <c r="Z58" s="55"/>
      <c r="AA58" s="55"/>
      <c r="AB58" s="55"/>
      <c r="AC58" s="670"/>
      <c r="AD58" s="55"/>
      <c r="AE58" s="55"/>
      <c r="AF58" s="55"/>
      <c r="AG58" s="55"/>
      <c r="AH58" s="55"/>
      <c r="AI58" s="55"/>
      <c r="AJ58" s="55"/>
      <c r="AK58" s="55"/>
      <c r="AL58" s="55"/>
      <c r="AM58" s="55"/>
      <c r="AN58" s="55"/>
    </row>
    <row r="59" spans="1:40" x14ac:dyDescent="0.45">
      <c r="A59" s="752" t="s">
        <v>652</v>
      </c>
      <c r="B59" s="753"/>
      <c r="C59" s="753"/>
      <c r="D59" s="753"/>
      <c r="E59" s="753"/>
      <c r="F59" s="753"/>
      <c r="G59" s="753"/>
      <c r="H59" s="753"/>
      <c r="I59" s="753"/>
      <c r="J59" s="753"/>
      <c r="K59" s="753"/>
      <c r="L59" s="753"/>
      <c r="M59" s="753"/>
      <c r="N59" s="753"/>
      <c r="O59" s="753"/>
      <c r="P59" s="753"/>
      <c r="Q59" s="754"/>
      <c r="R59" s="754"/>
      <c r="S59" s="754"/>
      <c r="T59" s="754"/>
      <c r="U59" s="754"/>
      <c r="V59" s="754"/>
      <c r="W59" s="754"/>
      <c r="X59" s="754"/>
      <c r="Y59" s="754"/>
      <c r="Z59" s="754"/>
      <c r="AA59" s="754"/>
      <c r="AB59" s="754"/>
      <c r="AC59" s="754"/>
      <c r="AD59" s="754"/>
      <c r="AE59" s="754"/>
      <c r="AF59" s="56"/>
      <c r="AG59" s="56"/>
      <c r="AH59" s="56"/>
      <c r="AI59" s="56"/>
      <c r="AJ59" s="56"/>
      <c r="AK59" s="56"/>
      <c r="AL59" s="56"/>
      <c r="AM59" s="56"/>
      <c r="AN59" s="57"/>
    </row>
    <row r="60" spans="1:40" s="2" customFormat="1" ht="10.15" x14ac:dyDescent="0.3">
      <c r="A60" s="447" t="s">
        <v>389</v>
      </c>
      <c r="B60" s="448"/>
      <c r="C60" s="448"/>
      <c r="D60" s="448"/>
      <c r="E60" s="448"/>
      <c r="F60" s="448"/>
      <c r="G60" s="448"/>
      <c r="H60" s="448"/>
      <c r="I60" s="669"/>
      <c r="J60" s="448"/>
      <c r="K60" s="448"/>
      <c r="L60" s="448"/>
      <c r="M60" s="448"/>
      <c r="N60" s="448"/>
      <c r="O60" s="448"/>
      <c r="P60" s="448"/>
      <c r="Q60" s="448"/>
      <c r="R60" s="448"/>
      <c r="S60" s="448"/>
      <c r="T60" s="448"/>
      <c r="U60" s="448"/>
      <c r="V60" s="448"/>
      <c r="W60" s="669"/>
      <c r="X60" s="448"/>
      <c r="Y60" s="448"/>
      <c r="Z60" s="448"/>
      <c r="AA60" s="448"/>
      <c r="AB60" s="448"/>
      <c r="AC60" s="669"/>
      <c r="AD60" s="448"/>
      <c r="AE60" s="448"/>
      <c r="AF60" s="448"/>
      <c r="AG60" s="448"/>
      <c r="AH60" s="448"/>
      <c r="AI60" s="448"/>
      <c r="AJ60" s="448"/>
      <c r="AK60" s="448"/>
      <c r="AL60" s="448"/>
      <c r="AM60" s="448"/>
    </row>
    <row r="61" spans="1:40" ht="13.05" customHeight="1" x14ac:dyDescent="0.45">
      <c r="A61" s="17"/>
      <c r="B61" s="17"/>
      <c r="C61" s="17"/>
      <c r="D61" s="17"/>
      <c r="E61" s="17"/>
      <c r="F61" s="17"/>
      <c r="G61" s="17"/>
      <c r="H61" s="17"/>
      <c r="I61" s="228"/>
      <c r="J61" s="17"/>
      <c r="K61" s="17"/>
      <c r="L61" s="17"/>
      <c r="M61" s="17"/>
      <c r="N61" s="17"/>
      <c r="O61" s="17"/>
      <c r="P61" s="17"/>
      <c r="Q61" s="17"/>
      <c r="R61" s="17"/>
      <c r="S61" s="17"/>
      <c r="T61" s="17"/>
      <c r="U61" s="17"/>
      <c r="V61" s="17"/>
      <c r="W61" s="228"/>
      <c r="X61" s="17"/>
      <c r="Y61" s="17"/>
      <c r="Z61" s="17"/>
      <c r="AA61" s="17"/>
      <c r="AB61" s="17"/>
      <c r="AC61" s="228"/>
      <c r="AD61" s="17"/>
      <c r="AE61" s="17"/>
      <c r="AF61" s="17"/>
      <c r="AG61" s="17"/>
      <c r="AH61" s="17"/>
      <c r="AI61" s="17"/>
      <c r="AJ61" s="17"/>
      <c r="AK61" s="17"/>
      <c r="AL61" s="17"/>
      <c r="AM61" s="17"/>
      <c r="AN61" s="83"/>
    </row>
    <row r="62" spans="1:40" ht="13.05" customHeight="1" x14ac:dyDescent="0.45">
      <c r="A62" s="17"/>
      <c r="B62" s="17"/>
      <c r="C62" s="17"/>
      <c r="D62" s="17"/>
      <c r="E62" s="17"/>
      <c r="F62" s="17"/>
      <c r="G62" s="17"/>
      <c r="H62" s="17"/>
      <c r="I62" s="228"/>
      <c r="J62" s="17"/>
      <c r="K62" s="17"/>
      <c r="L62" s="17"/>
      <c r="M62" s="17"/>
      <c r="N62" s="17"/>
      <c r="O62" s="17"/>
      <c r="P62" s="17"/>
      <c r="Q62" s="17"/>
      <c r="R62" s="17"/>
      <c r="S62" s="17"/>
      <c r="T62" s="17"/>
      <c r="U62" s="17"/>
      <c r="V62" s="17"/>
      <c r="W62" s="228"/>
      <c r="X62" s="17"/>
      <c r="Y62" s="17"/>
      <c r="Z62" s="17"/>
      <c r="AA62" s="17"/>
      <c r="AB62" s="17"/>
      <c r="AC62" s="228"/>
      <c r="AD62" s="17"/>
      <c r="AE62" s="17"/>
      <c r="AF62" s="17"/>
      <c r="AG62" s="17"/>
      <c r="AH62" s="17"/>
      <c r="AI62" s="17"/>
      <c r="AJ62" s="17"/>
      <c r="AK62" s="17"/>
      <c r="AL62" s="17"/>
      <c r="AM62" s="17"/>
      <c r="AN62" s="83"/>
    </row>
    <row r="63" spans="1:40" ht="13.05" customHeight="1" x14ac:dyDescent="0.45">
      <c r="A63" s="17"/>
      <c r="B63" s="17"/>
      <c r="C63" s="17"/>
      <c r="D63" s="17"/>
      <c r="E63" s="17"/>
      <c r="F63" s="17"/>
      <c r="G63" s="17"/>
      <c r="H63" s="17"/>
      <c r="I63" s="228"/>
      <c r="J63" s="17"/>
      <c r="K63" s="17"/>
      <c r="L63" s="17"/>
      <c r="M63" s="17"/>
      <c r="N63" s="17"/>
      <c r="O63" s="17"/>
      <c r="P63" s="17"/>
      <c r="Q63" s="17"/>
      <c r="R63" s="17"/>
      <c r="S63" s="17"/>
      <c r="T63" s="17"/>
      <c r="U63" s="17"/>
      <c r="V63" s="17"/>
      <c r="W63" s="228"/>
      <c r="X63" s="17"/>
      <c r="Y63" s="17"/>
      <c r="Z63" s="17"/>
      <c r="AA63" s="17"/>
      <c r="AB63" s="17"/>
      <c r="AC63" s="228"/>
      <c r="AD63" s="17"/>
      <c r="AE63" s="17"/>
      <c r="AF63" s="17"/>
      <c r="AG63" s="17"/>
      <c r="AH63" s="17"/>
      <c r="AI63" s="17"/>
      <c r="AJ63" s="17"/>
      <c r="AK63" s="17"/>
      <c r="AL63" s="17"/>
      <c r="AM63" s="17"/>
      <c r="AN63" s="83"/>
    </row>
  </sheetData>
  <mergeCells count="8">
    <mergeCell ref="A59:AE59"/>
    <mergeCell ref="AI6:AL6"/>
    <mergeCell ref="A52:U52"/>
    <mergeCell ref="J6:U6"/>
    <mergeCell ref="AD6:AG6"/>
    <mergeCell ref="X6:AB6"/>
    <mergeCell ref="E6:G6"/>
    <mergeCell ref="A45:S45"/>
  </mergeCells>
  <hyperlinks>
    <hyperlink ref="A60" r:id="rId1"/>
    <hyperlink ref="A1" location="Contents!A1" display="Return to contents"/>
    <hyperlink ref="A59"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election activeCell="A2" sqref="A2"/>
    </sheetView>
  </sheetViews>
  <sheetFormatPr defaultRowHeight="14.25" x14ac:dyDescent="0.45"/>
  <cols>
    <col min="6" max="6" width="18.73046875" customWidth="1"/>
    <col min="7" max="9" width="15.73046875" customWidth="1"/>
    <col min="10" max="10" width="3.73046875" customWidth="1"/>
    <col min="11" max="14" width="15.73046875" customWidth="1"/>
  </cols>
  <sheetData>
    <row r="1" spans="1:17" s="622" customFormat="1" x14ac:dyDescent="0.45">
      <c r="A1" s="723" t="s">
        <v>649</v>
      </c>
      <c r="B1" s="634"/>
      <c r="C1" s="634"/>
      <c r="D1" s="634"/>
      <c r="E1" s="634"/>
    </row>
    <row r="2" spans="1:17" x14ac:dyDescent="0.45">
      <c r="A2" s="11" t="s">
        <v>532</v>
      </c>
    </row>
    <row r="3" spans="1:17" x14ac:dyDescent="0.45">
      <c r="A3" s="11" t="s">
        <v>30</v>
      </c>
    </row>
    <row r="4" spans="1:17" x14ac:dyDescent="0.45">
      <c r="A4" s="11" t="s">
        <v>0</v>
      </c>
    </row>
    <row r="6" spans="1:17" ht="15" customHeight="1" x14ac:dyDescent="0.45">
      <c r="A6" s="552"/>
      <c r="B6" s="552"/>
      <c r="C6" s="552"/>
      <c r="D6" s="552"/>
      <c r="E6" s="552"/>
      <c r="F6" s="552"/>
      <c r="G6" s="760" t="s">
        <v>397</v>
      </c>
      <c r="H6" s="761"/>
      <c r="I6" s="761"/>
      <c r="J6" s="761"/>
      <c r="K6" s="761"/>
      <c r="L6" s="761"/>
      <c r="M6" s="761"/>
      <c r="O6" s="763"/>
      <c r="P6" s="763"/>
      <c r="Q6" s="763"/>
    </row>
    <row r="7" spans="1:17" ht="14.25" customHeight="1" x14ac:dyDescent="0.45">
      <c r="A7" s="553"/>
      <c r="B7" s="553"/>
      <c r="C7" s="553"/>
      <c r="D7" s="553"/>
      <c r="E7" s="553"/>
      <c r="F7" s="553"/>
      <c r="G7" s="762"/>
      <c r="H7" s="762"/>
      <c r="I7" s="762"/>
      <c r="J7" s="762"/>
      <c r="K7" s="762"/>
      <c r="L7" s="762"/>
      <c r="M7" s="762"/>
      <c r="O7" s="764"/>
      <c r="P7" s="764"/>
      <c r="Q7" s="764"/>
    </row>
    <row r="8" spans="1:17" ht="44.25" customHeight="1" x14ac:dyDescent="0.45">
      <c r="A8" s="455"/>
      <c r="B8" s="455"/>
      <c r="C8" s="455"/>
      <c r="D8" s="455"/>
      <c r="E8" s="455"/>
      <c r="F8" s="455"/>
      <c r="G8" s="765" t="s">
        <v>693</v>
      </c>
      <c r="H8" s="762"/>
      <c r="I8" s="762"/>
      <c r="J8" s="554"/>
      <c r="K8" s="765" t="s">
        <v>522</v>
      </c>
      <c r="L8" s="762"/>
      <c r="M8" s="762"/>
    </row>
    <row r="9" spans="1:17" ht="21" customHeight="1" x14ac:dyDescent="0.45">
      <c r="A9" s="555"/>
      <c r="B9" s="555"/>
      <c r="C9" s="555"/>
      <c r="D9" s="555"/>
      <c r="E9" s="555"/>
      <c r="F9" s="555"/>
      <c r="G9" s="556" t="s">
        <v>398</v>
      </c>
      <c r="H9" s="556" t="s">
        <v>399</v>
      </c>
      <c r="I9" s="556" t="s">
        <v>400</v>
      </c>
      <c r="J9" s="557"/>
      <c r="K9" s="557" t="s">
        <v>398</v>
      </c>
      <c r="L9" s="557" t="s">
        <v>399</v>
      </c>
      <c r="M9" s="557" t="s">
        <v>400</v>
      </c>
    </row>
    <row r="10" spans="1:17" x14ac:dyDescent="0.45">
      <c r="A10" s="558"/>
      <c r="B10" s="558"/>
      <c r="C10" s="558"/>
      <c r="D10" s="558"/>
      <c r="E10" s="558"/>
      <c r="F10" s="558"/>
      <c r="G10" s="559"/>
      <c r="H10" s="560"/>
      <c r="I10" s="561"/>
      <c r="J10" s="561"/>
      <c r="K10" s="561"/>
      <c r="L10" s="562"/>
      <c r="M10" s="562"/>
    </row>
    <row r="11" spans="1:17" x14ac:dyDescent="0.45">
      <c r="A11" s="558" t="s">
        <v>523</v>
      </c>
      <c r="B11" s="558"/>
      <c r="C11" s="455"/>
      <c r="D11" s="455"/>
      <c r="E11" s="455"/>
      <c r="F11" s="455"/>
      <c r="G11" s="559">
        <v>96835</v>
      </c>
      <c r="H11" s="560">
        <v>102944</v>
      </c>
      <c r="I11" s="559">
        <v>199779</v>
      </c>
      <c r="J11" s="563"/>
      <c r="K11" s="564">
        <v>36.6</v>
      </c>
      <c r="L11" s="565">
        <v>24</v>
      </c>
      <c r="M11" s="565">
        <v>30.1</v>
      </c>
    </row>
    <row r="12" spans="1:17" x14ac:dyDescent="0.45">
      <c r="A12" s="455" t="s">
        <v>8</v>
      </c>
      <c r="B12" s="566"/>
      <c r="C12" s="455"/>
      <c r="D12" s="455"/>
      <c r="E12" s="455"/>
      <c r="F12" s="455"/>
      <c r="G12" s="456" t="s">
        <v>35</v>
      </c>
      <c r="H12" s="560" t="s">
        <v>35</v>
      </c>
      <c r="I12" s="456" t="s">
        <v>35</v>
      </c>
      <c r="J12" s="567"/>
      <c r="K12" s="568" t="s">
        <v>35</v>
      </c>
      <c r="L12" s="569" t="s">
        <v>35</v>
      </c>
      <c r="M12" s="569" t="s">
        <v>35</v>
      </c>
    </row>
    <row r="13" spans="1:17" x14ac:dyDescent="0.45">
      <c r="A13" s="570" t="s">
        <v>524</v>
      </c>
      <c r="B13" s="455"/>
      <c r="C13" s="571"/>
      <c r="D13" s="571"/>
      <c r="E13" s="571"/>
      <c r="F13" s="455"/>
      <c r="G13" s="572">
        <v>25302</v>
      </c>
      <c r="H13" s="573">
        <v>26950</v>
      </c>
      <c r="I13" s="572">
        <v>52252</v>
      </c>
      <c r="J13" s="574"/>
      <c r="K13" s="575">
        <v>33.4</v>
      </c>
      <c r="L13" s="576">
        <v>21.5</v>
      </c>
      <c r="M13" s="576">
        <v>27.3</v>
      </c>
    </row>
    <row r="14" spans="1:17" x14ac:dyDescent="0.45">
      <c r="A14" s="570" t="s">
        <v>525</v>
      </c>
      <c r="B14" s="455"/>
      <c r="C14" s="571"/>
      <c r="D14" s="571"/>
      <c r="E14" s="571"/>
      <c r="F14" s="455"/>
      <c r="G14" s="572">
        <v>11626</v>
      </c>
      <c r="H14" s="573">
        <v>11346</v>
      </c>
      <c r="I14" s="572">
        <v>22972</v>
      </c>
      <c r="J14" s="574"/>
      <c r="K14" s="575">
        <v>25.8</v>
      </c>
      <c r="L14" s="576">
        <v>16.399999999999999</v>
      </c>
      <c r="M14" s="576">
        <v>21.1</v>
      </c>
    </row>
    <row r="15" spans="1:17" x14ac:dyDescent="0.45">
      <c r="A15" s="570" t="s">
        <v>526</v>
      </c>
      <c r="B15" s="455"/>
      <c r="C15" s="571"/>
      <c r="D15" s="571"/>
      <c r="E15" s="571"/>
      <c r="F15" s="455"/>
      <c r="G15" s="572">
        <v>57396</v>
      </c>
      <c r="H15" s="573">
        <v>63270</v>
      </c>
      <c r="I15" s="572">
        <v>120666</v>
      </c>
      <c r="J15" s="574"/>
      <c r="K15" s="575">
        <v>39.799999999999997</v>
      </c>
      <c r="L15" s="576">
        <v>26.1</v>
      </c>
      <c r="M15" s="576">
        <v>32.6</v>
      </c>
    </row>
    <row r="16" spans="1:17" x14ac:dyDescent="0.45">
      <c r="A16" s="570" t="s">
        <v>401</v>
      </c>
      <c r="B16" s="455"/>
      <c r="C16" s="571"/>
      <c r="D16" s="571"/>
      <c r="E16" s="571"/>
      <c r="F16" s="455"/>
      <c r="G16" s="572">
        <v>609</v>
      </c>
      <c r="H16" s="573">
        <v>442</v>
      </c>
      <c r="I16" s="572">
        <v>1051</v>
      </c>
      <c r="J16" s="574"/>
      <c r="K16" s="575">
        <v>39.4</v>
      </c>
      <c r="L16" s="576">
        <v>33.700000000000003</v>
      </c>
      <c r="M16" s="576">
        <v>37</v>
      </c>
    </row>
    <row r="17" spans="1:13" x14ac:dyDescent="0.45">
      <c r="A17" s="570" t="s">
        <v>402</v>
      </c>
      <c r="B17" s="455"/>
      <c r="C17" s="571"/>
      <c r="D17" s="571"/>
      <c r="E17" s="571"/>
      <c r="F17" s="455"/>
      <c r="G17" s="572">
        <v>885</v>
      </c>
      <c r="H17" s="573">
        <v>953</v>
      </c>
      <c r="I17" s="572">
        <v>1838</v>
      </c>
      <c r="J17" s="574"/>
      <c r="K17" s="575">
        <v>48.5</v>
      </c>
      <c r="L17" s="576">
        <v>34.5</v>
      </c>
      <c r="M17" s="576">
        <v>41.2</v>
      </c>
    </row>
    <row r="18" spans="1:13" x14ac:dyDescent="0.45">
      <c r="A18" s="570" t="s">
        <v>403</v>
      </c>
      <c r="B18" s="455"/>
      <c r="C18" s="571"/>
      <c r="D18" s="571"/>
      <c r="E18" s="571"/>
      <c r="F18" s="455"/>
      <c r="G18" s="572">
        <v>1599</v>
      </c>
      <c r="H18" s="573">
        <v>464</v>
      </c>
      <c r="I18" s="572">
        <v>2063</v>
      </c>
      <c r="J18" s="574"/>
      <c r="K18" s="575">
        <v>36.799999999999997</v>
      </c>
      <c r="L18" s="576">
        <v>26.7</v>
      </c>
      <c r="M18" s="576">
        <v>34.5</v>
      </c>
    </row>
    <row r="19" spans="1:13" x14ac:dyDescent="0.45">
      <c r="A19" s="570" t="s">
        <v>404</v>
      </c>
      <c r="B19" s="455"/>
      <c r="C19" s="571"/>
      <c r="D19" s="571"/>
      <c r="E19" s="571"/>
      <c r="F19" s="455"/>
      <c r="G19" s="572">
        <v>344</v>
      </c>
      <c r="H19" s="573">
        <v>202</v>
      </c>
      <c r="I19" s="572">
        <v>546</v>
      </c>
      <c r="J19" s="574"/>
      <c r="K19" s="575">
        <v>21.8</v>
      </c>
      <c r="L19" s="576">
        <v>11.9</v>
      </c>
      <c r="M19" s="576">
        <v>18.100000000000001</v>
      </c>
    </row>
    <row r="20" spans="1:13" x14ac:dyDescent="0.45">
      <c r="A20" s="455"/>
      <c r="B20" s="455"/>
      <c r="C20" s="455"/>
      <c r="D20" s="455"/>
      <c r="E20" s="455"/>
      <c r="F20" s="455"/>
      <c r="G20" s="456" t="s">
        <v>35</v>
      </c>
      <c r="H20" s="457" t="s">
        <v>35</v>
      </c>
      <c r="I20" s="456" t="s">
        <v>35</v>
      </c>
      <c r="J20" s="567"/>
      <c r="K20" s="568" t="s">
        <v>35</v>
      </c>
      <c r="L20" s="569" t="s">
        <v>35</v>
      </c>
      <c r="M20" s="569" t="s">
        <v>35</v>
      </c>
    </row>
    <row r="21" spans="1:13" x14ac:dyDescent="0.45">
      <c r="A21" s="558" t="s">
        <v>405</v>
      </c>
      <c r="B21" s="558"/>
      <c r="C21" s="455"/>
      <c r="D21" s="455"/>
      <c r="E21" s="455"/>
      <c r="F21" s="455"/>
      <c r="G21" s="559">
        <v>17968</v>
      </c>
      <c r="H21" s="560">
        <v>17130</v>
      </c>
      <c r="I21" s="559">
        <v>35098</v>
      </c>
      <c r="J21" s="563"/>
      <c r="K21" s="564">
        <v>53.4</v>
      </c>
      <c r="L21" s="565">
        <v>41.7</v>
      </c>
      <c r="M21" s="565">
        <v>47.7</v>
      </c>
    </row>
    <row r="22" spans="1:13" x14ac:dyDescent="0.45">
      <c r="A22" s="455" t="s">
        <v>8</v>
      </c>
      <c r="B22" s="566"/>
      <c r="C22" s="455"/>
      <c r="D22" s="455"/>
      <c r="E22" s="455"/>
      <c r="F22" s="455"/>
      <c r="G22" s="456" t="s">
        <v>35</v>
      </c>
      <c r="H22" s="560" t="s">
        <v>35</v>
      </c>
      <c r="I22" s="456" t="s">
        <v>35</v>
      </c>
      <c r="J22" s="567"/>
      <c r="K22" s="568" t="s">
        <v>35</v>
      </c>
      <c r="L22" s="569" t="s">
        <v>35</v>
      </c>
      <c r="M22" s="569" t="s">
        <v>35</v>
      </c>
    </row>
    <row r="23" spans="1:13" x14ac:dyDescent="0.45">
      <c r="A23" s="570" t="s">
        <v>12</v>
      </c>
      <c r="B23" s="455"/>
      <c r="C23" s="571"/>
      <c r="D23" s="571"/>
      <c r="E23" s="571"/>
      <c r="F23" s="455"/>
      <c r="G23" s="572">
        <v>17918</v>
      </c>
      <c r="H23" s="573">
        <v>17119</v>
      </c>
      <c r="I23" s="572">
        <v>35037</v>
      </c>
      <c r="J23" s="574"/>
      <c r="K23" s="575">
        <v>53.5</v>
      </c>
      <c r="L23" s="576">
        <v>41.7</v>
      </c>
      <c r="M23" s="576">
        <v>47.7</v>
      </c>
    </row>
    <row r="24" spans="1:13" x14ac:dyDescent="0.45">
      <c r="A24" s="570" t="s">
        <v>527</v>
      </c>
      <c r="B24" s="455"/>
      <c r="C24" s="571"/>
      <c r="D24" s="571"/>
      <c r="E24" s="571"/>
      <c r="F24" s="455"/>
      <c r="G24" s="572">
        <v>50</v>
      </c>
      <c r="H24" s="573">
        <v>11</v>
      </c>
      <c r="I24" s="572">
        <v>61</v>
      </c>
      <c r="J24" s="574"/>
      <c r="K24" s="575" t="s">
        <v>428</v>
      </c>
      <c r="L24" s="577" t="s">
        <v>428</v>
      </c>
      <c r="M24" s="576">
        <v>31.1</v>
      </c>
    </row>
    <row r="25" spans="1:13" x14ac:dyDescent="0.45">
      <c r="A25" s="455"/>
      <c r="B25" s="558"/>
      <c r="C25" s="455"/>
      <c r="D25" s="455"/>
      <c r="E25" s="455"/>
      <c r="F25" s="455"/>
      <c r="G25" s="456" t="s">
        <v>35</v>
      </c>
      <c r="H25" s="560" t="s">
        <v>35</v>
      </c>
      <c r="I25" s="456" t="s">
        <v>35</v>
      </c>
      <c r="J25" s="567"/>
      <c r="K25" s="568" t="s">
        <v>35</v>
      </c>
      <c r="L25" s="569" t="s">
        <v>35</v>
      </c>
      <c r="M25" s="569" t="s">
        <v>35</v>
      </c>
    </row>
    <row r="26" spans="1:13" x14ac:dyDescent="0.45">
      <c r="A26" s="558" t="s">
        <v>528</v>
      </c>
      <c r="B26" s="455"/>
      <c r="C26" s="455"/>
      <c r="D26" s="455"/>
      <c r="E26" s="455"/>
      <c r="F26" s="455"/>
      <c r="G26" s="559">
        <v>114577</v>
      </c>
      <c r="H26" s="560">
        <v>119840</v>
      </c>
      <c r="I26" s="559">
        <v>234417</v>
      </c>
      <c r="J26" s="563"/>
      <c r="K26" s="564">
        <v>39.200000000000003</v>
      </c>
      <c r="L26" s="565">
        <v>26.5</v>
      </c>
      <c r="M26" s="565">
        <v>32.700000000000003</v>
      </c>
    </row>
    <row r="27" spans="1:13" x14ac:dyDescent="0.45">
      <c r="A27" s="558"/>
      <c r="B27" s="455"/>
      <c r="C27" s="455"/>
      <c r="D27" s="455"/>
      <c r="E27" s="455"/>
      <c r="F27" s="455"/>
      <c r="G27" s="456" t="s">
        <v>35</v>
      </c>
      <c r="H27" s="560" t="s">
        <v>35</v>
      </c>
      <c r="I27" s="456" t="s">
        <v>35</v>
      </c>
      <c r="J27" s="567"/>
      <c r="K27" s="568" t="s">
        <v>35</v>
      </c>
      <c r="L27" s="569" t="s">
        <v>35</v>
      </c>
      <c r="M27" s="569" t="s">
        <v>35</v>
      </c>
    </row>
    <row r="28" spans="1:13" x14ac:dyDescent="0.45">
      <c r="A28" s="558" t="s">
        <v>14</v>
      </c>
      <c r="B28" s="455"/>
      <c r="C28" s="455"/>
      <c r="D28" s="455"/>
      <c r="E28" s="455"/>
      <c r="F28" s="455"/>
      <c r="G28" s="559">
        <v>94055</v>
      </c>
      <c r="H28" s="560">
        <v>90878</v>
      </c>
      <c r="I28" s="559">
        <v>184933</v>
      </c>
      <c r="J28" s="563"/>
      <c r="K28" s="564">
        <v>13.3</v>
      </c>
      <c r="L28" s="565">
        <v>9.5</v>
      </c>
      <c r="M28" s="565">
        <v>11.4</v>
      </c>
    </row>
    <row r="29" spans="1:13" x14ac:dyDescent="0.45">
      <c r="A29" s="455" t="s">
        <v>8</v>
      </c>
      <c r="B29" s="566"/>
      <c r="C29" s="455"/>
      <c r="D29" s="455"/>
      <c r="E29" s="455"/>
      <c r="F29" s="455"/>
      <c r="G29" s="456" t="s">
        <v>35</v>
      </c>
      <c r="H29" s="560" t="s">
        <v>35</v>
      </c>
      <c r="I29" s="456" t="s">
        <v>35</v>
      </c>
      <c r="J29" s="567"/>
      <c r="K29" s="568" t="s">
        <v>35</v>
      </c>
      <c r="L29" s="569" t="s">
        <v>35</v>
      </c>
      <c r="M29" s="569" t="s">
        <v>35</v>
      </c>
    </row>
    <row r="30" spans="1:13" x14ac:dyDescent="0.45">
      <c r="A30" s="570" t="s">
        <v>406</v>
      </c>
      <c r="B30" s="455"/>
      <c r="C30" s="571"/>
      <c r="D30" s="571"/>
      <c r="E30" s="455"/>
      <c r="F30" s="455"/>
      <c r="G30" s="572">
        <v>32277</v>
      </c>
      <c r="H30" s="573">
        <v>37479</v>
      </c>
      <c r="I30" s="572">
        <v>69756</v>
      </c>
      <c r="J30" s="574"/>
      <c r="K30" s="575">
        <v>27.9</v>
      </c>
      <c r="L30" s="576">
        <v>17.2</v>
      </c>
      <c r="M30" s="576">
        <v>22.2</v>
      </c>
    </row>
    <row r="31" spans="1:13" x14ac:dyDescent="0.45">
      <c r="A31" s="570" t="s">
        <v>529</v>
      </c>
      <c r="B31" s="455"/>
      <c r="C31" s="571"/>
      <c r="D31" s="571"/>
      <c r="E31" s="455"/>
      <c r="F31" s="455"/>
      <c r="G31" s="572">
        <v>63229</v>
      </c>
      <c r="H31" s="573">
        <v>54843</v>
      </c>
      <c r="I31" s="572">
        <v>118072</v>
      </c>
      <c r="J31" s="574"/>
      <c r="K31" s="575">
        <v>5.6</v>
      </c>
      <c r="L31" s="576">
        <v>4.0999999999999996</v>
      </c>
      <c r="M31" s="576">
        <v>4.9000000000000004</v>
      </c>
    </row>
    <row r="32" spans="1:13" x14ac:dyDescent="0.45">
      <c r="A32" s="558"/>
      <c r="B32" s="455"/>
      <c r="C32" s="455"/>
      <c r="D32" s="455"/>
      <c r="E32" s="455"/>
      <c r="F32" s="455"/>
      <c r="G32" s="456" t="s">
        <v>35</v>
      </c>
      <c r="H32" s="560" t="s">
        <v>35</v>
      </c>
      <c r="I32" s="456" t="s">
        <v>35</v>
      </c>
      <c r="J32" s="567"/>
      <c r="K32" s="568" t="s">
        <v>35</v>
      </c>
      <c r="L32" s="569" t="s">
        <v>35</v>
      </c>
      <c r="M32" s="569" t="s">
        <v>35</v>
      </c>
    </row>
    <row r="33" spans="1:14" x14ac:dyDescent="0.45">
      <c r="A33" s="558" t="s">
        <v>530</v>
      </c>
      <c r="B33" s="558"/>
      <c r="C33" s="455"/>
      <c r="D33" s="455"/>
      <c r="E33" s="455"/>
      <c r="F33" s="455"/>
      <c r="G33" s="559">
        <v>183603</v>
      </c>
      <c r="H33" s="560">
        <v>188029</v>
      </c>
      <c r="I33" s="559">
        <v>371632</v>
      </c>
      <c r="J33" s="563"/>
      <c r="K33" s="564">
        <v>25.8</v>
      </c>
      <c r="L33" s="578">
        <v>17.600000000000001</v>
      </c>
      <c r="M33" s="565">
        <v>21.6</v>
      </c>
    </row>
    <row r="34" spans="1:14" x14ac:dyDescent="0.45">
      <c r="A34" s="558"/>
      <c r="B34" s="558"/>
      <c r="C34" s="455"/>
      <c r="D34" s="455"/>
      <c r="E34" s="455"/>
      <c r="F34" s="455"/>
      <c r="G34" s="559" t="s">
        <v>35</v>
      </c>
      <c r="H34" s="560" t="s">
        <v>35</v>
      </c>
      <c r="I34" s="559" t="s">
        <v>35</v>
      </c>
      <c r="J34" s="563"/>
      <c r="K34" s="564" t="s">
        <v>35</v>
      </c>
      <c r="L34" s="578" t="s">
        <v>35</v>
      </c>
      <c r="M34" s="565" t="s">
        <v>35</v>
      </c>
    </row>
    <row r="35" spans="1:14" x14ac:dyDescent="0.45">
      <c r="A35" s="558" t="s">
        <v>531</v>
      </c>
      <c r="B35" s="455"/>
      <c r="C35" s="455"/>
      <c r="D35" s="455"/>
      <c r="E35" s="455"/>
      <c r="F35" s="455"/>
      <c r="G35" s="559">
        <v>201197</v>
      </c>
      <c r="H35" s="560">
        <v>204767</v>
      </c>
      <c r="I35" s="559">
        <v>405964</v>
      </c>
      <c r="J35" s="563"/>
      <c r="K35" s="564">
        <v>28.3</v>
      </c>
      <c r="L35" s="578">
        <v>19.600000000000001</v>
      </c>
      <c r="M35" s="565">
        <v>23.9</v>
      </c>
    </row>
    <row r="36" spans="1:14" x14ac:dyDescent="0.45">
      <c r="A36" s="555"/>
      <c r="B36" s="555"/>
      <c r="C36" s="555"/>
      <c r="D36" s="555"/>
      <c r="E36" s="555"/>
      <c r="F36" s="555"/>
      <c r="G36" s="579"/>
      <c r="H36" s="580"/>
      <c r="I36" s="581"/>
      <c r="J36" s="581"/>
      <c r="K36" s="581"/>
      <c r="L36" s="582"/>
      <c r="M36" s="582"/>
    </row>
    <row r="37" spans="1:14" x14ac:dyDescent="0.45">
      <c r="A37" s="455"/>
      <c r="B37" s="455"/>
      <c r="C37" s="455"/>
      <c r="D37" s="455"/>
      <c r="E37" s="455"/>
      <c r="F37" s="455"/>
      <c r="G37" s="456"/>
      <c r="H37" s="457"/>
      <c r="I37" s="458"/>
      <c r="J37" s="458"/>
      <c r="K37" s="583"/>
      <c r="M37" s="459" t="s">
        <v>31</v>
      </c>
    </row>
    <row r="38" spans="1:14" ht="12.85" customHeight="1" x14ac:dyDescent="0.45"/>
    <row r="39" spans="1:14" ht="12.85" customHeight="1" x14ac:dyDescent="0.45">
      <c r="A39" s="766" t="s">
        <v>407</v>
      </c>
      <c r="B39" s="766"/>
      <c r="C39" s="766"/>
      <c r="D39" s="766"/>
      <c r="E39" s="766"/>
      <c r="F39" s="766"/>
      <c r="G39" s="766"/>
      <c r="H39" s="766"/>
      <c r="I39" s="766"/>
      <c r="J39" s="766"/>
      <c r="K39" s="766"/>
      <c r="L39" s="766"/>
      <c r="M39" s="766"/>
    </row>
    <row r="40" spans="1:14" ht="21" customHeight="1" x14ac:dyDescent="0.45">
      <c r="A40" s="759" t="s">
        <v>408</v>
      </c>
      <c r="B40" s="759"/>
      <c r="C40" s="759"/>
      <c r="D40" s="759"/>
      <c r="E40" s="759"/>
      <c r="F40" s="759"/>
      <c r="G40" s="759"/>
      <c r="H40" s="759"/>
      <c r="I40" s="759"/>
      <c r="J40" s="759"/>
      <c r="K40" s="759"/>
      <c r="L40" s="759"/>
      <c r="M40" s="759"/>
    </row>
    <row r="41" spans="1:14" ht="12.85" customHeight="1" x14ac:dyDescent="0.45">
      <c r="A41" s="766" t="s">
        <v>409</v>
      </c>
      <c r="B41" s="766"/>
      <c r="C41" s="766"/>
      <c r="D41" s="766"/>
      <c r="E41" s="766"/>
      <c r="F41" s="766"/>
      <c r="G41" s="766"/>
      <c r="H41" s="766"/>
      <c r="I41" s="766"/>
      <c r="J41" s="766"/>
      <c r="K41" s="766"/>
      <c r="L41" s="766"/>
      <c r="M41" s="766"/>
    </row>
    <row r="42" spans="1:14" ht="21" customHeight="1" x14ac:dyDescent="0.45">
      <c r="A42" s="759" t="s">
        <v>410</v>
      </c>
      <c r="B42" s="759"/>
      <c r="C42" s="759"/>
      <c r="D42" s="759"/>
      <c r="E42" s="759"/>
      <c r="F42" s="759"/>
      <c r="G42" s="759"/>
      <c r="H42" s="759"/>
      <c r="I42" s="759"/>
      <c r="J42" s="759"/>
      <c r="K42" s="759"/>
      <c r="L42" s="759"/>
      <c r="M42" s="759"/>
      <c r="N42" s="460"/>
    </row>
    <row r="43" spans="1:14" ht="12.85" customHeight="1" x14ac:dyDescent="0.45">
      <c r="A43" s="759" t="s">
        <v>411</v>
      </c>
      <c r="B43" s="759"/>
      <c r="C43" s="759"/>
      <c r="D43" s="759"/>
      <c r="E43" s="759"/>
      <c r="F43" s="759"/>
      <c r="G43" s="759"/>
      <c r="H43" s="759"/>
      <c r="I43" s="759"/>
      <c r="J43" s="759"/>
      <c r="K43" s="461"/>
      <c r="L43" s="461"/>
      <c r="M43" s="461"/>
      <c r="N43" s="462"/>
    </row>
    <row r="44" spans="1:14" ht="12.85" customHeight="1" x14ac:dyDescent="0.45">
      <c r="A44" s="759" t="s">
        <v>412</v>
      </c>
      <c r="B44" s="759"/>
      <c r="C44" s="759"/>
      <c r="D44" s="759"/>
      <c r="E44" s="759"/>
      <c r="F44" s="759"/>
      <c r="G44" s="759"/>
      <c r="H44" s="759"/>
      <c r="I44" s="759"/>
      <c r="J44" s="759"/>
      <c r="K44" s="461"/>
      <c r="L44" s="461"/>
      <c r="M44" s="461"/>
      <c r="N44" s="461"/>
    </row>
    <row r="45" spans="1:14" ht="12.85" customHeight="1" x14ac:dyDescent="0.45">
      <c r="A45" s="759" t="s">
        <v>413</v>
      </c>
      <c r="B45" s="759"/>
      <c r="C45" s="759"/>
      <c r="D45" s="759"/>
      <c r="E45" s="759"/>
      <c r="F45" s="759"/>
      <c r="G45" s="759"/>
      <c r="H45" s="759"/>
      <c r="I45" s="759"/>
      <c r="J45" s="759"/>
      <c r="K45" s="461"/>
      <c r="L45" s="461"/>
      <c r="M45" s="461"/>
      <c r="N45" s="461"/>
    </row>
    <row r="46" spans="1:14" ht="12.85" customHeight="1" x14ac:dyDescent="0.45">
      <c r="A46" s="759" t="s">
        <v>414</v>
      </c>
      <c r="B46" s="759"/>
      <c r="C46" s="759"/>
      <c r="D46" s="759"/>
      <c r="E46" s="759"/>
      <c r="F46" s="759"/>
      <c r="G46" s="759"/>
      <c r="H46" s="759"/>
      <c r="I46" s="759"/>
      <c r="J46" s="759"/>
      <c r="K46" s="759"/>
      <c r="L46" s="759"/>
      <c r="M46" s="759"/>
      <c r="N46" s="759"/>
    </row>
    <row r="47" spans="1:14" ht="24" customHeight="1" x14ac:dyDescent="0.45">
      <c r="A47" s="759" t="s">
        <v>704</v>
      </c>
      <c r="B47" s="759"/>
      <c r="C47" s="759"/>
      <c r="D47" s="759"/>
      <c r="E47" s="759"/>
      <c r="F47" s="759"/>
      <c r="G47" s="759"/>
      <c r="H47" s="759"/>
      <c r="I47" s="759"/>
      <c r="J47" s="759"/>
      <c r="K47" s="759"/>
      <c r="L47" s="759"/>
      <c r="M47" s="759"/>
      <c r="N47" s="748"/>
    </row>
    <row r="48" spans="1:14" ht="12.85" customHeight="1" x14ac:dyDescent="0.45">
      <c r="A48" s="759" t="s">
        <v>661</v>
      </c>
      <c r="B48" s="759"/>
      <c r="C48" s="759"/>
      <c r="D48" s="759"/>
      <c r="E48" s="759"/>
      <c r="F48" s="759"/>
      <c r="G48" s="759"/>
      <c r="H48" s="759"/>
      <c r="I48" s="759"/>
      <c r="J48" s="759"/>
      <c r="K48" s="461"/>
      <c r="L48" s="461"/>
      <c r="M48" s="461"/>
      <c r="N48" s="461"/>
    </row>
    <row r="49" spans="1:14" ht="21" customHeight="1" x14ac:dyDescent="0.45">
      <c r="A49" s="759" t="s">
        <v>415</v>
      </c>
      <c r="B49" s="759"/>
      <c r="C49" s="759"/>
      <c r="D49" s="759"/>
      <c r="E49" s="759"/>
      <c r="F49" s="759"/>
      <c r="G49" s="759"/>
      <c r="H49" s="759"/>
      <c r="I49" s="759"/>
      <c r="J49" s="759"/>
      <c r="K49" s="759"/>
      <c r="L49" s="759"/>
      <c r="M49" s="759"/>
      <c r="N49" s="748"/>
    </row>
    <row r="50" spans="1:14" ht="21" customHeight="1" x14ac:dyDescent="0.45">
      <c r="A50" s="759" t="s">
        <v>416</v>
      </c>
      <c r="B50" s="759"/>
      <c r="C50" s="759"/>
      <c r="D50" s="759"/>
      <c r="E50" s="759"/>
      <c r="F50" s="759"/>
      <c r="G50" s="759"/>
      <c r="H50" s="759"/>
      <c r="I50" s="759"/>
      <c r="J50" s="759"/>
      <c r="K50" s="461"/>
      <c r="L50" s="461"/>
      <c r="M50" s="461"/>
      <c r="N50" s="461"/>
    </row>
    <row r="51" spans="1:14" ht="12.85" customHeight="1" x14ac:dyDescent="0.45"/>
    <row r="52" spans="1:14" ht="12.85" customHeight="1" x14ac:dyDescent="0.45">
      <c r="A52" s="759" t="s">
        <v>23</v>
      </c>
      <c r="B52" s="759"/>
      <c r="C52" s="759"/>
      <c r="D52" s="759"/>
      <c r="E52" s="759"/>
      <c r="F52" s="759"/>
      <c r="G52" s="759"/>
      <c r="H52" s="759"/>
      <c r="I52" s="759"/>
      <c r="J52" s="759"/>
      <c r="K52" s="461"/>
      <c r="L52" s="461"/>
    </row>
    <row r="53" spans="1:14" ht="12.85" customHeight="1" x14ac:dyDescent="0.45">
      <c r="A53" s="767" t="s">
        <v>26</v>
      </c>
      <c r="B53" s="767"/>
      <c r="C53" s="767"/>
      <c r="D53" s="767"/>
      <c r="E53" s="767"/>
      <c r="F53" s="767"/>
      <c r="G53" s="767"/>
      <c r="H53" s="767"/>
      <c r="I53" s="767"/>
      <c r="J53" s="767"/>
      <c r="K53" s="767"/>
      <c r="L53" s="767"/>
    </row>
    <row r="54" spans="1:14" ht="12.85" customHeight="1" x14ac:dyDescent="0.45">
      <c r="A54" s="759" t="s">
        <v>24</v>
      </c>
      <c r="B54" s="759"/>
      <c r="C54" s="759"/>
      <c r="D54" s="759"/>
      <c r="E54" s="759"/>
      <c r="F54" s="759"/>
      <c r="G54" s="759"/>
      <c r="H54" s="759"/>
      <c r="I54" s="759"/>
      <c r="J54" s="759"/>
      <c r="K54" s="759"/>
      <c r="L54" s="759"/>
    </row>
    <row r="55" spans="1:14" ht="12.85" customHeight="1" x14ac:dyDescent="0.45">
      <c r="A55" s="759" t="s">
        <v>417</v>
      </c>
      <c r="B55" s="759"/>
      <c r="C55" s="759"/>
      <c r="D55" s="759"/>
      <c r="E55" s="759"/>
      <c r="F55" s="759"/>
      <c r="G55" s="759"/>
      <c r="H55" s="759"/>
      <c r="I55" s="759"/>
      <c r="J55" s="759"/>
      <c r="K55" s="759"/>
      <c r="L55" s="759"/>
    </row>
    <row r="56" spans="1:14" ht="12.85" customHeight="1" x14ac:dyDescent="0.45"/>
    <row r="57" spans="1:14" ht="12.85" customHeight="1" x14ac:dyDescent="0.45"/>
    <row r="58" spans="1:14" ht="12.85" customHeight="1" x14ac:dyDescent="0.45"/>
    <row r="59" spans="1:14" ht="12.85" customHeight="1" x14ac:dyDescent="0.45"/>
  </sheetData>
  <mergeCells count="20">
    <mergeCell ref="A47:M47"/>
    <mergeCell ref="A49:M49"/>
    <mergeCell ref="A55:L55"/>
    <mergeCell ref="A53:L53"/>
    <mergeCell ref="A48:J48"/>
    <mergeCell ref="A50:J50"/>
    <mergeCell ref="A52:J52"/>
    <mergeCell ref="A54:L54"/>
    <mergeCell ref="A46:N46"/>
    <mergeCell ref="G6:M7"/>
    <mergeCell ref="O6:Q7"/>
    <mergeCell ref="G8:I8"/>
    <mergeCell ref="K8:M8"/>
    <mergeCell ref="A39:M39"/>
    <mergeCell ref="A40:M40"/>
    <mergeCell ref="A41:M41"/>
    <mergeCell ref="A42:M42"/>
    <mergeCell ref="A43:J43"/>
    <mergeCell ref="A44:J44"/>
    <mergeCell ref="A45:J45"/>
  </mergeCells>
  <hyperlinks>
    <hyperlink ref="B41:M41" r:id="rId1" display="2. Approved maths qualifications at level 3 will be those that count in the TechBacc. For further details, see Annex J of the 16-18 Accountability Measures: Technical Guide."/>
    <hyperlink ref="A39:M39" r:id="rId2" display="1. The level 3 maths measure uses the same list of math qualification types used to assess prior attainment in the English and maths progress measure. The list of qualifications which count for prior attainment can be found in the condition of funding gui"/>
    <hyperlink ref="A1" location="Contents!A1" display="Return to contents"/>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21"/>
  <sheetViews>
    <sheetView showGridLines="0" workbookViewId="0">
      <selection activeCell="A2" sqref="A2"/>
    </sheetView>
  </sheetViews>
  <sheetFormatPr defaultColWidth="9.19921875" defaultRowHeight="14.25" x14ac:dyDescent="0.45"/>
  <cols>
    <col min="1" max="1" width="36" style="17" customWidth="1"/>
    <col min="2" max="2" width="34.265625" style="17" bestFit="1" customWidth="1"/>
    <col min="3" max="16384" width="9.19921875" style="17"/>
  </cols>
  <sheetData>
    <row r="1" spans="1:5" s="622" customFormat="1" x14ac:dyDescent="0.45">
      <c r="A1" s="723" t="s">
        <v>649</v>
      </c>
      <c r="B1" s="634"/>
      <c r="C1" s="634"/>
      <c r="D1" s="634"/>
      <c r="E1" s="634"/>
    </row>
    <row r="2" spans="1:5" x14ac:dyDescent="0.45">
      <c r="A2" s="445" t="s">
        <v>383</v>
      </c>
      <c r="B2" s="15"/>
    </row>
    <row r="3" spans="1:5" x14ac:dyDescent="0.45">
      <c r="A3" s="444" t="s">
        <v>386</v>
      </c>
      <c r="B3" s="15"/>
    </row>
    <row r="4" spans="1:5" x14ac:dyDescent="0.45">
      <c r="A4" s="15"/>
      <c r="B4" s="15"/>
    </row>
    <row r="5" spans="1:5" x14ac:dyDescent="0.45">
      <c r="A5" s="443" t="s">
        <v>382</v>
      </c>
      <c r="B5" s="442" t="s">
        <v>381</v>
      </c>
    </row>
    <row r="6" spans="1:5" x14ac:dyDescent="0.45">
      <c r="A6" s="433" t="s">
        <v>66</v>
      </c>
      <c r="B6" s="431" t="s">
        <v>66</v>
      </c>
    </row>
    <row r="7" spans="1:5" x14ac:dyDescent="0.45">
      <c r="A7" s="431" t="s">
        <v>67</v>
      </c>
      <c r="B7" s="431" t="s">
        <v>67</v>
      </c>
    </row>
    <row r="8" spans="1:5" x14ac:dyDescent="0.45">
      <c r="A8" s="431" t="s">
        <v>68</v>
      </c>
      <c r="B8" s="431" t="s">
        <v>68</v>
      </c>
    </row>
    <row r="9" spans="1:5" x14ac:dyDescent="0.45">
      <c r="A9" s="433" t="s">
        <v>69</v>
      </c>
      <c r="B9" s="431" t="s">
        <v>380</v>
      </c>
    </row>
    <row r="10" spans="1:5" x14ac:dyDescent="0.45">
      <c r="A10" s="436"/>
      <c r="B10" s="431" t="s">
        <v>379</v>
      </c>
    </row>
    <row r="11" spans="1:5" x14ac:dyDescent="0.45">
      <c r="A11" s="436"/>
      <c r="B11" s="431" t="s">
        <v>378</v>
      </c>
    </row>
    <row r="12" spans="1:5" x14ac:dyDescent="0.45">
      <c r="A12" s="436"/>
      <c r="B12" s="431" t="s">
        <v>377</v>
      </c>
    </row>
    <row r="13" spans="1:5" x14ac:dyDescent="0.45">
      <c r="A13" s="436"/>
      <c r="B13" s="431" t="s">
        <v>376</v>
      </c>
    </row>
    <row r="14" spans="1:5" x14ac:dyDescent="0.45">
      <c r="A14" s="432"/>
      <c r="B14" s="431" t="s">
        <v>375</v>
      </c>
    </row>
    <row r="15" spans="1:5" x14ac:dyDescent="0.45">
      <c r="A15" s="434"/>
      <c r="B15" s="434"/>
    </row>
    <row r="16" spans="1:5" x14ac:dyDescent="0.45">
      <c r="A16" s="768" t="s">
        <v>555</v>
      </c>
      <c r="B16" s="431" t="s">
        <v>555</v>
      </c>
    </row>
    <row r="17" spans="1:2" x14ac:dyDescent="0.45">
      <c r="A17" s="769"/>
      <c r="B17" s="431" t="s">
        <v>648</v>
      </c>
    </row>
    <row r="18" spans="1:2" x14ac:dyDescent="0.45">
      <c r="A18" s="769"/>
      <c r="B18" s="431" t="s">
        <v>374</v>
      </c>
    </row>
    <row r="19" spans="1:2" x14ac:dyDescent="0.45">
      <c r="A19" s="769"/>
      <c r="B19" s="431" t="s">
        <v>696</v>
      </c>
    </row>
    <row r="20" spans="1:2" x14ac:dyDescent="0.45">
      <c r="A20" s="770"/>
      <c r="B20" s="432" t="s">
        <v>697</v>
      </c>
    </row>
    <row r="21" spans="1:2" x14ac:dyDescent="0.45">
      <c r="A21" s="431" t="s">
        <v>558</v>
      </c>
      <c r="B21" s="431" t="s">
        <v>698</v>
      </c>
    </row>
    <row r="22" spans="1:2" x14ac:dyDescent="0.45">
      <c r="A22" s="434"/>
      <c r="B22" s="434"/>
    </row>
    <row r="23" spans="1:2" x14ac:dyDescent="0.45">
      <c r="A23" s="431" t="s">
        <v>373</v>
      </c>
      <c r="B23" s="431" t="s">
        <v>373</v>
      </c>
    </row>
    <row r="24" spans="1:2" x14ac:dyDescent="0.45">
      <c r="A24" s="431" t="s">
        <v>372</v>
      </c>
      <c r="B24" s="431" t="s">
        <v>372</v>
      </c>
    </row>
    <row r="25" spans="1:2" x14ac:dyDescent="0.45">
      <c r="A25" s="431" t="s">
        <v>371</v>
      </c>
      <c r="B25" s="431" t="s">
        <v>371</v>
      </c>
    </row>
    <row r="26" spans="1:2" x14ac:dyDescent="0.45">
      <c r="A26" s="433"/>
      <c r="B26" s="435"/>
    </row>
    <row r="27" spans="1:2" x14ac:dyDescent="0.45">
      <c r="A27" s="433" t="s">
        <v>76</v>
      </c>
      <c r="B27" s="435" t="s">
        <v>370</v>
      </c>
    </row>
    <row r="28" spans="1:2" x14ac:dyDescent="0.45">
      <c r="A28" s="436"/>
      <c r="B28" s="437" t="s">
        <v>369</v>
      </c>
    </row>
    <row r="29" spans="1:2" x14ac:dyDescent="0.45">
      <c r="A29" s="432"/>
      <c r="B29" s="435" t="s">
        <v>368</v>
      </c>
    </row>
    <row r="30" spans="1:2" x14ac:dyDescent="0.45">
      <c r="A30" s="436" t="s">
        <v>77</v>
      </c>
      <c r="B30" s="431" t="s">
        <v>77</v>
      </c>
    </row>
    <row r="31" spans="1:2" x14ac:dyDescent="0.45">
      <c r="A31" s="436"/>
      <c r="B31" s="441" t="s">
        <v>367</v>
      </c>
    </row>
    <row r="32" spans="1:2" x14ac:dyDescent="0.45">
      <c r="A32" s="432"/>
      <c r="B32" s="431" t="s">
        <v>366</v>
      </c>
    </row>
    <row r="33" spans="1:2" ht="16.149999999999999" x14ac:dyDescent="0.45">
      <c r="A33" s="431" t="s">
        <v>365</v>
      </c>
      <c r="B33" s="431" t="s">
        <v>364</v>
      </c>
    </row>
    <row r="34" spans="1:2" x14ac:dyDescent="0.45">
      <c r="A34" s="434"/>
      <c r="B34" s="434"/>
    </row>
    <row r="35" spans="1:2" x14ac:dyDescent="0.45">
      <c r="A35" s="433" t="s">
        <v>79</v>
      </c>
      <c r="B35" s="431" t="s">
        <v>79</v>
      </c>
    </row>
    <row r="36" spans="1:2" x14ac:dyDescent="0.45">
      <c r="A36" s="432"/>
      <c r="B36" s="431" t="s">
        <v>363</v>
      </c>
    </row>
    <row r="37" spans="1:2" x14ac:dyDescent="0.45">
      <c r="A37" s="434"/>
      <c r="B37" s="434"/>
    </row>
    <row r="38" spans="1:2" x14ac:dyDescent="0.45">
      <c r="A38" s="431" t="s">
        <v>80</v>
      </c>
      <c r="B38" s="431" t="s">
        <v>204</v>
      </c>
    </row>
    <row r="39" spans="1:2" x14ac:dyDescent="0.45">
      <c r="A39" s="431" t="s">
        <v>81</v>
      </c>
      <c r="B39" s="431" t="s">
        <v>201</v>
      </c>
    </row>
    <row r="40" spans="1:2" x14ac:dyDescent="0.45">
      <c r="A40" s="431" t="s">
        <v>82</v>
      </c>
      <c r="B40" s="431" t="s">
        <v>82</v>
      </c>
    </row>
    <row r="41" spans="1:2" x14ac:dyDescent="0.45">
      <c r="A41" s="433" t="s">
        <v>83</v>
      </c>
      <c r="B41" s="431" t="s">
        <v>83</v>
      </c>
    </row>
    <row r="42" spans="1:2" x14ac:dyDescent="0.45">
      <c r="A42" s="432"/>
      <c r="B42" s="431" t="s">
        <v>362</v>
      </c>
    </row>
    <row r="43" spans="1:2" x14ac:dyDescent="0.45">
      <c r="A43" s="433" t="s">
        <v>84</v>
      </c>
      <c r="B43" s="431" t="s">
        <v>84</v>
      </c>
    </row>
    <row r="44" spans="1:2" x14ac:dyDescent="0.45">
      <c r="A44" s="432"/>
      <c r="B44" s="431" t="s">
        <v>361</v>
      </c>
    </row>
    <row r="45" spans="1:2" x14ac:dyDescent="0.45">
      <c r="A45" s="433" t="s">
        <v>85</v>
      </c>
      <c r="B45" s="431" t="s">
        <v>85</v>
      </c>
    </row>
    <row r="46" spans="1:2" x14ac:dyDescent="0.45">
      <c r="A46" s="436"/>
      <c r="B46" s="431" t="s">
        <v>315</v>
      </c>
    </row>
    <row r="47" spans="1:2" x14ac:dyDescent="0.45">
      <c r="A47" s="432"/>
      <c r="B47" s="431" t="s">
        <v>360</v>
      </c>
    </row>
    <row r="48" spans="1:2" x14ac:dyDescent="0.45">
      <c r="A48" s="431" t="s">
        <v>86</v>
      </c>
      <c r="B48" s="431" t="s">
        <v>86</v>
      </c>
    </row>
    <row r="49" spans="1:2" x14ac:dyDescent="0.45">
      <c r="A49" s="440" t="s">
        <v>87</v>
      </c>
      <c r="B49" s="431" t="s">
        <v>87</v>
      </c>
    </row>
    <row r="50" spans="1:2" x14ac:dyDescent="0.45">
      <c r="A50" s="440" t="s">
        <v>88</v>
      </c>
      <c r="B50" s="431" t="s">
        <v>88</v>
      </c>
    </row>
    <row r="51" spans="1:2" x14ac:dyDescent="0.45">
      <c r="A51" s="433" t="s">
        <v>89</v>
      </c>
      <c r="B51" s="431" t="s">
        <v>359</v>
      </c>
    </row>
    <row r="52" spans="1:2" x14ac:dyDescent="0.45">
      <c r="A52" s="436"/>
      <c r="B52" s="431" t="s">
        <v>358</v>
      </c>
    </row>
    <row r="53" spans="1:2" x14ac:dyDescent="0.45">
      <c r="A53" s="436"/>
      <c r="B53" s="431" t="s">
        <v>357</v>
      </c>
    </row>
    <row r="54" spans="1:2" x14ac:dyDescent="0.45">
      <c r="A54" s="436"/>
      <c r="B54" s="431" t="s">
        <v>356</v>
      </c>
    </row>
    <row r="55" spans="1:2" x14ac:dyDescent="0.45">
      <c r="A55" s="436"/>
      <c r="B55" s="431" t="s">
        <v>355</v>
      </c>
    </row>
    <row r="56" spans="1:2" x14ac:dyDescent="0.45">
      <c r="A56" s="432"/>
      <c r="B56" s="431" t="s">
        <v>354</v>
      </c>
    </row>
    <row r="57" spans="1:2" x14ac:dyDescent="0.45">
      <c r="A57" s="15"/>
      <c r="B57" s="15"/>
    </row>
    <row r="58" spans="1:2" x14ac:dyDescent="0.45">
      <c r="A58" s="433" t="s">
        <v>143</v>
      </c>
      <c r="B58" s="431" t="s">
        <v>143</v>
      </c>
    </row>
    <row r="59" spans="1:2" x14ac:dyDescent="0.45">
      <c r="A59" s="436"/>
      <c r="B59" s="431" t="s">
        <v>348</v>
      </c>
    </row>
    <row r="60" spans="1:2" x14ac:dyDescent="0.45">
      <c r="A60" s="436"/>
      <c r="B60" s="431" t="s">
        <v>353</v>
      </c>
    </row>
    <row r="61" spans="1:2" x14ac:dyDescent="0.45">
      <c r="A61" s="436"/>
      <c r="B61" s="431" t="s">
        <v>352</v>
      </c>
    </row>
    <row r="62" spans="1:2" x14ac:dyDescent="0.45">
      <c r="A62" s="436"/>
      <c r="B62" s="431" t="s">
        <v>351</v>
      </c>
    </row>
    <row r="63" spans="1:2" x14ac:dyDescent="0.45">
      <c r="A63" s="436"/>
      <c r="B63" s="431" t="s">
        <v>350</v>
      </c>
    </row>
    <row r="64" spans="1:2" x14ac:dyDescent="0.45">
      <c r="A64" s="436"/>
      <c r="B64" s="431" t="s">
        <v>203</v>
      </c>
    </row>
    <row r="65" spans="1:2" x14ac:dyDescent="0.45">
      <c r="A65" s="436"/>
      <c r="B65" s="431" t="s">
        <v>349</v>
      </c>
    </row>
    <row r="66" spans="1:2" x14ac:dyDescent="0.45">
      <c r="A66" s="432"/>
      <c r="B66" s="431" t="s">
        <v>348</v>
      </c>
    </row>
    <row r="67" spans="1:2" x14ac:dyDescent="0.45">
      <c r="A67" s="431" t="s">
        <v>91</v>
      </c>
      <c r="B67" s="431" t="s">
        <v>347</v>
      </c>
    </row>
    <row r="68" spans="1:2" x14ac:dyDescent="0.45">
      <c r="A68" s="433" t="s">
        <v>346</v>
      </c>
      <c r="B68" s="431" t="s">
        <v>345</v>
      </c>
    </row>
    <row r="69" spans="1:2" x14ac:dyDescent="0.45">
      <c r="A69" s="436"/>
      <c r="B69" s="431" t="s">
        <v>344</v>
      </c>
    </row>
    <row r="70" spans="1:2" x14ac:dyDescent="0.45">
      <c r="A70" s="436"/>
      <c r="B70" s="431" t="s">
        <v>343</v>
      </c>
    </row>
    <row r="71" spans="1:2" x14ac:dyDescent="0.45">
      <c r="A71" s="436"/>
      <c r="B71" s="431" t="s">
        <v>342</v>
      </c>
    </row>
    <row r="72" spans="1:2" x14ac:dyDescent="0.45">
      <c r="A72" s="436"/>
      <c r="B72" s="431" t="s">
        <v>341</v>
      </c>
    </row>
    <row r="73" spans="1:2" x14ac:dyDescent="0.45">
      <c r="A73" s="436"/>
      <c r="B73" s="431" t="s">
        <v>340</v>
      </c>
    </row>
    <row r="74" spans="1:2" x14ac:dyDescent="0.45">
      <c r="A74" s="432"/>
      <c r="B74" s="431" t="s">
        <v>177</v>
      </c>
    </row>
    <row r="75" spans="1:2" x14ac:dyDescent="0.45">
      <c r="A75" s="431" t="s">
        <v>339</v>
      </c>
      <c r="B75" s="431" t="s">
        <v>338</v>
      </c>
    </row>
    <row r="76" spans="1:2" x14ac:dyDescent="0.45">
      <c r="A76" s="15"/>
      <c r="B76" s="15"/>
    </row>
    <row r="77" spans="1:2" x14ac:dyDescent="0.45">
      <c r="A77" s="431" t="s">
        <v>94</v>
      </c>
      <c r="B77" s="431" t="s">
        <v>94</v>
      </c>
    </row>
    <row r="78" spans="1:2" x14ac:dyDescent="0.45">
      <c r="A78" s="431" t="s">
        <v>95</v>
      </c>
      <c r="B78" s="431" t="s">
        <v>95</v>
      </c>
    </row>
    <row r="79" spans="1:2" x14ac:dyDescent="0.45">
      <c r="A79" s="433" t="s">
        <v>96</v>
      </c>
      <c r="B79" s="431" t="s">
        <v>96</v>
      </c>
    </row>
    <row r="80" spans="1:2" x14ac:dyDescent="0.45">
      <c r="A80" s="433" t="s">
        <v>97</v>
      </c>
      <c r="B80" s="435" t="s">
        <v>337</v>
      </c>
    </row>
    <row r="81" spans="1:2" x14ac:dyDescent="0.45">
      <c r="A81" s="436"/>
      <c r="B81" s="435" t="s">
        <v>336</v>
      </c>
    </row>
    <row r="82" spans="1:2" x14ac:dyDescent="0.45">
      <c r="A82" s="436"/>
      <c r="B82" s="439" t="s">
        <v>335</v>
      </c>
    </row>
    <row r="83" spans="1:2" x14ac:dyDescent="0.45">
      <c r="A83" s="436"/>
      <c r="B83" s="435" t="s">
        <v>334</v>
      </c>
    </row>
    <row r="84" spans="1:2" x14ac:dyDescent="0.45">
      <c r="A84" s="436"/>
      <c r="B84" s="435" t="s">
        <v>318</v>
      </c>
    </row>
    <row r="85" spans="1:2" x14ac:dyDescent="0.45">
      <c r="A85" s="436"/>
      <c r="B85" s="435" t="s">
        <v>333</v>
      </c>
    </row>
    <row r="86" spans="1:2" x14ac:dyDescent="0.45">
      <c r="A86" s="436"/>
      <c r="B86" s="435" t="s">
        <v>332</v>
      </c>
    </row>
    <row r="87" spans="1:2" x14ac:dyDescent="0.45">
      <c r="A87" s="436"/>
      <c r="B87" s="439" t="s">
        <v>331</v>
      </c>
    </row>
    <row r="88" spans="1:2" x14ac:dyDescent="0.45">
      <c r="A88" s="436"/>
      <c r="B88" s="435" t="s">
        <v>330</v>
      </c>
    </row>
    <row r="89" spans="1:2" x14ac:dyDescent="0.45">
      <c r="A89" s="436"/>
      <c r="B89" s="435" t="s">
        <v>329</v>
      </c>
    </row>
    <row r="90" spans="1:2" x14ac:dyDescent="0.45">
      <c r="A90" s="436"/>
      <c r="B90" s="435" t="s">
        <v>328</v>
      </c>
    </row>
    <row r="91" spans="1:2" x14ac:dyDescent="0.45">
      <c r="A91" s="436"/>
      <c r="B91" s="435" t="s">
        <v>327</v>
      </c>
    </row>
    <row r="92" spans="1:2" x14ac:dyDescent="0.45">
      <c r="A92" s="436"/>
      <c r="B92" s="439" t="s">
        <v>326</v>
      </c>
    </row>
    <row r="93" spans="1:2" x14ac:dyDescent="0.45">
      <c r="A93" s="436"/>
      <c r="B93" s="435" t="s">
        <v>325</v>
      </c>
    </row>
    <row r="94" spans="1:2" x14ac:dyDescent="0.45">
      <c r="A94" s="436"/>
      <c r="B94" s="439" t="s">
        <v>324</v>
      </c>
    </row>
    <row r="95" spans="1:2" x14ac:dyDescent="0.45">
      <c r="A95" s="436"/>
      <c r="B95" s="435" t="s">
        <v>323</v>
      </c>
    </row>
    <row r="96" spans="1:2" x14ac:dyDescent="0.45">
      <c r="A96" s="436"/>
      <c r="B96" s="435" t="s">
        <v>322</v>
      </c>
    </row>
    <row r="97" spans="1:2" x14ac:dyDescent="0.45">
      <c r="A97" s="436"/>
      <c r="B97" s="435" t="s">
        <v>321</v>
      </c>
    </row>
    <row r="98" spans="1:2" x14ac:dyDescent="0.45">
      <c r="A98" s="432"/>
      <c r="B98" s="435" t="s">
        <v>320</v>
      </c>
    </row>
    <row r="99" spans="1:2" x14ac:dyDescent="0.45">
      <c r="A99" s="15"/>
      <c r="B99" s="15"/>
    </row>
    <row r="100" spans="1:2" x14ac:dyDescent="0.45">
      <c r="A100" s="431" t="s">
        <v>319</v>
      </c>
      <c r="B100" s="431" t="s">
        <v>319</v>
      </c>
    </row>
    <row r="101" spans="1:2" x14ac:dyDescent="0.45">
      <c r="A101" s="431" t="s">
        <v>318</v>
      </c>
      <c r="B101" s="431" t="s">
        <v>318</v>
      </c>
    </row>
    <row r="102" spans="1:2" x14ac:dyDescent="0.45">
      <c r="A102" s="433" t="s">
        <v>694</v>
      </c>
      <c r="B102" s="431" t="s">
        <v>317</v>
      </c>
    </row>
    <row r="103" spans="1:2" x14ac:dyDescent="0.45">
      <c r="A103" s="438" t="s">
        <v>316</v>
      </c>
      <c r="B103" s="431" t="s">
        <v>315</v>
      </c>
    </row>
    <row r="104" spans="1:2" x14ac:dyDescent="0.45">
      <c r="A104" s="436"/>
      <c r="B104" s="437" t="s">
        <v>314</v>
      </c>
    </row>
    <row r="105" spans="1:2" x14ac:dyDescent="0.45">
      <c r="A105" s="436"/>
      <c r="B105" s="435" t="s">
        <v>313</v>
      </c>
    </row>
    <row r="106" spans="1:2" x14ac:dyDescent="0.45">
      <c r="A106" s="436"/>
      <c r="B106" s="435" t="s">
        <v>312</v>
      </c>
    </row>
    <row r="107" spans="1:2" x14ac:dyDescent="0.45">
      <c r="A107" s="432"/>
      <c r="B107" s="435" t="s">
        <v>311</v>
      </c>
    </row>
    <row r="108" spans="1:2" x14ac:dyDescent="0.45">
      <c r="A108" s="434"/>
      <c r="B108" s="434"/>
    </row>
    <row r="109" spans="1:2" x14ac:dyDescent="0.45">
      <c r="A109" s="431" t="s">
        <v>108</v>
      </c>
      <c r="B109" s="431" t="s">
        <v>108</v>
      </c>
    </row>
    <row r="110" spans="1:2" x14ac:dyDescent="0.45">
      <c r="A110" s="434"/>
      <c r="B110" s="434"/>
    </row>
    <row r="111" spans="1:2" x14ac:dyDescent="0.45">
      <c r="A111" s="433" t="s">
        <v>109</v>
      </c>
      <c r="B111" s="435" t="s">
        <v>109</v>
      </c>
    </row>
    <row r="112" spans="1:2" x14ac:dyDescent="0.45">
      <c r="A112" s="432"/>
      <c r="B112" s="435" t="s">
        <v>310</v>
      </c>
    </row>
    <row r="113" spans="1:2" x14ac:dyDescent="0.45">
      <c r="A113" s="434"/>
      <c r="B113" s="434"/>
    </row>
    <row r="114" spans="1:2" x14ac:dyDescent="0.45">
      <c r="A114" s="433" t="s">
        <v>110</v>
      </c>
      <c r="B114" s="431" t="s">
        <v>110</v>
      </c>
    </row>
    <row r="115" spans="1:2" x14ac:dyDescent="0.45">
      <c r="A115" s="432"/>
      <c r="B115" s="431" t="s">
        <v>309</v>
      </c>
    </row>
    <row r="116" spans="1:2" x14ac:dyDescent="0.45">
      <c r="A116" s="434"/>
      <c r="B116" s="434"/>
    </row>
    <row r="117" spans="1:2" x14ac:dyDescent="0.45">
      <c r="A117" s="433" t="s">
        <v>111</v>
      </c>
      <c r="B117" s="431" t="s">
        <v>111</v>
      </c>
    </row>
    <row r="118" spans="1:2" x14ac:dyDescent="0.45">
      <c r="A118" s="432"/>
      <c r="B118" s="431" t="s">
        <v>308</v>
      </c>
    </row>
    <row r="119" spans="1:2" x14ac:dyDescent="0.45">
      <c r="A119" s="15"/>
      <c r="B119" s="15"/>
    </row>
    <row r="120" spans="1:2" x14ac:dyDescent="0.45">
      <c r="A120" s="235" t="s">
        <v>307</v>
      </c>
      <c r="B120" s="15"/>
    </row>
    <row r="121" spans="1:2" x14ac:dyDescent="0.45">
      <c r="A121" s="15"/>
      <c r="B121" s="15"/>
    </row>
  </sheetData>
  <mergeCells count="1">
    <mergeCell ref="A16:A20"/>
  </mergeCells>
  <hyperlinks>
    <hyperlink ref="A1" location="Contents!A1" display="Return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1"/>
  <sheetViews>
    <sheetView showGridLines="0" workbookViewId="0">
      <selection activeCell="A2" sqref="A2"/>
    </sheetView>
  </sheetViews>
  <sheetFormatPr defaultRowHeight="14.25" x14ac:dyDescent="0.45"/>
  <cols>
    <col min="1" max="1" width="26.265625" style="30" customWidth="1"/>
    <col min="2" max="10" width="9.19921875" style="30"/>
    <col min="11" max="11" width="9.53125" style="30" customWidth="1"/>
  </cols>
  <sheetData>
    <row r="1" spans="1:11" s="622" customFormat="1" x14ac:dyDescent="0.45">
      <c r="A1" s="723" t="s">
        <v>649</v>
      </c>
      <c r="B1" s="634"/>
      <c r="C1" s="634"/>
      <c r="D1" s="634"/>
      <c r="E1" s="634"/>
    </row>
    <row r="2" spans="1:11" x14ac:dyDescent="0.45">
      <c r="A2" s="142" t="s">
        <v>552</v>
      </c>
      <c r="B2" s="86"/>
      <c r="C2" s="86"/>
      <c r="D2" s="86"/>
      <c r="E2" s="86"/>
      <c r="F2" s="87"/>
      <c r="G2" s="87"/>
      <c r="H2" s="87"/>
      <c r="I2" s="87"/>
      <c r="J2" s="87"/>
      <c r="K2" s="86"/>
    </row>
    <row r="3" spans="1:11" x14ac:dyDescent="0.45">
      <c r="A3" s="141" t="s">
        <v>30</v>
      </c>
      <c r="B3" s="88"/>
      <c r="C3" s="88"/>
      <c r="D3" s="88"/>
      <c r="E3" s="88"/>
      <c r="F3" s="453"/>
      <c r="G3" s="453"/>
      <c r="H3" s="453"/>
      <c r="I3" s="453"/>
      <c r="J3" s="772"/>
      <c r="K3" s="772"/>
    </row>
    <row r="4" spans="1:11" x14ac:dyDescent="0.45">
      <c r="A4" s="454" t="s">
        <v>0</v>
      </c>
      <c r="B4" s="91"/>
      <c r="C4" s="88"/>
      <c r="D4" s="88"/>
      <c r="E4" s="92"/>
      <c r="F4" s="453"/>
      <c r="G4" s="453"/>
      <c r="H4" s="453"/>
      <c r="I4" s="93"/>
      <c r="J4" s="453"/>
      <c r="K4" s="94"/>
    </row>
    <row r="5" spans="1:11" x14ac:dyDescent="0.45">
      <c r="A5" s="95"/>
      <c r="B5" s="96"/>
      <c r="C5" s="96"/>
      <c r="D5" s="96"/>
      <c r="E5" s="96"/>
      <c r="F5" s="96"/>
      <c r="G5" s="96"/>
      <c r="H5" s="96"/>
      <c r="I5" s="96"/>
      <c r="J5" s="96"/>
      <c r="K5" s="96"/>
    </row>
    <row r="6" spans="1:11" ht="14.55" customHeight="1" x14ac:dyDescent="0.45">
      <c r="A6" s="588"/>
      <c r="B6" s="773" t="s">
        <v>55</v>
      </c>
      <c r="C6" s="773"/>
      <c r="D6" s="773"/>
      <c r="E6" s="773"/>
      <c r="F6" s="773"/>
      <c r="G6" s="773"/>
      <c r="H6" s="773"/>
      <c r="I6" s="773"/>
      <c r="J6" s="773"/>
      <c r="K6" s="774" t="s">
        <v>56</v>
      </c>
    </row>
    <row r="7" spans="1:11" x14ac:dyDescent="0.45">
      <c r="A7" s="139" t="s">
        <v>54</v>
      </c>
      <c r="B7" s="98" t="s">
        <v>57</v>
      </c>
      <c r="C7" s="98" t="s">
        <v>58</v>
      </c>
      <c r="D7" s="98" t="s">
        <v>59</v>
      </c>
      <c r="E7" s="98" t="s">
        <v>60</v>
      </c>
      <c r="F7" s="98" t="s">
        <v>61</v>
      </c>
      <c r="G7" s="98" t="s">
        <v>62</v>
      </c>
      <c r="H7" s="99" t="s">
        <v>63</v>
      </c>
      <c r="I7" s="100" t="s">
        <v>64</v>
      </c>
      <c r="J7" s="100" t="s">
        <v>65</v>
      </c>
      <c r="K7" s="775"/>
    </row>
    <row r="8" spans="1:11" x14ac:dyDescent="0.45">
      <c r="A8" s="584"/>
      <c r="B8" s="584"/>
      <c r="C8" s="584"/>
      <c r="D8" s="584"/>
      <c r="E8" s="584"/>
      <c r="F8" s="584"/>
      <c r="G8" s="584"/>
      <c r="H8" s="584"/>
      <c r="I8" s="584"/>
      <c r="J8" s="584"/>
      <c r="K8" s="584"/>
    </row>
    <row r="9" spans="1:11" x14ac:dyDescent="0.45">
      <c r="A9" s="101" t="s">
        <v>66</v>
      </c>
      <c r="B9" s="106">
        <v>8</v>
      </c>
      <c r="C9" s="106">
        <v>18.399999999999999</v>
      </c>
      <c r="D9" s="106">
        <v>22.1</v>
      </c>
      <c r="E9" s="106">
        <v>22.1</v>
      </c>
      <c r="F9" s="106">
        <v>17.7</v>
      </c>
      <c r="G9" s="106">
        <v>8.6</v>
      </c>
      <c r="H9" s="106">
        <v>3.1</v>
      </c>
      <c r="I9" s="106">
        <v>26.4</v>
      </c>
      <c r="J9" s="106">
        <v>96.9</v>
      </c>
      <c r="K9" s="107">
        <v>54734</v>
      </c>
    </row>
    <row r="10" spans="1:11" x14ac:dyDescent="0.45">
      <c r="A10" s="101" t="s">
        <v>67</v>
      </c>
      <c r="B10" s="106">
        <v>8.5</v>
      </c>
      <c r="C10" s="106">
        <v>23.1</v>
      </c>
      <c r="D10" s="106">
        <v>23.9</v>
      </c>
      <c r="E10" s="106">
        <v>19.899999999999999</v>
      </c>
      <c r="F10" s="106">
        <v>14.2</v>
      </c>
      <c r="G10" s="106">
        <v>7.3</v>
      </c>
      <c r="H10" s="106">
        <v>3</v>
      </c>
      <c r="I10" s="106">
        <v>31.7</v>
      </c>
      <c r="J10" s="106">
        <v>97</v>
      </c>
      <c r="K10" s="107">
        <v>46674</v>
      </c>
    </row>
    <row r="11" spans="1:11" x14ac:dyDescent="0.45">
      <c r="A11" s="101" t="s">
        <v>68</v>
      </c>
      <c r="B11" s="106">
        <v>9.3000000000000007</v>
      </c>
      <c r="C11" s="106">
        <v>20</v>
      </c>
      <c r="D11" s="106">
        <v>20.6</v>
      </c>
      <c r="E11" s="106">
        <v>19.600000000000001</v>
      </c>
      <c r="F11" s="106">
        <v>16.399999999999999</v>
      </c>
      <c r="G11" s="106">
        <v>10</v>
      </c>
      <c r="H11" s="106">
        <v>4.2</v>
      </c>
      <c r="I11" s="106">
        <v>29.3</v>
      </c>
      <c r="J11" s="106">
        <v>95.8</v>
      </c>
      <c r="K11" s="107">
        <v>32697</v>
      </c>
    </row>
    <row r="12" spans="1:11" x14ac:dyDescent="0.45">
      <c r="A12" s="101" t="s">
        <v>69</v>
      </c>
      <c r="B12" s="106">
        <v>7.4</v>
      </c>
      <c r="C12" s="106">
        <v>17.899999999999999</v>
      </c>
      <c r="D12" s="106">
        <v>24.8</v>
      </c>
      <c r="E12" s="106">
        <v>23</v>
      </c>
      <c r="F12" s="106">
        <v>17.100000000000001</v>
      </c>
      <c r="G12" s="106">
        <v>7.9</v>
      </c>
      <c r="H12" s="106">
        <v>1.9</v>
      </c>
      <c r="I12" s="106">
        <v>25.3</v>
      </c>
      <c r="J12" s="106">
        <v>98.1</v>
      </c>
      <c r="K12" s="107">
        <v>3159</v>
      </c>
    </row>
    <row r="13" spans="1:11" x14ac:dyDescent="0.45">
      <c r="A13" s="101"/>
      <c r="B13" s="106" t="s">
        <v>496</v>
      </c>
      <c r="C13" s="106" t="s">
        <v>496</v>
      </c>
      <c r="D13" s="106" t="s">
        <v>496</v>
      </c>
      <c r="E13" s="106" t="s">
        <v>496</v>
      </c>
      <c r="F13" s="106" t="s">
        <v>496</v>
      </c>
      <c r="G13" s="106" t="s">
        <v>496</v>
      </c>
      <c r="H13" s="106" t="s">
        <v>496</v>
      </c>
      <c r="I13" s="106" t="s">
        <v>496</v>
      </c>
      <c r="J13" s="106" t="s">
        <v>496</v>
      </c>
      <c r="K13" s="107" t="s">
        <v>496</v>
      </c>
    </row>
    <row r="14" spans="1:11" x14ac:dyDescent="0.45">
      <c r="A14" s="101" t="s">
        <v>555</v>
      </c>
      <c r="B14" s="106">
        <v>18.5</v>
      </c>
      <c r="C14" s="106">
        <v>24.6</v>
      </c>
      <c r="D14" s="106">
        <v>22.1</v>
      </c>
      <c r="E14" s="106">
        <v>16.3</v>
      </c>
      <c r="F14" s="106">
        <v>11</v>
      </c>
      <c r="G14" s="106">
        <v>6.1</v>
      </c>
      <c r="H14" s="106">
        <v>1.4</v>
      </c>
      <c r="I14" s="106">
        <v>43.1</v>
      </c>
      <c r="J14" s="106">
        <v>98.6</v>
      </c>
      <c r="K14" s="107">
        <v>83752</v>
      </c>
    </row>
    <row r="15" spans="1:11" x14ac:dyDescent="0.45">
      <c r="A15" s="104" t="s">
        <v>70</v>
      </c>
      <c r="B15" s="106" t="s">
        <v>496</v>
      </c>
      <c r="C15" s="106" t="s">
        <v>496</v>
      </c>
      <c r="D15" s="106" t="s">
        <v>496</v>
      </c>
      <c r="E15" s="106" t="s">
        <v>496</v>
      </c>
      <c r="F15" s="106" t="s">
        <v>496</v>
      </c>
      <c r="G15" s="106" t="s">
        <v>496</v>
      </c>
      <c r="H15" s="106" t="s">
        <v>496</v>
      </c>
      <c r="I15" s="106" t="s">
        <v>496</v>
      </c>
      <c r="J15" s="106" t="s">
        <v>496</v>
      </c>
      <c r="K15" s="107" t="s">
        <v>496</v>
      </c>
    </row>
    <row r="16" spans="1:11" x14ac:dyDescent="0.45">
      <c r="A16" s="104" t="s">
        <v>556</v>
      </c>
      <c r="B16" s="511">
        <v>18.899999999999999</v>
      </c>
      <c r="C16" s="511">
        <v>25.1</v>
      </c>
      <c r="D16" s="511">
        <v>22.2</v>
      </c>
      <c r="E16" s="511">
        <v>16</v>
      </c>
      <c r="F16" s="511">
        <v>10.6</v>
      </c>
      <c r="G16" s="511">
        <v>5.9</v>
      </c>
      <c r="H16" s="511">
        <v>1.4</v>
      </c>
      <c r="I16" s="511">
        <v>43.9</v>
      </c>
      <c r="J16" s="511">
        <v>98.6</v>
      </c>
      <c r="K16" s="37">
        <v>81425</v>
      </c>
    </row>
    <row r="17" spans="1:11" x14ac:dyDescent="0.45">
      <c r="A17" s="104" t="s">
        <v>557</v>
      </c>
      <c r="B17" s="511" t="s">
        <v>428</v>
      </c>
      <c r="C17" s="511" t="s">
        <v>428</v>
      </c>
      <c r="D17" s="511" t="s">
        <v>428</v>
      </c>
      <c r="E17" s="511">
        <v>0</v>
      </c>
      <c r="F17" s="511" t="s">
        <v>428</v>
      </c>
      <c r="G17" s="511" t="s">
        <v>428</v>
      </c>
      <c r="H17" s="511">
        <v>36.4</v>
      </c>
      <c r="I17" s="511">
        <v>27.3</v>
      </c>
      <c r="J17" s="511">
        <v>63.6</v>
      </c>
      <c r="K17" s="37">
        <v>11</v>
      </c>
    </row>
    <row r="18" spans="1:11" x14ac:dyDescent="0.45">
      <c r="A18" s="104" t="s">
        <v>71</v>
      </c>
      <c r="B18" s="511" t="s">
        <v>428</v>
      </c>
      <c r="C18" s="511" t="s">
        <v>428</v>
      </c>
      <c r="D18" s="511">
        <v>24.1</v>
      </c>
      <c r="E18" s="511" t="s">
        <v>428</v>
      </c>
      <c r="F18" s="511">
        <v>19.399999999999999</v>
      </c>
      <c r="G18" s="511" t="s">
        <v>428</v>
      </c>
      <c r="H18" s="511">
        <v>2.6</v>
      </c>
      <c r="I18" s="511">
        <v>14</v>
      </c>
      <c r="J18" s="511">
        <v>97.4</v>
      </c>
      <c r="K18" s="37">
        <v>743</v>
      </c>
    </row>
    <row r="19" spans="1:11" x14ac:dyDescent="0.45">
      <c r="A19" s="104" t="s">
        <v>553</v>
      </c>
      <c r="B19" s="511">
        <v>1.7</v>
      </c>
      <c r="C19" s="511">
        <v>5.8</v>
      </c>
      <c r="D19" s="511">
        <v>16.5</v>
      </c>
      <c r="E19" s="511">
        <v>28.1</v>
      </c>
      <c r="F19" s="511">
        <v>28.6</v>
      </c>
      <c r="G19" s="511">
        <v>17.3</v>
      </c>
      <c r="H19" s="511">
        <v>2.1</v>
      </c>
      <c r="I19" s="511">
        <v>7.5</v>
      </c>
      <c r="J19" s="511">
        <v>97.9</v>
      </c>
      <c r="K19" s="37">
        <v>1483</v>
      </c>
    </row>
    <row r="20" spans="1:11" x14ac:dyDescent="0.45">
      <c r="A20" s="104" t="s">
        <v>554</v>
      </c>
      <c r="B20" s="511" t="s">
        <v>428</v>
      </c>
      <c r="C20" s="511" t="s">
        <v>428</v>
      </c>
      <c r="D20" s="511" t="s">
        <v>428</v>
      </c>
      <c r="E20" s="511" t="s">
        <v>428</v>
      </c>
      <c r="F20" s="511" t="s">
        <v>428</v>
      </c>
      <c r="G20" s="511" t="s">
        <v>428</v>
      </c>
      <c r="H20" s="511">
        <v>0</v>
      </c>
      <c r="I20" s="511">
        <v>77.8</v>
      </c>
      <c r="J20" s="511">
        <v>100</v>
      </c>
      <c r="K20" s="37">
        <v>90</v>
      </c>
    </row>
    <row r="21" spans="1:11" x14ac:dyDescent="0.45">
      <c r="A21" s="354"/>
      <c r="B21" s="106" t="s">
        <v>496</v>
      </c>
      <c r="C21" s="106" t="s">
        <v>496</v>
      </c>
      <c r="D21" s="106" t="s">
        <v>496</v>
      </c>
      <c r="E21" s="106" t="s">
        <v>496</v>
      </c>
      <c r="F21" s="106" t="s">
        <v>496</v>
      </c>
      <c r="G21" s="106" t="s">
        <v>496</v>
      </c>
      <c r="H21" s="106" t="s">
        <v>496</v>
      </c>
      <c r="I21" s="106" t="s">
        <v>496</v>
      </c>
      <c r="J21" s="106" t="s">
        <v>496</v>
      </c>
      <c r="K21" s="107" t="s">
        <v>496</v>
      </c>
    </row>
    <row r="22" spans="1:11" x14ac:dyDescent="0.45">
      <c r="A22" s="101" t="s">
        <v>558</v>
      </c>
      <c r="B22" s="106">
        <v>30</v>
      </c>
      <c r="C22" s="106">
        <v>29.1</v>
      </c>
      <c r="D22" s="106">
        <v>19.5</v>
      </c>
      <c r="E22" s="106">
        <v>10.7</v>
      </c>
      <c r="F22" s="106">
        <v>6.6</v>
      </c>
      <c r="G22" s="106">
        <v>3.4</v>
      </c>
      <c r="H22" s="106">
        <v>0.7</v>
      </c>
      <c r="I22" s="106">
        <v>59.1</v>
      </c>
      <c r="J22" s="106">
        <v>99.3</v>
      </c>
      <c r="K22" s="107">
        <v>14522</v>
      </c>
    </row>
    <row r="23" spans="1:11" x14ac:dyDescent="0.45">
      <c r="A23" s="101"/>
      <c r="B23" s="106" t="s">
        <v>496</v>
      </c>
      <c r="C23" s="106" t="s">
        <v>496</v>
      </c>
      <c r="D23" s="106" t="s">
        <v>496</v>
      </c>
      <c r="E23" s="106" t="s">
        <v>496</v>
      </c>
      <c r="F23" s="106" t="s">
        <v>496</v>
      </c>
      <c r="G23" s="106" t="s">
        <v>496</v>
      </c>
      <c r="H23" s="106" t="s">
        <v>496</v>
      </c>
      <c r="I23" s="106" t="s">
        <v>496</v>
      </c>
      <c r="J23" s="106" t="s">
        <v>496</v>
      </c>
      <c r="K23" s="107" t="s">
        <v>496</v>
      </c>
    </row>
    <row r="24" spans="1:11" x14ac:dyDescent="0.45">
      <c r="A24" s="101" t="s">
        <v>72</v>
      </c>
      <c r="B24" s="106">
        <v>6.1</v>
      </c>
      <c r="C24" s="106">
        <v>13.1</v>
      </c>
      <c r="D24" s="106">
        <v>28.1</v>
      </c>
      <c r="E24" s="106">
        <v>30.8</v>
      </c>
      <c r="F24" s="106">
        <v>17</v>
      </c>
      <c r="G24" s="106">
        <v>4.0999999999999996</v>
      </c>
      <c r="H24" s="106">
        <v>0.8</v>
      </c>
      <c r="I24" s="106">
        <v>19.2</v>
      </c>
      <c r="J24" s="106">
        <v>99.2</v>
      </c>
      <c r="K24" s="107">
        <v>71014</v>
      </c>
    </row>
    <row r="25" spans="1:11" x14ac:dyDescent="0.45">
      <c r="A25" s="104" t="s">
        <v>8</v>
      </c>
      <c r="B25" s="106" t="s">
        <v>496</v>
      </c>
      <c r="C25" s="106" t="s">
        <v>496</v>
      </c>
      <c r="D25" s="106" t="s">
        <v>496</v>
      </c>
      <c r="E25" s="106" t="s">
        <v>496</v>
      </c>
      <c r="F25" s="106" t="s">
        <v>496</v>
      </c>
      <c r="G25" s="106" t="s">
        <v>496</v>
      </c>
      <c r="H25" s="106" t="s">
        <v>496</v>
      </c>
      <c r="I25" s="106" t="s">
        <v>496</v>
      </c>
      <c r="J25" s="106" t="s">
        <v>496</v>
      </c>
      <c r="K25" s="107" t="s">
        <v>496</v>
      </c>
    </row>
    <row r="26" spans="1:11" x14ac:dyDescent="0.45">
      <c r="A26" s="101" t="s">
        <v>73</v>
      </c>
      <c r="B26" s="106">
        <v>9</v>
      </c>
      <c r="C26" s="106">
        <v>15.9</v>
      </c>
      <c r="D26" s="106">
        <v>28.6</v>
      </c>
      <c r="E26" s="106">
        <v>27.1</v>
      </c>
      <c r="F26" s="106">
        <v>14.8</v>
      </c>
      <c r="G26" s="106">
        <v>3.8</v>
      </c>
      <c r="H26" s="106">
        <v>0.8</v>
      </c>
      <c r="I26" s="106">
        <v>25</v>
      </c>
      <c r="J26" s="106">
        <v>99.2</v>
      </c>
      <c r="K26" s="107">
        <v>42014</v>
      </c>
    </row>
    <row r="27" spans="1:11" x14ac:dyDescent="0.45">
      <c r="A27" s="101" t="s">
        <v>74</v>
      </c>
      <c r="B27" s="106">
        <v>1.4</v>
      </c>
      <c r="C27" s="106">
        <v>8.8000000000000007</v>
      </c>
      <c r="D27" s="106">
        <v>27.1</v>
      </c>
      <c r="E27" s="106">
        <v>37.200000000000003</v>
      </c>
      <c r="F27" s="106">
        <v>20.100000000000001</v>
      </c>
      <c r="G27" s="106">
        <v>4.5999999999999996</v>
      </c>
      <c r="H27" s="106">
        <v>0.9</v>
      </c>
      <c r="I27" s="106">
        <v>10.199999999999999</v>
      </c>
      <c r="J27" s="106">
        <v>99.1</v>
      </c>
      <c r="K27" s="107">
        <v>18800</v>
      </c>
    </row>
    <row r="28" spans="1:11" x14ac:dyDescent="0.45">
      <c r="A28" s="101" t="s">
        <v>75</v>
      </c>
      <c r="B28" s="106">
        <v>2.7</v>
      </c>
      <c r="C28" s="106">
        <v>9.1</v>
      </c>
      <c r="D28" s="106">
        <v>28</v>
      </c>
      <c r="E28" s="106">
        <v>34.700000000000003</v>
      </c>
      <c r="F28" s="106">
        <v>20.100000000000001</v>
      </c>
      <c r="G28" s="106">
        <v>4.5</v>
      </c>
      <c r="H28" s="106">
        <v>0.9</v>
      </c>
      <c r="I28" s="106">
        <v>11.8</v>
      </c>
      <c r="J28" s="106">
        <v>99.1</v>
      </c>
      <c r="K28" s="107">
        <v>10200</v>
      </c>
    </row>
    <row r="29" spans="1:11" x14ac:dyDescent="0.45">
      <c r="A29" s="104"/>
      <c r="B29" s="106" t="s">
        <v>496</v>
      </c>
      <c r="C29" s="106" t="s">
        <v>496</v>
      </c>
      <c r="D29" s="106" t="s">
        <v>496</v>
      </c>
      <c r="E29" s="106" t="s">
        <v>496</v>
      </c>
      <c r="F29" s="106" t="s">
        <v>496</v>
      </c>
      <c r="G29" s="106" t="s">
        <v>496</v>
      </c>
      <c r="H29" s="106" t="s">
        <v>496</v>
      </c>
      <c r="I29" s="106" t="s">
        <v>496</v>
      </c>
      <c r="J29" s="106" t="s">
        <v>496</v>
      </c>
      <c r="K29" s="107" t="s">
        <v>496</v>
      </c>
    </row>
    <row r="30" spans="1:11" x14ac:dyDescent="0.45">
      <c r="A30" s="101" t="s">
        <v>76</v>
      </c>
      <c r="B30" s="106">
        <v>4.9000000000000004</v>
      </c>
      <c r="C30" s="106">
        <v>12.7</v>
      </c>
      <c r="D30" s="106">
        <v>24.1</v>
      </c>
      <c r="E30" s="106">
        <v>26.9</v>
      </c>
      <c r="F30" s="106">
        <v>20</v>
      </c>
      <c r="G30" s="106">
        <v>9.4</v>
      </c>
      <c r="H30" s="106">
        <v>2</v>
      </c>
      <c r="I30" s="106">
        <v>17.600000000000001</v>
      </c>
      <c r="J30" s="106">
        <v>98</v>
      </c>
      <c r="K30" s="107">
        <v>10573</v>
      </c>
    </row>
    <row r="31" spans="1:11" x14ac:dyDescent="0.45">
      <c r="A31" s="101" t="s">
        <v>77</v>
      </c>
      <c r="B31" s="106">
        <v>2.9</v>
      </c>
      <c r="C31" s="106">
        <v>13.8</v>
      </c>
      <c r="D31" s="106">
        <v>20.3</v>
      </c>
      <c r="E31" s="106">
        <v>23.5</v>
      </c>
      <c r="F31" s="106">
        <v>21.5</v>
      </c>
      <c r="G31" s="106">
        <v>12.5</v>
      </c>
      <c r="H31" s="106">
        <v>5.5</v>
      </c>
      <c r="I31" s="106">
        <v>16.7</v>
      </c>
      <c r="J31" s="106">
        <v>94.5</v>
      </c>
      <c r="K31" s="107">
        <v>7542</v>
      </c>
    </row>
    <row r="32" spans="1:11" x14ac:dyDescent="0.45">
      <c r="A32" s="108" t="s">
        <v>78</v>
      </c>
      <c r="B32" s="106">
        <v>1.1000000000000001</v>
      </c>
      <c r="C32" s="106">
        <v>7.6</v>
      </c>
      <c r="D32" s="106">
        <v>20.100000000000001</v>
      </c>
      <c r="E32" s="106">
        <v>28.5</v>
      </c>
      <c r="F32" s="106">
        <v>25.9</v>
      </c>
      <c r="G32" s="106">
        <v>13.5</v>
      </c>
      <c r="H32" s="106">
        <v>3.3</v>
      </c>
      <c r="I32" s="106">
        <v>8.6999999999999993</v>
      </c>
      <c r="J32" s="106">
        <v>96.7</v>
      </c>
      <c r="K32" s="107">
        <v>5317</v>
      </c>
    </row>
    <row r="33" spans="1:11" x14ac:dyDescent="0.45">
      <c r="A33" s="109"/>
      <c r="B33" s="106" t="s">
        <v>496</v>
      </c>
      <c r="C33" s="106" t="s">
        <v>496</v>
      </c>
      <c r="D33" s="106" t="s">
        <v>496</v>
      </c>
      <c r="E33" s="106" t="s">
        <v>496</v>
      </c>
      <c r="F33" s="106" t="s">
        <v>496</v>
      </c>
      <c r="G33" s="106" t="s">
        <v>496</v>
      </c>
      <c r="H33" s="106" t="s">
        <v>496</v>
      </c>
      <c r="I33" s="106" t="s">
        <v>496</v>
      </c>
      <c r="J33" s="106" t="s">
        <v>496</v>
      </c>
      <c r="K33" s="107" t="s">
        <v>496</v>
      </c>
    </row>
    <row r="34" spans="1:11" x14ac:dyDescent="0.45">
      <c r="A34" s="101" t="s">
        <v>79</v>
      </c>
      <c r="B34" s="106">
        <v>3.2</v>
      </c>
      <c r="C34" s="106">
        <v>20.399999999999999</v>
      </c>
      <c r="D34" s="106">
        <v>28.1</v>
      </c>
      <c r="E34" s="106">
        <v>20.399999999999999</v>
      </c>
      <c r="F34" s="106">
        <v>15.4</v>
      </c>
      <c r="G34" s="106">
        <v>10</v>
      </c>
      <c r="H34" s="106">
        <v>2.7</v>
      </c>
      <c r="I34" s="106">
        <v>23.5</v>
      </c>
      <c r="J34" s="106">
        <v>97.3</v>
      </c>
      <c r="K34" s="107">
        <v>221</v>
      </c>
    </row>
    <row r="35" spans="1:11" x14ac:dyDescent="0.45">
      <c r="A35" s="101"/>
      <c r="B35" s="106" t="s">
        <v>496</v>
      </c>
      <c r="C35" s="106" t="s">
        <v>496</v>
      </c>
      <c r="D35" s="106" t="s">
        <v>496</v>
      </c>
      <c r="E35" s="106" t="s">
        <v>496</v>
      </c>
      <c r="F35" s="106" t="s">
        <v>496</v>
      </c>
      <c r="G35" s="106" t="s">
        <v>496</v>
      </c>
      <c r="H35" s="106" t="s">
        <v>496</v>
      </c>
      <c r="I35" s="106" t="s">
        <v>496</v>
      </c>
      <c r="J35" s="106" t="s">
        <v>496</v>
      </c>
      <c r="K35" s="107" t="s">
        <v>496</v>
      </c>
    </row>
    <row r="36" spans="1:11" x14ac:dyDescent="0.45">
      <c r="A36" s="101" t="s">
        <v>80</v>
      </c>
      <c r="B36" s="106">
        <v>3.3</v>
      </c>
      <c r="C36" s="106">
        <v>13</v>
      </c>
      <c r="D36" s="106">
        <v>25</v>
      </c>
      <c r="E36" s="106">
        <v>24.9</v>
      </c>
      <c r="F36" s="106">
        <v>20</v>
      </c>
      <c r="G36" s="106">
        <v>10.9</v>
      </c>
      <c r="H36" s="106">
        <v>2.9</v>
      </c>
      <c r="I36" s="106">
        <v>16.3</v>
      </c>
      <c r="J36" s="106">
        <v>97.1</v>
      </c>
      <c r="K36" s="107">
        <v>2277</v>
      </c>
    </row>
    <row r="37" spans="1:11" x14ac:dyDescent="0.45">
      <c r="A37" s="101" t="s">
        <v>81</v>
      </c>
      <c r="B37" s="106">
        <v>3.4</v>
      </c>
      <c r="C37" s="106">
        <v>11.4</v>
      </c>
      <c r="D37" s="106">
        <v>28.7</v>
      </c>
      <c r="E37" s="106">
        <v>30.7</v>
      </c>
      <c r="F37" s="106">
        <v>17.7</v>
      </c>
      <c r="G37" s="106">
        <v>6.1</v>
      </c>
      <c r="H37" s="106">
        <v>2</v>
      </c>
      <c r="I37" s="106">
        <v>14.8</v>
      </c>
      <c r="J37" s="106">
        <v>98</v>
      </c>
      <c r="K37" s="107">
        <v>27015</v>
      </c>
    </row>
    <row r="38" spans="1:11" x14ac:dyDescent="0.45">
      <c r="A38" s="101" t="s">
        <v>82</v>
      </c>
      <c r="B38" s="106">
        <v>7.3</v>
      </c>
      <c r="C38" s="106">
        <v>24.1</v>
      </c>
      <c r="D38" s="106">
        <v>29.4</v>
      </c>
      <c r="E38" s="106">
        <v>22.7</v>
      </c>
      <c r="F38" s="106">
        <v>11.2</v>
      </c>
      <c r="G38" s="106">
        <v>3.8</v>
      </c>
      <c r="H38" s="106">
        <v>1.5</v>
      </c>
      <c r="I38" s="106">
        <v>31.4</v>
      </c>
      <c r="J38" s="106">
        <v>98.5</v>
      </c>
      <c r="K38" s="107">
        <v>28526</v>
      </c>
    </row>
    <row r="39" spans="1:11" x14ac:dyDescent="0.45">
      <c r="A39" s="101" t="s">
        <v>83</v>
      </c>
      <c r="B39" s="106">
        <v>6.1</v>
      </c>
      <c r="C39" s="106">
        <v>21</v>
      </c>
      <c r="D39" s="106">
        <v>29.8</v>
      </c>
      <c r="E39" s="106">
        <v>25.3</v>
      </c>
      <c r="F39" s="106">
        <v>13</v>
      </c>
      <c r="G39" s="106">
        <v>4.0999999999999996</v>
      </c>
      <c r="H39" s="106">
        <v>0.8</v>
      </c>
      <c r="I39" s="106">
        <v>27</v>
      </c>
      <c r="J39" s="106">
        <v>99.2</v>
      </c>
      <c r="K39" s="107">
        <v>34728</v>
      </c>
    </row>
    <row r="40" spans="1:11" x14ac:dyDescent="0.45">
      <c r="A40" s="101" t="s">
        <v>84</v>
      </c>
      <c r="B40" s="106">
        <v>7</v>
      </c>
      <c r="C40" s="106">
        <v>20.3</v>
      </c>
      <c r="D40" s="106">
        <v>28.8</v>
      </c>
      <c r="E40" s="106">
        <v>24</v>
      </c>
      <c r="F40" s="106">
        <v>13.3</v>
      </c>
      <c r="G40" s="106">
        <v>5.2</v>
      </c>
      <c r="H40" s="106">
        <v>1.4</v>
      </c>
      <c r="I40" s="106">
        <v>27.3</v>
      </c>
      <c r="J40" s="106">
        <v>98.6</v>
      </c>
      <c r="K40" s="107">
        <v>15734</v>
      </c>
    </row>
    <row r="41" spans="1:11" x14ac:dyDescent="0.45">
      <c r="A41" s="101" t="s">
        <v>85</v>
      </c>
      <c r="B41" s="106">
        <v>6</v>
      </c>
      <c r="C41" s="106">
        <v>18</v>
      </c>
      <c r="D41" s="106">
        <v>31.6</v>
      </c>
      <c r="E41" s="106">
        <v>27</v>
      </c>
      <c r="F41" s="106">
        <v>13.2</v>
      </c>
      <c r="G41" s="106">
        <v>3.4</v>
      </c>
      <c r="H41" s="106">
        <v>0.9</v>
      </c>
      <c r="I41" s="106">
        <v>24</v>
      </c>
      <c r="J41" s="106">
        <v>99.1</v>
      </c>
      <c r="K41" s="107">
        <v>44811</v>
      </c>
    </row>
    <row r="42" spans="1:11" x14ac:dyDescent="0.45">
      <c r="A42" s="101" t="s">
        <v>86</v>
      </c>
      <c r="B42" s="106">
        <v>5.3</v>
      </c>
      <c r="C42" s="106">
        <v>13.8</v>
      </c>
      <c r="D42" s="106">
        <v>27.5</v>
      </c>
      <c r="E42" s="106">
        <v>25.4</v>
      </c>
      <c r="F42" s="106">
        <v>16.600000000000001</v>
      </c>
      <c r="G42" s="106">
        <v>8.6999999999999993</v>
      </c>
      <c r="H42" s="106">
        <v>2.7</v>
      </c>
      <c r="I42" s="106">
        <v>19</v>
      </c>
      <c r="J42" s="106">
        <v>97.3</v>
      </c>
      <c r="K42" s="107">
        <v>10539</v>
      </c>
    </row>
    <row r="43" spans="1:11" x14ac:dyDescent="0.45">
      <c r="A43" s="101" t="s">
        <v>87</v>
      </c>
      <c r="B43" s="106">
        <v>4.7</v>
      </c>
      <c r="C43" s="106">
        <v>13.6</v>
      </c>
      <c r="D43" s="106">
        <v>27.5</v>
      </c>
      <c r="E43" s="106">
        <v>27.9</v>
      </c>
      <c r="F43" s="106">
        <v>17</v>
      </c>
      <c r="G43" s="106">
        <v>6.6</v>
      </c>
      <c r="H43" s="106">
        <v>2.8</v>
      </c>
      <c r="I43" s="106">
        <v>18.3</v>
      </c>
      <c r="J43" s="106">
        <v>97.2</v>
      </c>
      <c r="K43" s="107">
        <v>55947</v>
      </c>
    </row>
    <row r="44" spans="1:11" x14ac:dyDescent="0.45">
      <c r="A44" s="101" t="s">
        <v>88</v>
      </c>
      <c r="B44" s="106">
        <v>4.9000000000000004</v>
      </c>
      <c r="C44" s="106">
        <v>14.3</v>
      </c>
      <c r="D44" s="106">
        <v>30.6</v>
      </c>
      <c r="E44" s="106">
        <v>27.9</v>
      </c>
      <c r="F44" s="106">
        <v>15.1</v>
      </c>
      <c r="G44" s="106">
        <v>5.3</v>
      </c>
      <c r="H44" s="106">
        <v>2</v>
      </c>
      <c r="I44" s="106">
        <v>19.100000000000001</v>
      </c>
      <c r="J44" s="106">
        <v>98</v>
      </c>
      <c r="K44" s="107">
        <v>32498</v>
      </c>
    </row>
    <row r="45" spans="1:11" x14ac:dyDescent="0.45">
      <c r="A45" s="101" t="s">
        <v>89</v>
      </c>
      <c r="B45" s="106">
        <v>5.7</v>
      </c>
      <c r="C45" s="106">
        <v>14.4</v>
      </c>
      <c r="D45" s="106">
        <v>26.9</v>
      </c>
      <c r="E45" s="106">
        <v>24.1</v>
      </c>
      <c r="F45" s="106">
        <v>17.5</v>
      </c>
      <c r="G45" s="106">
        <v>8.3000000000000007</v>
      </c>
      <c r="H45" s="106">
        <v>3</v>
      </c>
      <c r="I45" s="106">
        <v>20.100000000000001</v>
      </c>
      <c r="J45" s="106">
        <v>97</v>
      </c>
      <c r="K45" s="107">
        <v>2810</v>
      </c>
    </row>
    <row r="46" spans="1:11" x14ac:dyDescent="0.45">
      <c r="A46" s="101"/>
      <c r="B46" s="106" t="s">
        <v>496</v>
      </c>
      <c r="C46" s="106" t="s">
        <v>496</v>
      </c>
      <c r="D46" s="106" t="s">
        <v>496</v>
      </c>
      <c r="E46" s="106" t="s">
        <v>496</v>
      </c>
      <c r="F46" s="106" t="s">
        <v>496</v>
      </c>
      <c r="G46" s="106" t="s">
        <v>496</v>
      </c>
      <c r="H46" s="106" t="s">
        <v>496</v>
      </c>
      <c r="I46" s="106" t="s">
        <v>496</v>
      </c>
      <c r="J46" s="106" t="s">
        <v>496</v>
      </c>
      <c r="K46" s="107" t="s">
        <v>496</v>
      </c>
    </row>
    <row r="47" spans="1:11" x14ac:dyDescent="0.45">
      <c r="A47" s="333" t="s">
        <v>90</v>
      </c>
      <c r="B47" s="106">
        <v>12.3</v>
      </c>
      <c r="C47" s="106">
        <v>15</v>
      </c>
      <c r="D47" s="106">
        <v>30.5</v>
      </c>
      <c r="E47" s="106">
        <v>24.3</v>
      </c>
      <c r="F47" s="106">
        <v>12.2</v>
      </c>
      <c r="G47" s="106">
        <v>4.2</v>
      </c>
      <c r="H47" s="106">
        <v>1.4</v>
      </c>
      <c r="I47" s="106">
        <v>27.3</v>
      </c>
      <c r="J47" s="106">
        <v>98.6</v>
      </c>
      <c r="K47" s="107">
        <v>40002</v>
      </c>
    </row>
    <row r="48" spans="1:11" x14ac:dyDescent="0.45">
      <c r="A48" s="333" t="s">
        <v>91</v>
      </c>
      <c r="B48" s="106">
        <v>4.0999999999999996</v>
      </c>
      <c r="C48" s="106">
        <v>12.5</v>
      </c>
      <c r="D48" s="106">
        <v>30.8</v>
      </c>
      <c r="E48" s="106">
        <v>30.9</v>
      </c>
      <c r="F48" s="106">
        <v>16.8</v>
      </c>
      <c r="G48" s="106">
        <v>4.4000000000000004</v>
      </c>
      <c r="H48" s="106">
        <v>0.5</v>
      </c>
      <c r="I48" s="106">
        <v>16.600000000000001</v>
      </c>
      <c r="J48" s="106">
        <v>99.5</v>
      </c>
      <c r="K48" s="107">
        <v>10715</v>
      </c>
    </row>
    <row r="49" spans="1:11" x14ac:dyDescent="0.45">
      <c r="A49" s="333" t="s">
        <v>92</v>
      </c>
      <c r="B49" s="106">
        <v>1.6</v>
      </c>
      <c r="C49" s="106">
        <v>9.5</v>
      </c>
      <c r="D49" s="106">
        <v>30.9</v>
      </c>
      <c r="E49" s="106">
        <v>37</v>
      </c>
      <c r="F49" s="106">
        <v>17.100000000000001</v>
      </c>
      <c r="G49" s="106">
        <v>3.4</v>
      </c>
      <c r="H49" s="106">
        <v>0.6</v>
      </c>
      <c r="I49" s="106">
        <v>11.1</v>
      </c>
      <c r="J49" s="106">
        <v>99.4</v>
      </c>
      <c r="K49" s="107">
        <v>17988</v>
      </c>
    </row>
    <row r="50" spans="1:11" x14ac:dyDescent="0.45">
      <c r="A50" s="333" t="s">
        <v>93</v>
      </c>
      <c r="B50" s="106">
        <v>2.5</v>
      </c>
      <c r="C50" s="106">
        <v>10.3</v>
      </c>
      <c r="D50" s="106">
        <v>34.9</v>
      </c>
      <c r="E50" s="106">
        <v>36.799999999999997</v>
      </c>
      <c r="F50" s="106">
        <v>12.9</v>
      </c>
      <c r="G50" s="106">
        <v>2.1</v>
      </c>
      <c r="H50" s="106">
        <v>0.4</v>
      </c>
      <c r="I50" s="106">
        <v>12.9</v>
      </c>
      <c r="J50" s="106">
        <v>99.6</v>
      </c>
      <c r="K50" s="107">
        <v>10092</v>
      </c>
    </row>
    <row r="51" spans="1:11" x14ac:dyDescent="0.45">
      <c r="A51" s="101"/>
      <c r="B51" s="106" t="s">
        <v>496</v>
      </c>
      <c r="C51" s="106" t="s">
        <v>496</v>
      </c>
      <c r="D51" s="106" t="s">
        <v>496</v>
      </c>
      <c r="E51" s="106" t="s">
        <v>496</v>
      </c>
      <c r="F51" s="106" t="s">
        <v>496</v>
      </c>
      <c r="G51" s="106" t="s">
        <v>496</v>
      </c>
      <c r="H51" s="106" t="s">
        <v>496</v>
      </c>
      <c r="I51" s="106" t="s">
        <v>496</v>
      </c>
      <c r="J51" s="106" t="s">
        <v>496</v>
      </c>
      <c r="K51" s="107" t="s">
        <v>496</v>
      </c>
    </row>
    <row r="52" spans="1:11" x14ac:dyDescent="0.45">
      <c r="A52" s="101" t="s">
        <v>94</v>
      </c>
      <c r="B52" s="106">
        <v>10.6</v>
      </c>
      <c r="C52" s="106">
        <v>29.5</v>
      </c>
      <c r="D52" s="106">
        <v>26.5</v>
      </c>
      <c r="E52" s="106">
        <v>18.5</v>
      </c>
      <c r="F52" s="106">
        <v>10.6</v>
      </c>
      <c r="G52" s="106">
        <v>3.7</v>
      </c>
      <c r="H52" s="106">
        <v>0.6</v>
      </c>
      <c r="I52" s="106">
        <v>40.1</v>
      </c>
      <c r="J52" s="106">
        <v>99.4</v>
      </c>
      <c r="K52" s="107">
        <v>8270</v>
      </c>
    </row>
    <row r="53" spans="1:11" x14ac:dyDescent="0.45">
      <c r="A53" s="101" t="s">
        <v>95</v>
      </c>
      <c r="B53" s="106">
        <v>9.5</v>
      </c>
      <c r="C53" s="106">
        <v>30.8</v>
      </c>
      <c r="D53" s="106">
        <v>28.2</v>
      </c>
      <c r="E53" s="106">
        <v>18.399999999999999</v>
      </c>
      <c r="F53" s="106">
        <v>9</v>
      </c>
      <c r="G53" s="106">
        <v>3.4</v>
      </c>
      <c r="H53" s="106">
        <v>0.6</v>
      </c>
      <c r="I53" s="106">
        <v>40.299999999999997</v>
      </c>
      <c r="J53" s="106">
        <v>99.4</v>
      </c>
      <c r="K53" s="107">
        <v>3271</v>
      </c>
    </row>
    <row r="54" spans="1:11" x14ac:dyDescent="0.45">
      <c r="A54" s="101" t="s">
        <v>96</v>
      </c>
      <c r="B54" s="106">
        <v>10.5</v>
      </c>
      <c r="C54" s="106">
        <v>27.4</v>
      </c>
      <c r="D54" s="106">
        <v>29.9</v>
      </c>
      <c r="E54" s="106">
        <v>19.2</v>
      </c>
      <c r="F54" s="106">
        <v>9</v>
      </c>
      <c r="G54" s="106">
        <v>3.5</v>
      </c>
      <c r="H54" s="106">
        <v>0.6</v>
      </c>
      <c r="I54" s="106">
        <v>37.9</v>
      </c>
      <c r="J54" s="106">
        <v>99.4</v>
      </c>
      <c r="K54" s="107">
        <v>7533</v>
      </c>
    </row>
    <row r="55" spans="1:11" x14ac:dyDescent="0.45">
      <c r="A55" s="101" t="s">
        <v>97</v>
      </c>
      <c r="B55" s="106">
        <v>14.3</v>
      </c>
      <c r="C55" s="106">
        <v>36.799999999999997</v>
      </c>
      <c r="D55" s="106">
        <v>30.4</v>
      </c>
      <c r="E55" s="106">
        <v>11.7</v>
      </c>
      <c r="F55" s="106">
        <v>4</v>
      </c>
      <c r="G55" s="106">
        <v>1.6</v>
      </c>
      <c r="H55" s="106">
        <v>1.2</v>
      </c>
      <c r="I55" s="106">
        <v>51</v>
      </c>
      <c r="J55" s="106">
        <v>98.8</v>
      </c>
      <c r="K55" s="107">
        <v>7177</v>
      </c>
    </row>
    <row r="56" spans="1:11" x14ac:dyDescent="0.45">
      <c r="A56" s="104" t="s">
        <v>8</v>
      </c>
      <c r="B56" s="106" t="s">
        <v>496</v>
      </c>
      <c r="C56" s="106" t="s">
        <v>496</v>
      </c>
      <c r="D56" s="106" t="s">
        <v>496</v>
      </c>
      <c r="E56" s="106" t="s">
        <v>496</v>
      </c>
      <c r="F56" s="106" t="s">
        <v>496</v>
      </c>
      <c r="G56" s="106" t="s">
        <v>496</v>
      </c>
      <c r="H56" s="106" t="s">
        <v>496</v>
      </c>
      <c r="I56" s="106" t="s">
        <v>496</v>
      </c>
      <c r="J56" s="106" t="s">
        <v>496</v>
      </c>
      <c r="K56" s="107" t="s">
        <v>496</v>
      </c>
    </row>
    <row r="57" spans="1:11" x14ac:dyDescent="0.45">
      <c r="A57" s="104" t="s">
        <v>98</v>
      </c>
      <c r="B57" s="511">
        <v>4</v>
      </c>
      <c r="C57" s="511">
        <v>39.4</v>
      </c>
      <c r="D57" s="511">
        <v>42.8</v>
      </c>
      <c r="E57" s="511">
        <v>10.7</v>
      </c>
      <c r="F57" s="511">
        <v>1.6</v>
      </c>
      <c r="G57" s="511">
        <v>0.9</v>
      </c>
      <c r="H57" s="511">
        <v>0.5</v>
      </c>
      <c r="I57" s="511">
        <v>43.5</v>
      </c>
      <c r="J57" s="511">
        <v>99.5</v>
      </c>
      <c r="K57" s="37">
        <v>2401</v>
      </c>
    </row>
    <row r="58" spans="1:11" x14ac:dyDescent="0.45">
      <c r="A58" s="104" t="s">
        <v>99</v>
      </c>
      <c r="B58" s="511">
        <v>8.6999999999999993</v>
      </c>
      <c r="C58" s="511">
        <v>36.4</v>
      </c>
      <c r="D58" s="511">
        <v>35.1</v>
      </c>
      <c r="E58" s="511">
        <v>14</v>
      </c>
      <c r="F58" s="511">
        <v>3.5</v>
      </c>
      <c r="G58" s="511">
        <v>1.1000000000000001</v>
      </c>
      <c r="H58" s="511">
        <v>1.2</v>
      </c>
      <c r="I58" s="511">
        <v>45.1</v>
      </c>
      <c r="J58" s="511">
        <v>98.8</v>
      </c>
      <c r="K58" s="37">
        <v>807</v>
      </c>
    </row>
    <row r="59" spans="1:11" x14ac:dyDescent="0.45">
      <c r="A59" s="104" t="s">
        <v>100</v>
      </c>
      <c r="B59" s="511">
        <v>20.8</v>
      </c>
      <c r="C59" s="511">
        <v>38.299999999999997</v>
      </c>
      <c r="D59" s="511">
        <v>18.8</v>
      </c>
      <c r="E59" s="511">
        <v>12.3</v>
      </c>
      <c r="F59" s="511">
        <v>7.2</v>
      </c>
      <c r="G59" s="511">
        <v>1.8</v>
      </c>
      <c r="H59" s="511">
        <v>0.8</v>
      </c>
      <c r="I59" s="511">
        <v>59.1</v>
      </c>
      <c r="J59" s="511">
        <v>99.2</v>
      </c>
      <c r="K59" s="37">
        <v>773</v>
      </c>
    </row>
    <row r="60" spans="1:11" x14ac:dyDescent="0.45">
      <c r="A60" s="104" t="s">
        <v>101</v>
      </c>
      <c r="B60" s="511">
        <v>37.4</v>
      </c>
      <c r="C60" s="511">
        <v>49.8</v>
      </c>
      <c r="D60" s="511">
        <v>7.3</v>
      </c>
      <c r="E60" s="511">
        <v>3.1</v>
      </c>
      <c r="F60" s="511">
        <v>1.6</v>
      </c>
      <c r="G60" s="511">
        <v>0.4</v>
      </c>
      <c r="H60" s="511">
        <v>0.3</v>
      </c>
      <c r="I60" s="511">
        <v>87.2</v>
      </c>
      <c r="J60" s="511">
        <v>99.7</v>
      </c>
      <c r="K60" s="37">
        <v>940</v>
      </c>
    </row>
    <row r="61" spans="1:11" x14ac:dyDescent="0.45">
      <c r="A61" s="111" t="s">
        <v>102</v>
      </c>
      <c r="B61" s="511">
        <v>15.3</v>
      </c>
      <c r="C61" s="511">
        <v>28.1</v>
      </c>
      <c r="D61" s="511">
        <v>29.3</v>
      </c>
      <c r="E61" s="511">
        <v>15.3</v>
      </c>
      <c r="F61" s="511">
        <v>6.7</v>
      </c>
      <c r="G61" s="511">
        <v>3</v>
      </c>
      <c r="H61" s="511">
        <v>2.2999999999999998</v>
      </c>
      <c r="I61" s="511">
        <v>43.4</v>
      </c>
      <c r="J61" s="511">
        <v>97.7</v>
      </c>
      <c r="K61" s="37">
        <v>2256</v>
      </c>
    </row>
    <row r="62" spans="1:11" x14ac:dyDescent="0.45">
      <c r="A62" s="104"/>
      <c r="B62" s="106" t="s">
        <v>496</v>
      </c>
      <c r="C62" s="106" t="s">
        <v>496</v>
      </c>
      <c r="D62" s="106" t="s">
        <v>496</v>
      </c>
      <c r="E62" s="106" t="s">
        <v>496</v>
      </c>
      <c r="F62" s="106" t="s">
        <v>496</v>
      </c>
      <c r="G62" s="106" t="s">
        <v>496</v>
      </c>
      <c r="H62" s="106" t="s">
        <v>496</v>
      </c>
      <c r="I62" s="106" t="s">
        <v>496</v>
      </c>
      <c r="J62" s="106" t="s">
        <v>496</v>
      </c>
      <c r="K62" s="107" t="s">
        <v>496</v>
      </c>
    </row>
    <row r="63" spans="1:11" x14ac:dyDescent="0.45">
      <c r="A63" s="101" t="s">
        <v>103</v>
      </c>
      <c r="B63" s="106">
        <v>10.1</v>
      </c>
      <c r="C63" s="106">
        <v>25.7</v>
      </c>
      <c r="D63" s="106">
        <v>29.9</v>
      </c>
      <c r="E63" s="106">
        <v>21</v>
      </c>
      <c r="F63" s="106">
        <v>9.6</v>
      </c>
      <c r="G63" s="106">
        <v>2.9</v>
      </c>
      <c r="H63" s="106">
        <v>0.8</v>
      </c>
      <c r="I63" s="106">
        <v>35.799999999999997</v>
      </c>
      <c r="J63" s="106">
        <v>99.2</v>
      </c>
      <c r="K63" s="107">
        <v>6010</v>
      </c>
    </row>
    <row r="64" spans="1:11" x14ac:dyDescent="0.45">
      <c r="A64" s="104" t="s">
        <v>8</v>
      </c>
      <c r="B64" s="106" t="s">
        <v>496</v>
      </c>
      <c r="C64" s="106" t="s">
        <v>496</v>
      </c>
      <c r="D64" s="106" t="s">
        <v>496</v>
      </c>
      <c r="E64" s="106" t="s">
        <v>496</v>
      </c>
      <c r="F64" s="106" t="s">
        <v>496</v>
      </c>
      <c r="G64" s="106" t="s">
        <v>496</v>
      </c>
      <c r="H64" s="106" t="s">
        <v>496</v>
      </c>
      <c r="I64" s="106" t="s">
        <v>496</v>
      </c>
      <c r="J64" s="106" t="s">
        <v>496</v>
      </c>
      <c r="K64" s="107" t="s">
        <v>496</v>
      </c>
    </row>
    <row r="65" spans="1:11" x14ac:dyDescent="0.45">
      <c r="A65" s="112" t="s">
        <v>104</v>
      </c>
      <c r="B65" s="511">
        <v>28.2</v>
      </c>
      <c r="C65" s="511">
        <v>40.1</v>
      </c>
      <c r="D65" s="511" t="s">
        <v>428</v>
      </c>
      <c r="E65" s="511" t="s">
        <v>428</v>
      </c>
      <c r="F65" s="511">
        <v>2</v>
      </c>
      <c r="G65" s="511">
        <v>0.8</v>
      </c>
      <c r="H65" s="511">
        <v>0.5</v>
      </c>
      <c r="I65" s="511">
        <v>68.3</v>
      </c>
      <c r="J65" s="511">
        <v>99.5</v>
      </c>
      <c r="K65" s="37">
        <v>1172</v>
      </c>
    </row>
    <row r="66" spans="1:11" x14ac:dyDescent="0.45">
      <c r="A66" s="104" t="s">
        <v>105</v>
      </c>
      <c r="B66" s="511">
        <v>32.700000000000003</v>
      </c>
      <c r="C66" s="511">
        <v>55.9</v>
      </c>
      <c r="D66" s="511" t="s">
        <v>428</v>
      </c>
      <c r="E66" s="511" t="s">
        <v>428</v>
      </c>
      <c r="F66" s="511">
        <v>0</v>
      </c>
      <c r="G66" s="511">
        <v>0</v>
      </c>
      <c r="H66" s="511">
        <v>0</v>
      </c>
      <c r="I66" s="511">
        <v>88.6</v>
      </c>
      <c r="J66" s="511">
        <v>100</v>
      </c>
      <c r="K66" s="37">
        <v>211</v>
      </c>
    </row>
    <row r="67" spans="1:11" x14ac:dyDescent="0.45">
      <c r="A67" s="113" t="s">
        <v>106</v>
      </c>
      <c r="B67" s="511">
        <v>4.8</v>
      </c>
      <c r="C67" s="511">
        <v>21.1</v>
      </c>
      <c r="D67" s="511">
        <v>33.1</v>
      </c>
      <c r="E67" s="511">
        <v>24.7</v>
      </c>
      <c r="F67" s="511">
        <v>12</v>
      </c>
      <c r="G67" s="511">
        <v>3.4</v>
      </c>
      <c r="H67" s="511">
        <v>0.8</v>
      </c>
      <c r="I67" s="511">
        <v>26</v>
      </c>
      <c r="J67" s="511">
        <v>99.2</v>
      </c>
      <c r="K67" s="37">
        <v>3625</v>
      </c>
    </row>
    <row r="68" spans="1:11" x14ac:dyDescent="0.45">
      <c r="A68" s="113" t="s">
        <v>107</v>
      </c>
      <c r="B68" s="511">
        <v>3.6</v>
      </c>
      <c r="C68" s="511">
        <v>18.899999999999999</v>
      </c>
      <c r="D68" s="511">
        <v>33.4</v>
      </c>
      <c r="E68" s="511">
        <v>26.7</v>
      </c>
      <c r="F68" s="511">
        <v>12</v>
      </c>
      <c r="G68" s="511">
        <v>4</v>
      </c>
      <c r="H68" s="511">
        <v>1.4</v>
      </c>
      <c r="I68" s="511">
        <v>22.5</v>
      </c>
      <c r="J68" s="511">
        <v>98.6</v>
      </c>
      <c r="K68" s="37">
        <v>1002</v>
      </c>
    </row>
    <row r="69" spans="1:11" x14ac:dyDescent="0.45">
      <c r="A69" s="101"/>
      <c r="B69" s="106" t="s">
        <v>496</v>
      </c>
      <c r="C69" s="106" t="s">
        <v>496</v>
      </c>
      <c r="D69" s="106" t="s">
        <v>496</v>
      </c>
      <c r="E69" s="106" t="s">
        <v>496</v>
      </c>
      <c r="F69" s="106" t="s">
        <v>496</v>
      </c>
      <c r="G69" s="106" t="s">
        <v>496</v>
      </c>
      <c r="H69" s="106" t="s">
        <v>496</v>
      </c>
      <c r="I69" s="106" t="s">
        <v>496</v>
      </c>
      <c r="J69" s="106" t="s">
        <v>496</v>
      </c>
      <c r="K69" s="107" t="s">
        <v>496</v>
      </c>
    </row>
    <row r="70" spans="1:11" x14ac:dyDescent="0.45">
      <c r="A70" s="101" t="s">
        <v>108</v>
      </c>
      <c r="B70" s="106">
        <v>5.6</v>
      </c>
      <c r="C70" s="106">
        <v>18.399999999999999</v>
      </c>
      <c r="D70" s="106">
        <v>30.8</v>
      </c>
      <c r="E70" s="106">
        <v>26</v>
      </c>
      <c r="F70" s="106">
        <v>13.1</v>
      </c>
      <c r="G70" s="106">
        <v>4.8</v>
      </c>
      <c r="H70" s="106">
        <v>1.3</v>
      </c>
      <c r="I70" s="106">
        <v>24</v>
      </c>
      <c r="J70" s="106">
        <v>98.7</v>
      </c>
      <c r="K70" s="107">
        <v>22000</v>
      </c>
    </row>
    <row r="71" spans="1:11" x14ac:dyDescent="0.45">
      <c r="A71" s="101"/>
      <c r="B71" s="106" t="s">
        <v>496</v>
      </c>
      <c r="C71" s="106" t="s">
        <v>496</v>
      </c>
      <c r="D71" s="106" t="s">
        <v>496</v>
      </c>
      <c r="E71" s="106" t="s">
        <v>496</v>
      </c>
      <c r="F71" s="106" t="s">
        <v>496</v>
      </c>
      <c r="G71" s="106" t="s">
        <v>496</v>
      </c>
      <c r="H71" s="106" t="s">
        <v>496</v>
      </c>
      <c r="I71" s="106" t="s">
        <v>496</v>
      </c>
      <c r="J71" s="106" t="s">
        <v>496</v>
      </c>
      <c r="K71" s="107" t="s">
        <v>496</v>
      </c>
    </row>
    <row r="72" spans="1:11" x14ac:dyDescent="0.45">
      <c r="A72" s="101" t="s">
        <v>109</v>
      </c>
      <c r="B72" s="106">
        <v>5</v>
      </c>
      <c r="C72" s="106">
        <v>14.8</v>
      </c>
      <c r="D72" s="106">
        <v>25.5</v>
      </c>
      <c r="E72" s="106">
        <v>27</v>
      </c>
      <c r="F72" s="106">
        <v>18.7</v>
      </c>
      <c r="G72" s="106">
        <v>7.6</v>
      </c>
      <c r="H72" s="106">
        <v>1.3</v>
      </c>
      <c r="I72" s="106">
        <v>19.899999999999999</v>
      </c>
      <c r="J72" s="106">
        <v>98.7</v>
      </c>
      <c r="K72" s="107">
        <v>5573</v>
      </c>
    </row>
    <row r="73" spans="1:11" x14ac:dyDescent="0.45">
      <c r="A73" s="101"/>
      <c r="B73" s="106" t="s">
        <v>496</v>
      </c>
      <c r="C73" s="106" t="s">
        <v>496</v>
      </c>
      <c r="D73" s="106" t="s">
        <v>496</v>
      </c>
      <c r="E73" s="106" t="s">
        <v>496</v>
      </c>
      <c r="F73" s="106" t="s">
        <v>496</v>
      </c>
      <c r="G73" s="106" t="s">
        <v>496</v>
      </c>
      <c r="H73" s="106" t="s">
        <v>496</v>
      </c>
      <c r="I73" s="106" t="s">
        <v>496</v>
      </c>
      <c r="J73" s="106" t="s">
        <v>496</v>
      </c>
      <c r="K73" s="107" t="s">
        <v>496</v>
      </c>
    </row>
    <row r="74" spans="1:11" x14ac:dyDescent="0.45">
      <c r="A74" s="101" t="s">
        <v>110</v>
      </c>
      <c r="B74" s="106">
        <v>4.3</v>
      </c>
      <c r="C74" s="106">
        <v>13.9</v>
      </c>
      <c r="D74" s="106">
        <v>24.8</v>
      </c>
      <c r="E74" s="106">
        <v>25.2</v>
      </c>
      <c r="F74" s="106">
        <v>18.399999999999999</v>
      </c>
      <c r="G74" s="106">
        <v>11.5</v>
      </c>
      <c r="H74" s="106">
        <v>1.8</v>
      </c>
      <c r="I74" s="106">
        <v>18.2</v>
      </c>
      <c r="J74" s="106">
        <v>98.2</v>
      </c>
      <c r="K74" s="107">
        <v>11160</v>
      </c>
    </row>
    <row r="75" spans="1:11" x14ac:dyDescent="0.45">
      <c r="A75" s="101"/>
      <c r="B75" s="106" t="s">
        <v>496</v>
      </c>
      <c r="C75" s="106" t="s">
        <v>496</v>
      </c>
      <c r="D75" s="106" t="s">
        <v>496</v>
      </c>
      <c r="E75" s="106" t="s">
        <v>496</v>
      </c>
      <c r="F75" s="106" t="s">
        <v>496</v>
      </c>
      <c r="G75" s="106" t="s">
        <v>496</v>
      </c>
      <c r="H75" s="106" t="s">
        <v>496</v>
      </c>
      <c r="I75" s="106" t="s">
        <v>496</v>
      </c>
      <c r="J75" s="106" t="s">
        <v>496</v>
      </c>
      <c r="K75" s="107" t="s">
        <v>496</v>
      </c>
    </row>
    <row r="76" spans="1:11" x14ac:dyDescent="0.45">
      <c r="A76" s="101" t="s">
        <v>111</v>
      </c>
      <c r="B76" s="106">
        <v>4</v>
      </c>
      <c r="C76" s="106">
        <v>9.1999999999999993</v>
      </c>
      <c r="D76" s="106">
        <v>20.9</v>
      </c>
      <c r="E76" s="106">
        <v>25.6</v>
      </c>
      <c r="F76" s="106">
        <v>21.8</v>
      </c>
      <c r="G76" s="106">
        <v>12.7</v>
      </c>
      <c r="H76" s="106">
        <v>5.9</v>
      </c>
      <c r="I76" s="106">
        <v>13.2</v>
      </c>
      <c r="J76" s="106">
        <v>94.1</v>
      </c>
      <c r="K76" s="107">
        <v>7101</v>
      </c>
    </row>
    <row r="77" spans="1:11" x14ac:dyDescent="0.45">
      <c r="A77" s="101"/>
      <c r="B77" s="106" t="s">
        <v>496</v>
      </c>
      <c r="C77" s="106" t="s">
        <v>496</v>
      </c>
      <c r="D77" s="106" t="s">
        <v>496</v>
      </c>
      <c r="E77" s="106" t="s">
        <v>496</v>
      </c>
      <c r="F77" s="106" t="s">
        <v>496</v>
      </c>
      <c r="G77" s="106" t="s">
        <v>496</v>
      </c>
      <c r="H77" s="106" t="s">
        <v>496</v>
      </c>
      <c r="I77" s="106" t="s">
        <v>496</v>
      </c>
      <c r="J77" s="106" t="s">
        <v>496</v>
      </c>
      <c r="K77" s="107" t="s">
        <v>496</v>
      </c>
    </row>
    <row r="78" spans="1:11" s="510" customFormat="1" x14ac:dyDescent="0.45">
      <c r="A78" s="114" t="s">
        <v>112</v>
      </c>
      <c r="B78" s="34">
        <v>11.4</v>
      </c>
      <c r="C78" s="34">
        <v>21.8</v>
      </c>
      <c r="D78" s="34">
        <v>25.1</v>
      </c>
      <c r="E78" s="34">
        <v>20.9</v>
      </c>
      <c r="F78" s="34">
        <v>13.2</v>
      </c>
      <c r="G78" s="34">
        <v>5.8</v>
      </c>
      <c r="H78" s="34">
        <v>1.8</v>
      </c>
      <c r="I78" s="34">
        <v>33.200000000000003</v>
      </c>
      <c r="J78" s="34">
        <v>98.2</v>
      </c>
      <c r="K78" s="32">
        <v>378689</v>
      </c>
    </row>
    <row r="79" spans="1:11" x14ac:dyDescent="0.45">
      <c r="A79" s="101"/>
      <c r="B79" s="106" t="s">
        <v>496</v>
      </c>
      <c r="C79" s="106" t="s">
        <v>496</v>
      </c>
      <c r="D79" s="106" t="s">
        <v>496</v>
      </c>
      <c r="E79" s="106" t="s">
        <v>496</v>
      </c>
      <c r="F79" s="106" t="s">
        <v>496</v>
      </c>
      <c r="G79" s="106" t="s">
        <v>496</v>
      </c>
      <c r="H79" s="106" t="s">
        <v>496</v>
      </c>
      <c r="I79" s="106" t="s">
        <v>496</v>
      </c>
      <c r="J79" s="106" t="s">
        <v>496</v>
      </c>
      <c r="K79" s="107" t="s">
        <v>496</v>
      </c>
    </row>
    <row r="80" spans="1:11" s="510" customFormat="1" x14ac:dyDescent="0.45">
      <c r="A80" s="115" t="s">
        <v>113</v>
      </c>
      <c r="B80" s="34">
        <v>8.4</v>
      </c>
      <c r="C80" s="34">
        <v>18.2</v>
      </c>
      <c r="D80" s="34">
        <v>26.7</v>
      </c>
      <c r="E80" s="34">
        <v>24.4</v>
      </c>
      <c r="F80" s="34">
        <v>14.6</v>
      </c>
      <c r="G80" s="34">
        <v>5.9</v>
      </c>
      <c r="H80" s="34">
        <v>1.9</v>
      </c>
      <c r="I80" s="34">
        <v>26.5</v>
      </c>
      <c r="J80" s="34">
        <v>98.1</v>
      </c>
      <c r="K80" s="32">
        <v>741982</v>
      </c>
    </row>
    <row r="81" spans="1:31" x14ac:dyDescent="0.45">
      <c r="A81" s="116"/>
      <c r="B81" s="585"/>
      <c r="C81" s="585"/>
      <c r="D81" s="585"/>
      <c r="E81" s="585"/>
      <c r="F81" s="585"/>
      <c r="G81" s="585"/>
      <c r="H81" s="585"/>
      <c r="I81" s="585"/>
      <c r="J81" s="585"/>
      <c r="K81" s="586"/>
    </row>
    <row r="82" spans="1:31" ht="13.05" customHeight="1" x14ac:dyDescent="0.45">
      <c r="A82" s="119"/>
      <c r="B82" s="587"/>
      <c r="C82" s="119"/>
      <c r="D82" s="119"/>
      <c r="E82" s="119"/>
      <c r="F82" s="119"/>
      <c r="G82" s="119"/>
      <c r="H82" s="119"/>
      <c r="I82" s="121"/>
      <c r="J82" s="122"/>
      <c r="K82" s="10" t="s">
        <v>31</v>
      </c>
    </row>
    <row r="83" spans="1:31" ht="13.05" customHeight="1" x14ac:dyDescent="0.45">
      <c r="A83" s="119"/>
      <c r="B83" s="587"/>
      <c r="C83" s="119"/>
      <c r="D83" s="119"/>
      <c r="E83" s="119"/>
      <c r="F83" s="119"/>
      <c r="G83" s="119"/>
      <c r="H83" s="119"/>
      <c r="I83" s="121"/>
      <c r="J83" s="122"/>
      <c r="K83" s="235"/>
    </row>
    <row r="84" spans="1:31" ht="13.05" customHeight="1" x14ac:dyDescent="0.45">
      <c r="A84" s="44" t="s">
        <v>119</v>
      </c>
      <c r="B84" s="123"/>
      <c r="C84" s="44"/>
      <c r="D84" s="44"/>
      <c r="E84" s="44"/>
      <c r="F84" s="44"/>
      <c r="G84" s="44"/>
      <c r="H84" s="44"/>
      <c r="I84" s="124"/>
      <c r="J84" s="125"/>
      <c r="K84" s="15"/>
    </row>
    <row r="85" spans="1:31" ht="13.05" customHeight="1" x14ac:dyDescent="0.45">
      <c r="A85" s="126" t="s">
        <v>120</v>
      </c>
      <c r="B85" s="123"/>
      <c r="C85" s="44"/>
      <c r="D85" s="44"/>
      <c r="E85" s="44"/>
      <c r="F85" s="44"/>
      <c r="G85" s="44"/>
      <c r="H85" s="44"/>
      <c r="I85" s="124"/>
      <c r="J85" s="125"/>
      <c r="K85" s="15"/>
    </row>
    <row r="86" spans="1:31" ht="13.05" customHeight="1" x14ac:dyDescent="0.45">
      <c r="A86" s="127" t="s">
        <v>114</v>
      </c>
      <c r="B86" s="128"/>
      <c r="C86" s="128"/>
      <c r="D86" s="127"/>
      <c r="E86" s="127"/>
      <c r="F86" s="127"/>
      <c r="G86" s="127"/>
      <c r="H86" s="127"/>
      <c r="I86" s="129"/>
      <c r="J86" s="15"/>
      <c r="K86" s="15"/>
    </row>
    <row r="87" spans="1:31" ht="13.05" customHeight="1" x14ac:dyDescent="0.45">
      <c r="A87" s="127" t="s">
        <v>115</v>
      </c>
      <c r="B87" s="130"/>
      <c r="C87" s="127"/>
      <c r="D87" s="127" t="s">
        <v>35</v>
      </c>
      <c r="E87" s="127"/>
      <c r="F87" s="127"/>
      <c r="G87" s="127"/>
      <c r="H87" s="127"/>
      <c r="I87" s="129"/>
      <c r="J87" s="15"/>
      <c r="K87" s="15"/>
    </row>
    <row r="88" spans="1:31" ht="13.05" customHeight="1" x14ac:dyDescent="0.45">
      <c r="A88" s="131" t="s">
        <v>662</v>
      </c>
      <c r="B88" s="127"/>
      <c r="C88" s="127"/>
      <c r="D88" s="127"/>
      <c r="E88" s="127"/>
      <c r="F88" s="127"/>
      <c r="G88" s="127"/>
      <c r="H88" s="127"/>
      <c r="I88" s="129"/>
      <c r="J88" s="15"/>
      <c r="K88" s="15"/>
    </row>
    <row r="89" spans="1:31" ht="13.05" customHeight="1" x14ac:dyDescent="0.45">
      <c r="A89" s="771" t="s">
        <v>116</v>
      </c>
      <c r="B89" s="771"/>
      <c r="C89" s="771"/>
      <c r="D89" s="771"/>
      <c r="E89" s="771"/>
      <c r="F89" s="771"/>
      <c r="G89" s="771"/>
      <c r="H89" s="771"/>
      <c r="I89" s="771"/>
      <c r="J89" s="132"/>
      <c r="K89" s="15"/>
    </row>
    <row r="90" spans="1:31" ht="13.05" customHeight="1" x14ac:dyDescent="0.45">
      <c r="A90" s="133"/>
      <c r="B90" s="133"/>
      <c r="C90" s="133"/>
      <c r="D90" s="133"/>
      <c r="E90" s="133"/>
      <c r="F90" s="133"/>
      <c r="G90" s="133"/>
      <c r="H90" s="133"/>
      <c r="I90" s="133"/>
      <c r="J90" s="132"/>
      <c r="K90" s="15"/>
    </row>
    <row r="91" spans="1:31" ht="13.05" customHeight="1" x14ac:dyDescent="0.45">
      <c r="A91" s="127" t="s">
        <v>23</v>
      </c>
      <c r="B91" s="133"/>
      <c r="C91" s="133"/>
      <c r="D91" s="133"/>
      <c r="E91" s="133"/>
      <c r="F91" s="133"/>
      <c r="G91" s="133"/>
      <c r="H91" s="133"/>
      <c r="I91" s="133"/>
      <c r="J91" s="132"/>
      <c r="K91" s="15"/>
    </row>
    <row r="92" spans="1:31" ht="13.05" customHeight="1" x14ac:dyDescent="0.45">
      <c r="A92" s="134" t="s">
        <v>117</v>
      </c>
      <c r="B92" s="127"/>
      <c r="C92" s="127"/>
      <c r="D92" s="127"/>
      <c r="E92" s="127"/>
      <c r="F92" s="127"/>
      <c r="G92" s="127"/>
      <c r="H92" s="127"/>
      <c r="I92" s="127"/>
      <c r="J92" s="132"/>
      <c r="K92" s="15"/>
    </row>
    <row r="93" spans="1:31" ht="13.05" customHeight="1" x14ac:dyDescent="0.45">
      <c r="A93" s="126" t="s">
        <v>118</v>
      </c>
      <c r="B93" s="127"/>
      <c r="C93" s="127"/>
      <c r="D93" s="127"/>
      <c r="E93" s="127"/>
      <c r="F93" s="127"/>
      <c r="G93" s="127"/>
      <c r="H93" s="127"/>
      <c r="I93" s="127"/>
      <c r="J93" s="132"/>
      <c r="K93" s="15"/>
    </row>
    <row r="94" spans="1:31" ht="25.05" customHeight="1" x14ac:dyDescent="0.45">
      <c r="A94" s="752" t="s">
        <v>652</v>
      </c>
      <c r="B94" s="753"/>
      <c r="C94" s="753"/>
      <c r="D94" s="753"/>
      <c r="E94" s="753"/>
      <c r="F94" s="753"/>
      <c r="G94" s="753"/>
      <c r="H94" s="753"/>
      <c r="I94" s="753"/>
      <c r="J94" s="753"/>
      <c r="K94" s="753"/>
      <c r="L94" s="724"/>
      <c r="M94" s="724"/>
      <c r="N94" s="724"/>
      <c r="O94" s="724"/>
      <c r="P94" s="724"/>
      <c r="Q94" s="725"/>
      <c r="R94" s="725"/>
      <c r="S94" s="725"/>
      <c r="T94" s="725"/>
      <c r="U94" s="725"/>
      <c r="V94" s="725"/>
      <c r="W94" s="725"/>
      <c r="X94" s="725"/>
      <c r="Y94" s="725"/>
      <c r="Z94" s="725"/>
      <c r="AA94" s="725"/>
      <c r="AB94" s="725"/>
      <c r="AC94" s="725"/>
      <c r="AD94" s="725"/>
      <c r="AE94" s="725"/>
    </row>
    <row r="95" spans="1:31" ht="13.05" customHeight="1" x14ac:dyDescent="0.45">
      <c r="A95" s="17"/>
      <c r="B95" s="17"/>
      <c r="C95" s="17"/>
      <c r="D95" s="17"/>
      <c r="E95" s="17"/>
      <c r="F95" s="17"/>
      <c r="G95" s="17"/>
      <c r="H95" s="17"/>
      <c r="I95" s="17"/>
      <c r="J95" s="17"/>
      <c r="K95" s="17"/>
    </row>
    <row r="96" spans="1:31" ht="13.05" customHeight="1" x14ac:dyDescent="0.45">
      <c r="A96" s="17"/>
      <c r="B96" s="17"/>
      <c r="C96" s="17"/>
      <c r="D96" s="17"/>
      <c r="E96" s="17"/>
      <c r="F96" s="17"/>
      <c r="G96" s="17"/>
      <c r="H96" s="17"/>
      <c r="I96" s="17"/>
      <c r="J96" s="17"/>
      <c r="K96" s="17"/>
    </row>
    <row r="97" spans="1:11" ht="13.05" customHeight="1" x14ac:dyDescent="0.45">
      <c r="A97" s="17"/>
      <c r="B97" s="17"/>
      <c r="C97" s="17"/>
      <c r="D97" s="17"/>
      <c r="E97" s="17"/>
      <c r="F97" s="17"/>
      <c r="G97" s="17"/>
      <c r="H97" s="17"/>
      <c r="I97" s="17"/>
      <c r="J97" s="17"/>
      <c r="K97" s="17"/>
    </row>
    <row r="98" spans="1:11" ht="13.05" customHeight="1" x14ac:dyDescent="0.45">
      <c r="A98" s="17"/>
      <c r="B98" s="17"/>
      <c r="C98" s="17"/>
      <c r="D98" s="17"/>
      <c r="E98" s="17"/>
      <c r="F98" s="17"/>
      <c r="G98" s="17"/>
      <c r="H98" s="17"/>
      <c r="I98" s="17"/>
      <c r="J98" s="17"/>
      <c r="K98" s="17"/>
    </row>
    <row r="99" spans="1:11" ht="13.05" customHeight="1" x14ac:dyDescent="0.45">
      <c r="A99" s="17"/>
      <c r="B99" s="17"/>
      <c r="C99" s="17"/>
      <c r="D99" s="17"/>
      <c r="E99" s="17"/>
      <c r="F99" s="17"/>
      <c r="G99" s="17"/>
      <c r="H99" s="17"/>
      <c r="I99" s="17"/>
      <c r="J99" s="17"/>
      <c r="K99" s="17"/>
    </row>
    <row r="100" spans="1:11" ht="13.05" customHeight="1" x14ac:dyDescent="0.45">
      <c r="A100" s="17"/>
      <c r="B100" s="17"/>
      <c r="C100" s="17"/>
      <c r="D100" s="17"/>
      <c r="E100" s="17"/>
      <c r="F100" s="17"/>
      <c r="G100" s="17"/>
      <c r="H100" s="17"/>
      <c r="I100" s="17"/>
      <c r="J100" s="17"/>
      <c r="K100" s="17"/>
    </row>
    <row r="101" spans="1:11" ht="13.05" customHeight="1" x14ac:dyDescent="0.45">
      <c r="A101" s="17"/>
      <c r="B101" s="17"/>
      <c r="C101" s="17"/>
      <c r="D101" s="17"/>
      <c r="E101" s="17"/>
      <c r="F101" s="17"/>
      <c r="G101" s="17"/>
      <c r="H101" s="17"/>
      <c r="I101" s="17"/>
      <c r="J101" s="17"/>
      <c r="K101" s="17"/>
    </row>
  </sheetData>
  <mergeCells count="5">
    <mergeCell ref="A89:I89"/>
    <mergeCell ref="J3:K3"/>
    <mergeCell ref="B6:J6"/>
    <mergeCell ref="K6:K7"/>
    <mergeCell ref="A94:K94"/>
  </mergeCells>
  <hyperlinks>
    <hyperlink ref="A89:I89" location="'List of A and AS Level subjects'!A1" display="*For a full list of subjects included in the subject groupings in this table, see 'List of A and AS Level subjects'"/>
    <hyperlink ref="A88" r:id="rId1" display="5. Facilitating A level subjects are: biology, chemistry, physics, Maths, further Maths, geography, history, English literature, modern and classical languages. For full list of facilitating subjects, see 'technical guide'"/>
    <hyperlink ref="A1" location="Contents!A1" display="Return to contents"/>
    <hyperlink ref="A94"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Contents</vt:lpstr>
      <vt:lpstr>Table 1a</vt:lpstr>
      <vt:lpstr>Table 1a females</vt:lpstr>
      <vt:lpstr>Table 1a males</vt:lpstr>
      <vt:lpstr>Table 1b</vt:lpstr>
      <vt:lpstr>Table 1c</vt:lpstr>
      <vt:lpstr>Table 1d</vt:lpstr>
      <vt:lpstr>List of A and AS level subjects</vt:lpstr>
      <vt:lpstr>Table 2a</vt:lpstr>
      <vt:lpstr>Table 2a females</vt:lpstr>
      <vt:lpstr>Table 2a males</vt:lpstr>
      <vt:lpstr>Table 2b</vt:lpstr>
      <vt:lpstr>Table 2b females</vt:lpstr>
      <vt:lpstr>Table 2b males</vt:lpstr>
      <vt:lpstr>Table 2c</vt:lpstr>
      <vt:lpstr>Table 2c females</vt:lpstr>
      <vt:lpstr>Table 2c males</vt:lpstr>
      <vt:lpstr>Table 2d</vt:lpstr>
      <vt:lpstr>Table 3a</vt:lpstr>
      <vt:lpstr>Table 3a females</vt:lpstr>
      <vt:lpstr>Table 3a males</vt:lpstr>
      <vt:lpstr>Table 3b</vt:lpstr>
      <vt:lpstr>Table 3b females</vt:lpstr>
      <vt:lpstr>Table 3b males</vt:lpstr>
      <vt:lpstr>Table 4a</vt:lpstr>
      <vt:lpstr>Table 4b</vt:lpstr>
      <vt:lpstr>Table 5a</vt:lpstr>
      <vt:lpstr>Table 5b</vt:lpstr>
      <vt:lpstr>Table 6</vt:lpstr>
      <vt:lpstr>Table 7</vt:lpstr>
      <vt:lpstr>Table 8a</vt:lpstr>
      <vt:lpstr>Table 8b</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Mark</dc:creator>
  <cp:lastModifiedBy>SELBY, Laura</cp:lastModifiedBy>
  <cp:lastPrinted>2017-10-04T16:28:07Z</cp:lastPrinted>
  <dcterms:created xsi:type="dcterms:W3CDTF">2017-08-21T15:05:30Z</dcterms:created>
  <dcterms:modified xsi:type="dcterms:W3CDTF">2017-10-10T15:31:22Z</dcterms:modified>
</cp:coreProperties>
</file>