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280" windowHeight="7230" tabRatio="854"/>
  </bookViews>
  <sheets>
    <sheet name="List of contents" sheetId="31" r:id="rId1"/>
    <sheet name="Table 2.1" sheetId="42" r:id="rId2"/>
    <sheet name="Fig 2.1" sheetId="37" r:id="rId3"/>
    <sheet name="Fig 2.2" sheetId="38" r:id="rId4"/>
    <sheet name="Fig 2.3" sheetId="44" r:id="rId5"/>
    <sheet name="Fig 2.4" sheetId="40" r:id="rId6"/>
    <sheet name="Fig 2.5" sheetId="35" r:id="rId7"/>
    <sheet name="Fig 2.6" sheetId="27" r:id="rId8"/>
    <sheet name="Fig 2.7" sheetId="49" r:id="rId9"/>
    <sheet name="AT2.1" sheetId="4" r:id="rId10"/>
    <sheet name="AT2.2 " sheetId="11" r:id="rId11"/>
    <sheet name="AT2.3" sheetId="12" r:id="rId12"/>
    <sheet name="AT2.4 " sheetId="10" r:id="rId13"/>
    <sheet name="AT2.5 " sheetId="13" r:id="rId14"/>
    <sheet name="AT2.6" sheetId="14" r:id="rId15"/>
    <sheet name="AT2.7 " sheetId="15" r:id="rId16"/>
    <sheet name="AT2.8 " sheetId="2" r:id="rId17"/>
    <sheet name="AT2.9" sheetId="34" r:id="rId18"/>
    <sheet name="AT2.10" sheetId="33" r:id="rId19"/>
    <sheet name="AT2.11 " sheetId="43" r:id="rId20"/>
    <sheet name="AT2.12 " sheetId="26" r:id="rId21"/>
    <sheet name="AT2.13" sheetId="45" r:id="rId22"/>
    <sheet name="AT2.14" sheetId="16" r:id="rId23"/>
    <sheet name="AT2.15 " sheetId="18" r:id="rId24"/>
    <sheet name="AT2.16" sheetId="19" r:id="rId25"/>
    <sheet name="AT2.17 " sheetId="21" r:id="rId26"/>
    <sheet name="AT2.18 " sheetId="48" r:id="rId27"/>
    <sheet name="AT2.19" sheetId="5" r:id="rId28"/>
    <sheet name="AT2.20" sheetId="24" r:id="rId29"/>
    <sheet name="AT2.21" sheetId="46" r:id="rId30"/>
  </sheets>
  <definedNames>
    <definedName name="e" localSheetId="18">#REF!</definedName>
    <definedName name="e" localSheetId="22">#REF!</definedName>
    <definedName name="e" localSheetId="23">#REF!</definedName>
    <definedName name="e" localSheetId="24">#REF!</definedName>
    <definedName name="e" localSheetId="25">#REF!</definedName>
    <definedName name="e" localSheetId="17">#REF!</definedName>
    <definedName name="e" localSheetId="3">#REF!</definedName>
    <definedName name="e" localSheetId="4">#REF!</definedName>
    <definedName name="e" localSheetId="5">#REF!</definedName>
    <definedName name="e" localSheetId="7">#REF!</definedName>
    <definedName name="e">#REF!</definedName>
    <definedName name="LABELS" localSheetId="18">#REF!</definedName>
    <definedName name="LABELS" localSheetId="22">#REF!</definedName>
    <definedName name="LABELS" localSheetId="23">#REF!</definedName>
    <definedName name="LABELS" localSheetId="24">#REF!</definedName>
    <definedName name="LABELS" localSheetId="25">#REF!</definedName>
    <definedName name="LABELS" localSheetId="10">#REF!</definedName>
    <definedName name="LABELS" localSheetId="11">#REF!</definedName>
    <definedName name="LABELS" localSheetId="12">#REF!</definedName>
    <definedName name="LABELS" localSheetId="13">#REF!</definedName>
    <definedName name="LABELS" localSheetId="14">#REF!</definedName>
    <definedName name="LABELS" localSheetId="15">#REF!</definedName>
    <definedName name="LABELS" localSheetId="17">#REF!</definedName>
    <definedName name="LABELS" localSheetId="3">#REF!</definedName>
    <definedName name="LABELS" localSheetId="4">#REF!</definedName>
    <definedName name="LABELS" localSheetId="5">#REF!</definedName>
    <definedName name="LABELS" localSheetId="7">#REF!</definedName>
    <definedName name="LABELS">#REF!</definedName>
    <definedName name="Labels2" localSheetId="18">#REF!</definedName>
    <definedName name="Labels2" localSheetId="17">#REF!</definedName>
    <definedName name="Labels2" localSheetId="3">#REF!</definedName>
    <definedName name="Labels2" localSheetId="4">#REF!</definedName>
    <definedName name="Labels2" localSheetId="5">#REF!</definedName>
    <definedName name="Labels2" localSheetId="7">#REF!</definedName>
    <definedName name="Labels2">#REF!</definedName>
    <definedName name="_xlnm.Print_Area" localSheetId="9">AT2.1!$A$1:$H$69</definedName>
    <definedName name="_xlnm.Print_Area" localSheetId="18">AT2.10!$A$1:$G$25</definedName>
    <definedName name="_xlnm.Print_Area" localSheetId="19">'AT2.11 '!$A$1:$G$29</definedName>
    <definedName name="_xlnm.Print_Area" localSheetId="20">'AT2.12 '!$A$1:$H$42</definedName>
    <definedName name="_xlnm.Print_Area" localSheetId="21">AT2.13!$A$1:$G$22</definedName>
    <definedName name="_xlnm.Print_Area" localSheetId="22">AT2.14!$A$1:$H$42</definedName>
    <definedName name="_xlnm.Print_Area" localSheetId="23">'AT2.15 '!$A$1:$M$16</definedName>
    <definedName name="_xlnm.Print_Area" localSheetId="24">AT2.16!$A$1:$K$52</definedName>
    <definedName name="_xlnm.Print_Area" localSheetId="25">'AT2.17 '!$A$1:$E$38</definedName>
    <definedName name="_xlnm.Print_Area" localSheetId="26">'AT2.18 '!$A$1:$D$38</definedName>
    <definedName name="_xlnm.Print_Area" localSheetId="27">AT2.19!$A$1:$F$17</definedName>
    <definedName name="_xlnm.Print_Area" localSheetId="10">'AT2.2 '!$A$2:$F$83</definedName>
    <definedName name="_xlnm.Print_Area" localSheetId="28">AT2.20!$A$1:$G$51</definedName>
    <definedName name="_xlnm.Print_Area" localSheetId="29">AT2.21!$A$1:$D$22</definedName>
    <definedName name="_xlnm.Print_Area" localSheetId="11">AT2.3!$A$1:$D$35</definedName>
    <definedName name="_xlnm.Print_Area" localSheetId="12">'AT2.4 '!$A$1:$F$85</definedName>
    <definedName name="_xlnm.Print_Area" localSheetId="13">'AT2.5 '!$A$1:$I$84</definedName>
    <definedName name="_xlnm.Print_Area" localSheetId="14">AT2.6!$A$1:$G$19</definedName>
    <definedName name="_xlnm.Print_Area" localSheetId="15">'AT2.7 '!$A$1:$H$80</definedName>
    <definedName name="_xlnm.Print_Area" localSheetId="16">'AT2.8 '!$A$1:$D$22</definedName>
    <definedName name="_xlnm.Print_Area" localSheetId="17">AT2.9!$A$1:$G$23</definedName>
    <definedName name="_xlnm.Print_Area" localSheetId="2">'Fig 2.1'!$A$1:$J$19</definedName>
    <definedName name="_xlnm.Print_Area" localSheetId="3">'Fig 2.2'!$A$1:$J$20</definedName>
    <definedName name="_xlnm.Print_Area" localSheetId="4">'Fig 2.3'!$A$1:$K$34</definedName>
    <definedName name="_xlnm.Print_Area" localSheetId="5">'Fig 2.4'!$A$1:$Q$37</definedName>
    <definedName name="_xlnm.Print_Area" localSheetId="6">'Fig 2.5'!$A$1:$J$27</definedName>
    <definedName name="_xlnm.Print_Area" localSheetId="7">'Fig 2.6'!$A$1:$I$23</definedName>
    <definedName name="_xlnm.Print_Area" localSheetId="8">'Fig 2.7'!$A$1:$J$23</definedName>
    <definedName name="_xlnm.Print_Area" localSheetId="0">'List of contents'!$B$2:$M$37</definedName>
    <definedName name="_xlnm.Print_Area" localSheetId="1">'Table 2.1'!$A$1:$F$15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26" l="1"/>
</calcChain>
</file>

<file path=xl/sharedStrings.xml><?xml version="1.0" encoding="utf-8"?>
<sst xmlns="http://schemas.openxmlformats.org/spreadsheetml/2006/main" count="1042" uniqueCount="376">
  <si>
    <t>Total</t>
  </si>
  <si>
    <t>no</t>
  </si>
  <si>
    <t>yes</t>
  </si>
  <si>
    <t>pre 1919</t>
  </si>
  <si>
    <t>end terrace</t>
  </si>
  <si>
    <t>mid terrace</t>
  </si>
  <si>
    <t>semi detached</t>
  </si>
  <si>
    <t>detached</t>
  </si>
  <si>
    <t>bungalow</t>
  </si>
  <si>
    <t>converted flat</t>
  </si>
  <si>
    <t>purpose built flat, low rise</t>
  </si>
  <si>
    <t>purpose built flat, high rise</t>
  </si>
  <si>
    <t>banded area of back or front plot</t>
  </si>
  <si>
    <t>cavity with insulation</t>
  </si>
  <si>
    <t>cavity uninsulated</t>
  </si>
  <si>
    <t>solid with insulation</t>
  </si>
  <si>
    <t>solid uninsulated</t>
  </si>
  <si>
    <t>other</t>
  </si>
  <si>
    <t>none</t>
  </si>
  <si>
    <t>less than 100mm</t>
  </si>
  <si>
    <t>100 up to 150mm</t>
  </si>
  <si>
    <t>150mm or more</t>
  </si>
  <si>
    <t>house or bungalow</t>
  </si>
  <si>
    <t>flat</t>
  </si>
  <si>
    <t>slightly exposed</t>
  </si>
  <si>
    <t>exposed or very exposed</t>
  </si>
  <si>
    <t>owner occupied</t>
  </si>
  <si>
    <t>private rented</t>
  </si>
  <si>
    <t>local authority</t>
  </si>
  <si>
    <t>housing association</t>
  </si>
  <si>
    <t>1919-44</t>
  </si>
  <si>
    <t>1945-64</t>
  </si>
  <si>
    <t>1965-80</t>
  </si>
  <si>
    <t>1981-90</t>
  </si>
  <si>
    <t>post 1990</t>
  </si>
  <si>
    <t>London</t>
  </si>
  <si>
    <t>city and other urban centres</t>
  </si>
  <si>
    <t>suburban residential areas</t>
  </si>
  <si>
    <t>rural areas</t>
  </si>
  <si>
    <t>northern regions</t>
  </si>
  <si>
    <t>London and South East Regions</t>
  </si>
  <si>
    <t>rest of England</t>
  </si>
  <si>
    <t>garage - on plot</t>
  </si>
  <si>
    <t>garage - off plot</t>
  </si>
  <si>
    <t>designated parking space - on plot</t>
  </si>
  <si>
    <t>designated parking space - off plot</t>
  </si>
  <si>
    <t>car port (on or off plot)</t>
  </si>
  <si>
    <t>all dwellings</t>
  </si>
  <si>
    <t>off plot designated parking</t>
  </si>
  <si>
    <t>owner 
occupied</t>
  </si>
  <si>
    <t>percentages</t>
  </si>
  <si>
    <t>Source: English Housing Survey, dwelling sample</t>
  </si>
  <si>
    <t>local 
authority</t>
  </si>
  <si>
    <t>private
 rented</t>
  </si>
  <si>
    <t>housing 
association</t>
  </si>
  <si>
    <t>uninsulated cavity walled homes</t>
  </si>
  <si>
    <t>standard fillable</t>
  </si>
  <si>
    <t>hard to 
treat cavity</t>
  </si>
  <si>
    <t>sample 
size</t>
  </si>
  <si>
    <t>thousands of dwellings</t>
  </si>
  <si>
    <t>tenure</t>
  </si>
  <si>
    <t>dwelling type</t>
  </si>
  <si>
    <t>purpose built flat</t>
  </si>
  <si>
    <t>dwelling age</t>
  </si>
  <si>
    <t>area</t>
  </si>
  <si>
    <t>region</t>
  </si>
  <si>
    <t>London and South East regions</t>
  </si>
  <si>
    <t>hard to treat cavity</t>
  </si>
  <si>
    <t>dwelling does not have a stone wall</t>
  </si>
  <si>
    <t>dwelling is all or partly stone wall</t>
  </si>
  <si>
    <t>uninsulated non-cavity walled and hard to treat cavity walled homes</t>
  </si>
  <si>
    <t>non-problematic</t>
  </si>
  <si>
    <t>predominant render 
 wall finish</t>
  </si>
  <si>
    <t>predominant clad or stone
(non masonry) finish</t>
  </si>
  <si>
    <t>dwelling is a flat</t>
  </si>
  <si>
    <t>n/a</t>
  </si>
  <si>
    <t>hard to treat solid or cavity wall</t>
  </si>
  <si>
    <t>homes with inadequate loft insulation, flat roofs or converted lofts</t>
  </si>
  <si>
    <t>room in roof</t>
  </si>
  <si>
    <t>flat or shallow pitch</t>
  </si>
  <si>
    <t>A</t>
  </si>
  <si>
    <t>B</t>
  </si>
  <si>
    <t>C</t>
  </si>
  <si>
    <t>D</t>
  </si>
  <si>
    <t>E</t>
  </si>
  <si>
    <t>F</t>
  </si>
  <si>
    <t>G</t>
  </si>
  <si>
    <t>U</t>
  </si>
  <si>
    <t>Energy efficiency (SAP12) rating</t>
  </si>
  <si>
    <t>Base: all dwellings</t>
  </si>
  <si>
    <t xml:space="preserve">Source: English Housing Survey, dwelling sample </t>
  </si>
  <si>
    <t>less than 30</t>
  </si>
  <si>
    <t>more than 70</t>
  </si>
  <si>
    <t xml:space="preserve">communal parking </t>
  </si>
  <si>
    <t>ground floor flat</t>
  </si>
  <si>
    <t>upper or basement flat</t>
  </si>
  <si>
    <t>insulated solid or cavity wall</t>
  </si>
  <si>
    <t>uninsulated solid or cavity wall</t>
  </si>
  <si>
    <t>other wall type</t>
  </si>
  <si>
    <t>designated parking - on plot</t>
  </si>
  <si>
    <t>designated parking  - off plot</t>
  </si>
  <si>
    <t>no designated parking provision</t>
  </si>
  <si>
    <t>Base: all dwellings with uninsulated cavity walls</t>
  </si>
  <si>
    <t xml:space="preserve">Note: underlying data are presented in Annex Table 2.2 </t>
  </si>
  <si>
    <t>private 
rented</t>
  </si>
  <si>
    <t xml:space="preserve">Note: underlying data are presented in Annex Table 2.4 </t>
  </si>
  <si>
    <t xml:space="preserve">Annex Table 2.4: Ease of installing insulation in cavity walled homes (extended EHS definition), 2015 </t>
  </si>
  <si>
    <t>Annex Table 2.2: Ease of installing insulation in cavity walled homes (ECO definition), 2015</t>
  </si>
  <si>
    <t>private sector</t>
  </si>
  <si>
    <t>social sector</t>
  </si>
  <si>
    <t>Base: all dwellings with theoretical potential to install solid wall insulation</t>
  </si>
  <si>
    <t>Note: underlying data are presented in Annex Table 2.5</t>
  </si>
  <si>
    <t>external features</t>
  </si>
  <si>
    <t>Base: dwellings with inadequate loft insulation, flat roofs or converted lofts</t>
  </si>
  <si>
    <t>Note: underlying data are presented in Annex Table 2.7</t>
  </si>
  <si>
    <t>dwelling characteristics</t>
  </si>
  <si>
    <t>Notes:</t>
  </si>
  <si>
    <t>Table 2.1 Potential for installation of ground source heat pumps by dwelling type, 2015</t>
  </si>
  <si>
    <t>houses and bungalows</t>
  </si>
  <si>
    <t>2) Underlying data are presented in Annex Table 2.10</t>
  </si>
  <si>
    <r>
      <t>over 
36m</t>
    </r>
    <r>
      <rPr>
        <b/>
        <sz val="10"/>
        <color theme="1"/>
        <rFont val="Calibri"/>
        <family val="2"/>
      </rPr>
      <t>²</t>
    </r>
  </si>
  <si>
    <r>
      <t>10m</t>
    </r>
    <r>
      <rPr>
        <b/>
        <sz val="10"/>
        <color theme="1"/>
        <rFont val="Calibri"/>
        <family val="2"/>
      </rPr>
      <t>²</t>
    </r>
    <r>
      <rPr>
        <b/>
        <sz val="10"/>
        <color theme="1"/>
        <rFont val="Arial"/>
        <family val="2"/>
      </rPr>
      <t xml:space="preserve"> to 
36m</t>
    </r>
    <r>
      <rPr>
        <b/>
        <sz val="10"/>
        <color theme="1"/>
        <rFont val="Calibri"/>
        <family val="2"/>
      </rPr>
      <t>²</t>
    </r>
  </si>
  <si>
    <t>predominant 
render 
 wall finish</t>
  </si>
  <si>
    <t>predominant clad or 
stone
(non masonry) finish</t>
  </si>
  <si>
    <t>Note: underlying data are presented in Annex Table 2.12</t>
  </si>
  <si>
    <t>pre improvement</t>
  </si>
  <si>
    <t>post improvement</t>
  </si>
  <si>
    <t>Base: all private rented homes in EER bands F or G</t>
  </si>
  <si>
    <t>Note: underlying data are presented in Annex Table 2.18</t>
  </si>
  <si>
    <t>Source: English House Condition Survey, dwelling sample</t>
  </si>
  <si>
    <t>all 
dwellings</t>
  </si>
  <si>
    <t xml:space="preserve"> not 
exposed</t>
  </si>
  <si>
    <t>Annex Table 2.1: Exposure by dwelling type, 2015</t>
  </si>
  <si>
    <t>type of wall type and insulation</t>
  </si>
  <si>
    <t>no faults to wall finish</t>
  </si>
  <si>
    <t>faults to wall finish</t>
  </si>
  <si>
    <t>not exposed</t>
  </si>
  <si>
    <t>exposure</t>
  </si>
  <si>
    <t>sample size</t>
  </si>
  <si>
    <t>Annex Table 2.3: Additional factors impacting on potential for cavity wall insulation, 2015</t>
  </si>
  <si>
    <t>hard to treat 
cavity</t>
  </si>
  <si>
    <t>total</t>
  </si>
  <si>
    <t>Annex Table 2.5: Ease of installing solid wall insulation, 2015</t>
  </si>
  <si>
    <t>TABLE</t>
  </si>
  <si>
    <t>FIGURES</t>
  </si>
  <si>
    <t>ANNEX TABLES</t>
  </si>
  <si>
    <t>Note: n/a indicates that the outcome was not possible for the analysis</t>
  </si>
  <si>
    <t>Annex Table 2.7: Ease of installing loft insulation, 2015</t>
  </si>
  <si>
    <t>no heat pump</t>
  </si>
  <si>
    <t>Annex Table 2.9:  Types of plot by dwelling type, 2015</t>
  </si>
  <si>
    <t>shared plot only</t>
  </si>
  <si>
    <t>house or 
bungalow</t>
  </si>
  <si>
    <t>wall type and insulation</t>
  </si>
  <si>
    <t>AT2.1</t>
  </si>
  <si>
    <t>AT2.2</t>
  </si>
  <si>
    <t>AT2.3</t>
  </si>
  <si>
    <t>AT2.4</t>
  </si>
  <si>
    <t>AT2.5</t>
  </si>
  <si>
    <t>AT2.6</t>
  </si>
  <si>
    <t>AT2.7</t>
  </si>
  <si>
    <t>AT2.8</t>
  </si>
  <si>
    <t>AT2.9</t>
  </si>
  <si>
    <t>AT2.10</t>
  </si>
  <si>
    <t>AT2.11</t>
  </si>
  <si>
    <t>AT2.12</t>
  </si>
  <si>
    <t>AT2.13</t>
  </si>
  <si>
    <t>AT2.14</t>
  </si>
  <si>
    <t>AT2.15</t>
  </si>
  <si>
    <t>Exposure by dwelling type, 2015</t>
  </si>
  <si>
    <t>Ease of installing insulation in cavity walled homes (ECO definition), 2015</t>
  </si>
  <si>
    <t>Additional factors impacting on potential for cavity wall insulation, 2015</t>
  </si>
  <si>
    <t xml:space="preserve">Ease of installing insulation in cavity walled homes (extended EHS definition), 2015 </t>
  </si>
  <si>
    <t>Ease of installing solid wall insulation, 2015</t>
  </si>
  <si>
    <t>Ease of installing loft insulation, 2015</t>
  </si>
  <si>
    <t>Types of plot by dwelling type, 2015</t>
  </si>
  <si>
    <t>Banded plot area by dwelling type, 2015</t>
  </si>
  <si>
    <t>Banded plot area by wall type and insulation, 2015</t>
  </si>
  <si>
    <t>Potential for cavity wall installation (ECO definition) by tenure, 2015</t>
  </si>
  <si>
    <t>Potential for cavity wall installation (extended EHS definition) by tenure, 2015</t>
  </si>
  <si>
    <t>Potential for solid wall insulation by tenure, 2015</t>
  </si>
  <si>
    <t>Potential for loft insulation by tenure, 2015</t>
  </si>
  <si>
    <t>Types of parking, 2015 </t>
  </si>
  <si>
    <t>Parking provision by tenure, 2015</t>
  </si>
  <si>
    <t>Pre and post improvement energy efficiency ratings for private rented homes  in F or G EER bands, 2015</t>
  </si>
  <si>
    <t>Potential for installation of ground source heat pumps by dwelling type, 2015</t>
  </si>
  <si>
    <t>AT2.16</t>
  </si>
  <si>
    <t>AT2.17</t>
  </si>
  <si>
    <t>AT2.18</t>
  </si>
  <si>
    <t>AT2.19</t>
  </si>
  <si>
    <t>AT2.20</t>
  </si>
  <si>
    <t>AT2.21</t>
  </si>
  <si>
    <t>garage</t>
  </si>
  <si>
    <t xml:space="preserve">all dwellings </t>
  </si>
  <si>
    <t>type of parking</t>
  </si>
  <si>
    <t xml:space="preserve">housing 
association </t>
  </si>
  <si>
    <t xml:space="preserve">car port </t>
  </si>
  <si>
    <t>on plot</t>
  </si>
  <si>
    <t>off plot</t>
  </si>
  <si>
    <t>social 
sector</t>
  </si>
  <si>
    <t xml:space="preserve">percentage </t>
  </si>
  <si>
    <t>PV panels</t>
  </si>
  <si>
    <t>Solar photovoltaic panels by tenure, 2015</t>
  </si>
  <si>
    <t>2) for the reporting analysis by tenure, garages and car ports on the plot were combined. Garages, car ports 
and other designated parking off the plot were combined into one category</t>
  </si>
  <si>
    <t xml:space="preserve">1) u indicates sample size too small for reliable estimate </t>
  </si>
  <si>
    <t>Annex Table 2.14: Potential EPC measures, 2015</t>
  </si>
  <si>
    <t xml:space="preserve">solar water heating measure </t>
  </si>
  <si>
    <t xml:space="preserve">low energy lights </t>
  </si>
  <si>
    <t>photovoltaics (PV)</t>
  </si>
  <si>
    <t xml:space="preserve">glazing replacement </t>
  </si>
  <si>
    <t>solid wall insulation</t>
  </si>
  <si>
    <t>boiler upgrade (no fuel switch)</t>
  </si>
  <si>
    <t>loft insulation</t>
  </si>
  <si>
    <t>cavity wall insulation</t>
  </si>
  <si>
    <t xml:space="preserve">insulated door replacement </t>
  </si>
  <si>
    <t>heating controls for wet 
central heating system</t>
  </si>
  <si>
    <t>double glazed windows</t>
  </si>
  <si>
    <t xml:space="preserve">draught proofing </t>
  </si>
  <si>
    <t xml:space="preserve">wind turbine measure </t>
  </si>
  <si>
    <t>flat roof insulation</t>
  </si>
  <si>
    <t>gas boiler (fuel switch)</t>
  </si>
  <si>
    <t>warm air system</t>
  </si>
  <si>
    <t>biomass room heater with boiler</t>
  </si>
  <si>
    <t xml:space="preserve">biomass boiler </t>
  </si>
  <si>
    <t>heating controls for warm air system</t>
  </si>
  <si>
    <t>condensing oil boiler</t>
  </si>
  <si>
    <r>
      <t>floor insulation (solid and 
suspended floors)</t>
    </r>
    <r>
      <rPr>
        <sz val="10"/>
        <rFont val="Calibri"/>
        <family val="2"/>
      </rPr>
      <t>¹</t>
    </r>
  </si>
  <si>
    <t>gas boiler (no fuel switch)</t>
  </si>
  <si>
    <t>hot water cylinder insulation</t>
  </si>
  <si>
    <t>hot water cylinder thermostat</t>
  </si>
  <si>
    <t xml:space="preserve">roof room insulation </t>
  </si>
  <si>
    <t>all 
dwellings 
(000s)</t>
  </si>
  <si>
    <r>
      <t>Annex Table 2.15: Pre and post improvement energy efficiency (SAP) ratings, CO</t>
    </r>
    <r>
      <rPr>
        <b/>
        <sz val="12"/>
        <color theme="4"/>
        <rFont val="Calibri"/>
        <family val="2"/>
      </rPr>
      <t>₂</t>
    </r>
    <r>
      <rPr>
        <b/>
        <sz val="12"/>
        <color theme="4"/>
        <rFont val="Arial"/>
        <family val="2"/>
      </rPr>
      <t xml:space="preserve"> emissions and fuel costs , 2015</t>
    </r>
  </si>
  <si>
    <t>Energy Efficiency Rating Band</t>
  </si>
  <si>
    <t>u</t>
  </si>
  <si>
    <t>all tenures</t>
  </si>
  <si>
    <t xml:space="preserve">      1)  based on SAP 2012 energy efficiency rating bands</t>
  </si>
  <si>
    <t xml:space="preserve">      2) u indicates sample size too small for reliable estimate </t>
  </si>
  <si>
    <t>pre</t>
  </si>
  <si>
    <t>post</t>
  </si>
  <si>
    <t>average cost for all measures (£000s)</t>
  </si>
  <si>
    <t>floor insulation (solid and suspended floors)</t>
  </si>
  <si>
    <t>draught proofing</t>
  </si>
  <si>
    <t>solar water heating measure</t>
  </si>
  <si>
    <t>new/replacement storage heaters</t>
  </si>
  <si>
    <t>photovoltaics measure</t>
  </si>
  <si>
    <t>hot water cylinder insulation measure</t>
  </si>
  <si>
    <t>cavity wall insulation measure</t>
  </si>
  <si>
    <t xml:space="preserve">loft insulation </t>
  </si>
  <si>
    <t>heating controls for wet central heating</t>
  </si>
  <si>
    <t>glazing replacement</t>
  </si>
  <si>
    <t>wind turbine</t>
  </si>
  <si>
    <t xml:space="preserve">hot water cylinder thermostat </t>
  </si>
  <si>
    <t>insulated door replacement</t>
  </si>
  <si>
    <t>roof room insulation</t>
  </si>
  <si>
    <t>solid wall insulation measure</t>
  </si>
  <si>
    <t>percentage of dwellings</t>
  </si>
  <si>
    <t>all private rented dwellings which are in SAP bands F and G prior to improvement measures</t>
  </si>
  <si>
    <t>before any recommended 
EPC measures</t>
  </si>
  <si>
    <r>
      <t>change in total CO</t>
    </r>
    <r>
      <rPr>
        <b/>
        <sz val="10"/>
        <color indexed="8"/>
        <rFont val="Calibri"/>
        <family val="2"/>
      </rPr>
      <t>₂</t>
    </r>
    <r>
      <rPr>
        <b/>
        <sz val="10"/>
        <color indexed="8"/>
        <rFont val="Arial"/>
        <family val="2"/>
      </rPr>
      <t xml:space="preserve"> emissions (tonnes/year)</t>
    </r>
  </si>
  <si>
    <t>change in total energy cost (£/year)</t>
  </si>
  <si>
    <t>all occupied dwellings</t>
  </si>
  <si>
    <t>whole dwelling</t>
  </si>
  <si>
    <t>living room</t>
  </si>
  <si>
    <t>bedroom</t>
  </si>
  <si>
    <t>conservatory</t>
  </si>
  <si>
    <t>attic</t>
  </si>
  <si>
    <t>all occupied 
dwellings</t>
  </si>
  <si>
    <t>type of wall and insulation</t>
  </si>
  <si>
    <t>loft insulation thickness</t>
  </si>
  <si>
    <t>sample
 size</t>
  </si>
  <si>
    <t>Annex Table 2.21: Risk of overheating under the HHSRS, 2015</t>
  </si>
  <si>
    <t>no subjective overheating</t>
  </si>
  <si>
    <t>subjective overheating</t>
  </si>
  <si>
    <t>significantly higher than 
average risk of overheating (HHSRS)</t>
  </si>
  <si>
    <t>Annex Table 2.10: Banded plot area by dwelling type, 2015</t>
  </si>
  <si>
    <t>Type of parking provision by  tenure, 2015</t>
  </si>
  <si>
    <t>Potential EPC measures, 2015</t>
  </si>
  <si>
    <t>Pre and post improvement energy efficiency (SAP) ratings, CO₂ emissions and fuel costs , 2015</t>
  </si>
  <si>
    <t>Pre and post improvement energy efficiency rating bands by tenure,2015</t>
  </si>
  <si>
    <t>Subjective overheating by SAP and insulation measures, 2015</t>
  </si>
  <si>
    <t>Risk of overheating under the HHSRS, 2015</t>
  </si>
  <si>
    <t>EER band</t>
  </si>
  <si>
    <t>EER band before and after improvent measures are applied for private rented dwellings (F or G bands) , 2015</t>
  </si>
  <si>
    <t>all applicable 
dwellings</t>
  </si>
  <si>
    <t>subjective 
overheating</t>
  </si>
  <si>
    <t>Annex Table 2.16: Pre and post improvement energy efficiency rating bands by tenure, 2015</t>
  </si>
  <si>
    <t>biomass boiler measure</t>
  </si>
  <si>
    <t xml:space="preserve">gas boiler (no fuel switch) </t>
  </si>
  <si>
    <t>Annex Table 2.17: Potential EPC measures for private rented dwellings currently in energy efficiency F or G bands, 2015</t>
  </si>
  <si>
    <t>Potential EPC measures for private rented dwellings currently in energy efficiency F or G bands, 2015</t>
  </si>
  <si>
    <t xml:space="preserve">Note: u indicates sample size too small for reliable estimate </t>
  </si>
  <si>
    <t>all applicable dwellings</t>
  </si>
  <si>
    <t>all applicable
dwellings</t>
  </si>
  <si>
    <t>Figure 2.1: Potential for cavity wall installation (ECO definition) by tenure, 2015</t>
  </si>
  <si>
    <t>Underlying Data for Figure 2.1: Potential for cavity wall insulation (ECO) by tenure, 2015</t>
  </si>
  <si>
    <t>Figure 2.2: Potential for cavity wall installation by (extended EHS definition) by tenure, 2015</t>
  </si>
  <si>
    <t>Underlying Data for Figure 2.2: Potetial for cavity wall insulation (extended EHS definition) by tenure, 2015</t>
  </si>
  <si>
    <t>not hard to treat</t>
  </si>
  <si>
    <t>Figure 2.3: Potential for solid wall insulation by tenure, 2015</t>
  </si>
  <si>
    <t>Underlying data for Figure 2.3: Potential for solid wall insulation by tenure, 2015 </t>
  </si>
  <si>
    <t>non problematic to install 
solid wall insulation</t>
  </si>
  <si>
    <t>non problematic to install
solid wall insulation</t>
  </si>
  <si>
    <t>private 
plot</t>
  </si>
  <si>
    <t>Figure 2.4: Potential for loft insulation by tenure, 2015</t>
  </si>
  <si>
    <t>Underlying data for Figure 2.4: Potential for loft insulation by tenure, 2015 </t>
  </si>
  <si>
    <t>Annex Table 2.8: Ground or air source heat pumps for space or water heating, 2015</t>
  </si>
  <si>
    <t>Ground or air source heat pumps for space or water heating, 2015</t>
  </si>
  <si>
    <t>neither private nor shared plot</t>
  </si>
  <si>
    <r>
      <t>Figure 2.5: Types of parking, 2015</t>
    </r>
    <r>
      <rPr>
        <sz val="8"/>
        <color rgb="FF000000"/>
        <rFont val="Arial"/>
        <family val="2"/>
      </rPr>
      <t> </t>
    </r>
  </si>
  <si>
    <t>Underlying data for Figure 2.5: Types of parking, 2015</t>
  </si>
  <si>
    <t>Figure 2.6: Parking provision by tenure, 2015</t>
  </si>
  <si>
    <t>Underlying data for Figure 2.6: Parking by tenure, 2015</t>
  </si>
  <si>
    <t>Figure 2.7: Pre and post improvement energy efficiency ratings for private rented homes  in F or G EER bands, 2015</t>
  </si>
  <si>
    <t>Underlying data for Figure2.7: Pre and post improvement energy efficiency ratings for private rented homes currently in EER bands F or G, 2015</t>
  </si>
  <si>
    <t xml:space="preserve">Notes: </t>
  </si>
  <si>
    <t>1) sample size includes unknown responses</t>
  </si>
  <si>
    <t>2) figures differ from those in the EHS Headline Report 2015-16 
which included vacant homes</t>
  </si>
  <si>
    <t>Annex Table 2.19: Subjective overheating, 2015</t>
  </si>
  <si>
    <t>Subjective overheating, 2015</t>
  </si>
  <si>
    <t>(£)</t>
  </si>
  <si>
    <t>Table 2.1</t>
  </si>
  <si>
    <t>outside London</t>
  </si>
  <si>
    <r>
      <t>upper floor or
basement flat</t>
    </r>
    <r>
      <rPr>
        <b/>
        <sz val="10"/>
        <rFont val="Calibri"/>
        <family val="2"/>
      </rPr>
      <t>¹</t>
    </r>
  </si>
  <si>
    <t>distribution of stock (percentages)</t>
  </si>
  <si>
    <t>average (mean) cost 
of measure</t>
  </si>
  <si>
    <t xml:space="preserve">
</t>
  </si>
  <si>
    <t>after potential EPC measures</t>
  </si>
  <si>
    <t>30-50</t>
  </si>
  <si>
    <t>51-70</t>
  </si>
  <si>
    <t>Annex Table 2.20: Subjective overheating by SAP and insulation measures, 2015</t>
  </si>
  <si>
    <t>Annex Table 2.6: Exposure of dwellings eligible for solid wall insulation, 2015</t>
  </si>
  <si>
    <t>Exposure of dwellings eligible for solid wall insulation, 2015</t>
  </si>
  <si>
    <t>fully boarded loft</t>
  </si>
  <si>
    <t>not hard 
to treat</t>
  </si>
  <si>
    <t>not hard
to treat</t>
  </si>
  <si>
    <t>Annex Table 2.13: Presence of solar photovoltaic panels by tenure, 2015</t>
  </si>
  <si>
    <r>
      <rPr>
        <b/>
        <sz val="9"/>
        <rFont val="Calibri"/>
        <family val="2"/>
      </rPr>
      <t>¹</t>
    </r>
    <r>
      <rPr>
        <b/>
        <sz val="9"/>
        <rFont val="Arial"/>
        <family val="2"/>
      </rPr>
      <t xml:space="preserve"> the average for floor insulation for solid floor is £5,000 and the average for suspended floors is £1,000</t>
    </r>
  </si>
  <si>
    <t>all occupied dwellings with this risk</t>
  </si>
  <si>
    <t>among dwellings with significantly higher 
than average risk of overheating (HHSRS)</t>
  </si>
  <si>
    <t>upper floor or basement flat</t>
  </si>
  <si>
    <r>
      <t>1) Percentages are within each group. For example, 62% of ground floor flats had a private plot under 10m</t>
    </r>
    <r>
      <rPr>
        <b/>
        <sz val="9"/>
        <color theme="1"/>
        <rFont val="Calibri"/>
        <family val="2"/>
      </rPr>
      <t>²</t>
    </r>
  </si>
  <si>
    <t>Note: analysis excludes cavity walled dwellings built in 1996 or after where there is no evidence of insulation (as it assumes homes of this age are likely to have this installed when built). In earlier reports, the threshold was set at dwellings built in 1991 or after (see Headline Report).</t>
  </si>
  <si>
    <t>number of dwellings where the measure is applicable (000s)</t>
  </si>
  <si>
    <t>percentage of total dwelling stock where measure is recommended</t>
  </si>
  <si>
    <t>all private rented dwellings in the lowest energy efficiency bands of F and G</t>
  </si>
  <si>
    <t>percentage of dwellings where the measure is recommended</t>
  </si>
  <si>
    <t>number of dwellings where the model recommends the measure is installed</t>
  </si>
  <si>
    <t>percentage of applicable group where measure is recommended</t>
  </si>
  <si>
    <t>number of dwellings where measure is recommended</t>
  </si>
  <si>
    <r>
      <t>pre-improvement modelled total CO</t>
    </r>
    <r>
      <rPr>
        <b/>
        <vertAlign val="subscript"/>
        <sz val="10"/>
        <color indexed="8"/>
        <rFont val="Arial"/>
        <family val="2"/>
      </rPr>
      <t>2</t>
    </r>
    <r>
      <rPr>
        <b/>
        <sz val="10"/>
        <color indexed="8"/>
        <rFont val="Arial"/>
        <family val="2"/>
      </rPr>
      <t xml:space="preserve"> current emissions (tonnes/year) (EHS SAP 2012) (mean)</t>
    </r>
  </si>
  <si>
    <t>post improvement energy efficiency (SAP 2012) rating (mean)</t>
  </si>
  <si>
    <t>pre-improvement energy efficiency (SAP 2012) rating (mean)</t>
  </si>
  <si>
    <r>
      <t>post improvement modelled total CO</t>
    </r>
    <r>
      <rPr>
        <b/>
        <vertAlign val="subscript"/>
        <sz val="10"/>
        <color indexed="8"/>
        <rFont val="Arial"/>
        <family val="2"/>
      </rPr>
      <t>2</t>
    </r>
    <r>
      <rPr>
        <b/>
        <sz val="10"/>
        <color indexed="8"/>
        <rFont val="Arial"/>
        <family val="2"/>
      </rPr>
      <t xml:space="preserve"> current emissions (tonnes/year) (EHS SAP 2012) (mean)</t>
    </r>
  </si>
  <si>
    <t>post improvement modelled total energy current cost (£/year) ( SAP 2012)</t>
  </si>
  <si>
    <t>pre-improvement modelled total energy current cost (£/year) (SAP 2012)</t>
  </si>
  <si>
    <r>
      <t>less than 10m</t>
    </r>
    <r>
      <rPr>
        <b/>
        <sz val="9"/>
        <color theme="1"/>
        <rFont val="Arial"/>
        <family val="2"/>
      </rPr>
      <t>² or non-ground floor flat</t>
    </r>
  </si>
  <si>
    <t>Fig 2.1</t>
  </si>
  <si>
    <t>Fig 2.2</t>
  </si>
  <si>
    <t>Fig 2.3</t>
  </si>
  <si>
    <t>Fig 2.4</t>
  </si>
  <si>
    <t>Fig 2.5</t>
  </si>
  <si>
    <t>Fig 2.6</t>
  </si>
  <si>
    <t>Fig 2.7</t>
  </si>
  <si>
    <t>ground or air source heat pump</t>
  </si>
  <si>
    <t>Annex Table 2.12: Type of parking provision by tenure, 2015</t>
  </si>
  <si>
    <t>Potential Stock Improvements Report 2015, Chapter 2: Table, figures and annex tables</t>
  </si>
  <si>
    <r>
      <t>under 10m</t>
    </r>
    <r>
      <rPr>
        <sz val="10"/>
        <color theme="1"/>
        <rFont val="Calibri"/>
        <family val="2"/>
      </rPr>
      <t>²</t>
    </r>
    <r>
      <rPr>
        <sz val="10"/>
        <color theme="1"/>
        <rFont val="Arial"/>
        <family val="2"/>
      </rPr>
      <t xml:space="preserve"> and non-ground floor flats</t>
    </r>
  </si>
  <si>
    <r>
      <t>10-36m</t>
    </r>
    <r>
      <rPr>
        <sz val="10"/>
        <color theme="1"/>
        <rFont val="Calibri"/>
        <family val="2"/>
      </rPr>
      <t>²</t>
    </r>
  </si>
  <si>
    <r>
      <t>over 36m</t>
    </r>
    <r>
      <rPr>
        <sz val="10"/>
        <color theme="1"/>
        <rFont val="Calibri"/>
        <family val="2"/>
      </rPr>
      <t>²</t>
    </r>
  </si>
  <si>
    <r>
      <t>under 10m</t>
    </r>
    <r>
      <rPr>
        <b/>
        <sz val="10"/>
        <color theme="1"/>
        <rFont val="Calibri"/>
        <family val="2"/>
      </rPr>
      <t>²</t>
    </r>
    <r>
      <rPr>
        <b/>
        <sz val="10"/>
        <color theme="1"/>
        <rFont val="Arial"/>
        <family val="2"/>
      </rPr>
      <t xml:space="preserve"> or non-ground floor flat</t>
    </r>
  </si>
  <si>
    <r>
      <t>10-36m</t>
    </r>
    <r>
      <rPr>
        <b/>
        <sz val="10"/>
        <color theme="1"/>
        <rFont val="Calibri"/>
        <family val="2"/>
      </rPr>
      <t>²</t>
    </r>
  </si>
  <si>
    <r>
      <t>over 36m</t>
    </r>
    <r>
      <rPr>
        <b/>
        <sz val="10"/>
        <color theme="1"/>
        <rFont val="Calibri"/>
        <family val="2"/>
      </rPr>
      <t>²</t>
    </r>
  </si>
  <si>
    <t>garage or car port - on plot</t>
  </si>
  <si>
    <r>
      <t>Note</t>
    </r>
    <r>
      <rPr>
        <b/>
        <sz val="9"/>
        <color indexed="8"/>
        <rFont val="Arial"/>
        <family val="2"/>
      </rPr>
      <t>: as considered unsuitable for the installation of a ground source heat pump, upper floor and basement flats have been combined with dwellings with less than 10m</t>
    </r>
    <r>
      <rPr>
        <b/>
        <sz val="9"/>
        <color indexed="8"/>
        <rFont val="Calibri"/>
        <family val="2"/>
      </rPr>
      <t>²</t>
    </r>
    <r>
      <rPr>
        <b/>
        <sz val="9"/>
        <color indexed="8"/>
        <rFont val="Arial"/>
        <family val="2"/>
      </rPr>
      <t xml:space="preserve"> of private plot</t>
    </r>
  </si>
  <si>
    <t>Annex Table 2.18: EER band before and after improvent measures are applied for private rented dwellings (F or G bands), 2015</t>
  </si>
  <si>
    <t>Annex Table 2.11: Banded plot area by wall type and insulation,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</si>
</sst>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_);_(* \(#,##0.00\);_(* &quot;-&quot;??_);_(@_)"/>
    <numFmt numFmtId="165" formatCode="###0"/>
    <numFmt numFmtId="166" formatCode="###0.0%"/>
    <numFmt numFmtId="167" formatCode="###0.0"/>
    <numFmt numFmtId="168" formatCode="0.0"/>
    <numFmt numFmtId="169" formatCode="#,##0.0"/>
    <numFmt numFmtId="170" formatCode="_-* #,##0_-;\-* #,##0_-;_-* &quot;-&quot;??_-;_-@_-"/>
    <numFmt numFmtId="171" formatCode="#,###,"/>
    <numFmt numFmtId="172" formatCode="0.000%"/>
    <numFmt numFmtId="173" formatCode="0.000000000000000%"/>
    <numFmt numFmtId="174" formatCode="0.0000000000000000%"/>
    <numFmt numFmtId="175" formatCode="#,###.0,"/>
    <numFmt numFmtId="176" formatCode="_-* #,##0.0_-;\-* #,##0.0_-;_-* &quot;-&quot;??_-;_-@_-"/>
  </numFmts>
  <fonts count="66" x14ac:knownFonts="1">
    <font>
      <sz val="11"/>
      <color theme="1"/>
      <name val="Calibri"/>
      <family val="2"/>
      <scheme val="minor"/>
    </font>
    <font>
      <sz val="11"/>
      <color theme="1"/>
      <name val="Calibri"/>
      <family val="2"/>
      <scheme val="minor"/>
    </font>
    <font>
      <sz val="10"/>
      <name val="Arial"/>
      <family val="2"/>
    </font>
    <font>
      <b/>
      <sz val="11"/>
      <color indexed="60"/>
      <name val="Arial Bold"/>
    </font>
    <font>
      <sz val="9"/>
      <color indexed="62"/>
      <name val="Arial"/>
      <family val="2"/>
    </font>
    <font>
      <sz val="10"/>
      <name val="Arial"/>
      <family val="2"/>
    </font>
    <font>
      <sz val="9"/>
      <color indexed="62"/>
      <name val="Arial"/>
      <family val="2"/>
    </font>
    <font>
      <sz val="9"/>
      <color indexed="60"/>
      <name val="Arial"/>
      <family val="2"/>
    </font>
    <font>
      <sz val="10"/>
      <color rgb="FFFF0000"/>
      <name val="Arial"/>
      <family val="2"/>
    </font>
    <font>
      <sz val="11"/>
      <color indexed="8"/>
      <name val="Calibri"/>
      <family val="2"/>
    </font>
    <font>
      <b/>
      <sz val="12"/>
      <color rgb="FF009999"/>
      <name val="Arial"/>
      <family val="2"/>
    </font>
    <font>
      <b/>
      <sz val="11"/>
      <color theme="1"/>
      <name val="Arial"/>
      <family val="2"/>
    </font>
    <font>
      <i/>
      <sz val="9"/>
      <name val="Arial"/>
      <family val="2"/>
    </font>
    <font>
      <b/>
      <sz val="10"/>
      <color theme="1"/>
      <name val="Arial"/>
      <family val="2"/>
    </font>
    <font>
      <i/>
      <sz val="9"/>
      <color theme="1"/>
      <name val="Arial"/>
      <family val="2"/>
    </font>
    <font>
      <sz val="10"/>
      <color theme="1"/>
      <name val="Arial"/>
      <family val="2"/>
    </font>
    <font>
      <b/>
      <sz val="9"/>
      <color theme="1"/>
      <name val="Arial"/>
      <family val="2"/>
    </font>
    <font>
      <sz val="9"/>
      <color theme="1"/>
      <name val="Arial"/>
      <family val="2"/>
    </font>
    <font>
      <sz val="9"/>
      <color rgb="FFFF0000"/>
      <name val="Arial"/>
      <family val="2"/>
    </font>
    <font>
      <b/>
      <sz val="12"/>
      <color indexed="21"/>
      <name val="Arial"/>
      <family val="2"/>
    </font>
    <font>
      <i/>
      <sz val="9"/>
      <color indexed="8"/>
      <name val="Arial"/>
      <family val="2"/>
    </font>
    <font>
      <sz val="10"/>
      <color indexed="8"/>
      <name val="Arial"/>
      <family val="2"/>
    </font>
    <font>
      <b/>
      <sz val="10"/>
      <name val="Arial"/>
      <family val="2"/>
    </font>
    <font>
      <b/>
      <i/>
      <sz val="10"/>
      <name val="Arial"/>
      <family val="2"/>
    </font>
    <font>
      <b/>
      <sz val="10"/>
      <color indexed="8"/>
      <name val="Arial"/>
      <family val="2"/>
    </font>
    <font>
      <b/>
      <i/>
      <sz val="10"/>
      <color indexed="8"/>
      <name val="Arial"/>
      <family val="2"/>
    </font>
    <font>
      <b/>
      <sz val="9"/>
      <color indexed="8"/>
      <name val="Arial"/>
      <family val="2"/>
    </font>
    <font>
      <b/>
      <sz val="9"/>
      <name val="Arial"/>
      <family val="2"/>
    </font>
    <font>
      <sz val="9"/>
      <color indexed="8"/>
      <name val="Arial"/>
      <family val="2"/>
    </font>
    <font>
      <sz val="11"/>
      <name val="Calibri"/>
      <family val="2"/>
      <scheme val="minor"/>
    </font>
    <font>
      <sz val="9"/>
      <name val="Arial"/>
      <family val="2"/>
    </font>
    <font>
      <b/>
      <sz val="11"/>
      <name val="Arial"/>
      <family val="2"/>
    </font>
    <font>
      <sz val="12"/>
      <color theme="1"/>
      <name val="Arial"/>
      <family val="2"/>
    </font>
    <font>
      <sz val="8"/>
      <color rgb="FF000000"/>
      <name val="Arial"/>
      <family val="2"/>
    </font>
    <font>
      <sz val="8"/>
      <color theme="1"/>
      <name val="Arial"/>
      <family val="2"/>
    </font>
    <font>
      <sz val="11"/>
      <color indexed="8"/>
      <name val="Arial"/>
      <family val="2"/>
    </font>
    <font>
      <b/>
      <sz val="12"/>
      <color indexed="24"/>
      <name val="Arial"/>
      <family val="2"/>
    </font>
    <font>
      <b/>
      <sz val="11"/>
      <color indexed="8"/>
      <name val="Arial"/>
      <family val="2"/>
    </font>
    <font>
      <b/>
      <sz val="12"/>
      <color rgb="FF008080"/>
      <name val="Arial"/>
      <family val="2"/>
    </font>
    <font>
      <i/>
      <sz val="9"/>
      <color rgb="FF000000"/>
      <name val="Arial"/>
      <family val="2"/>
    </font>
    <font>
      <b/>
      <sz val="10"/>
      <color rgb="FF000000"/>
      <name val="Arial"/>
      <family val="2"/>
    </font>
    <font>
      <b/>
      <sz val="10"/>
      <color theme="1"/>
      <name val="Calibri"/>
      <family val="2"/>
    </font>
    <font>
      <b/>
      <sz val="9"/>
      <color theme="1"/>
      <name val="Calibri"/>
      <family val="2"/>
    </font>
    <font>
      <b/>
      <sz val="9"/>
      <color rgb="FF000000"/>
      <name val="Arial"/>
      <family val="2"/>
    </font>
    <font>
      <i/>
      <sz val="10"/>
      <name val="Arial"/>
      <family val="2"/>
    </font>
    <font>
      <b/>
      <sz val="11"/>
      <color rgb="FF009999"/>
      <name val="Arial"/>
      <family val="2"/>
    </font>
    <font>
      <sz val="11"/>
      <color theme="1"/>
      <name val="Arial"/>
      <family val="2"/>
    </font>
    <font>
      <i/>
      <sz val="10"/>
      <color indexed="8"/>
      <name val="Arial"/>
      <family val="2"/>
    </font>
    <font>
      <i/>
      <sz val="10"/>
      <color theme="1"/>
      <name val="Arial"/>
      <family val="2"/>
    </font>
    <font>
      <u/>
      <sz val="10"/>
      <name val="Arial"/>
      <family val="2"/>
    </font>
    <font>
      <b/>
      <sz val="12"/>
      <name val="Arial"/>
      <family val="2"/>
    </font>
    <font>
      <sz val="8"/>
      <color indexed="8"/>
      <name val="Arial"/>
      <family val="2"/>
    </font>
    <font>
      <sz val="10"/>
      <color theme="1"/>
      <name val="Calibri"/>
      <family val="2"/>
      <scheme val="minor"/>
    </font>
    <font>
      <sz val="10"/>
      <name val="Calibri"/>
      <family val="2"/>
    </font>
    <font>
      <b/>
      <sz val="9"/>
      <name val="Calibri"/>
      <family val="2"/>
    </font>
    <font>
      <b/>
      <vertAlign val="subscript"/>
      <sz val="10"/>
      <color indexed="8"/>
      <name val="Arial"/>
      <family val="2"/>
    </font>
    <font>
      <b/>
      <sz val="12"/>
      <color theme="4"/>
      <name val="Arial"/>
      <family val="2"/>
    </font>
    <font>
      <b/>
      <sz val="12"/>
      <color theme="4"/>
      <name val="Calibri"/>
      <family val="2"/>
    </font>
    <font>
      <b/>
      <sz val="10"/>
      <color indexed="8"/>
      <name val="Calibri"/>
      <family val="2"/>
    </font>
    <font>
      <u/>
      <sz val="11"/>
      <color theme="10"/>
      <name val="Calibri"/>
      <family val="2"/>
      <scheme val="minor"/>
    </font>
    <font>
      <u/>
      <sz val="10"/>
      <color theme="10"/>
      <name val="Arial"/>
      <family val="2"/>
    </font>
    <font>
      <b/>
      <i/>
      <sz val="9"/>
      <name val="Arial"/>
      <family val="2"/>
    </font>
    <font>
      <b/>
      <i/>
      <sz val="10"/>
      <color theme="1"/>
      <name val="Arial"/>
      <family val="2"/>
    </font>
    <font>
      <b/>
      <sz val="10"/>
      <name val="Calibri"/>
      <family val="2"/>
    </font>
    <font>
      <b/>
      <sz val="9"/>
      <color indexed="8"/>
      <name val="Calibri"/>
      <family val="2"/>
    </font>
    <font>
      <sz val="10"/>
      <color theme="1"/>
      <name val="Calibri"/>
      <family val="2"/>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bgColor indexed="9"/>
      </patternFill>
    </fill>
  </fills>
  <borders count="10">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auto="1"/>
      </top>
      <bottom style="thin">
        <color auto="1"/>
      </bottom>
      <diagonal/>
    </border>
    <border>
      <left/>
      <right/>
      <top style="medium">
        <color indexed="64"/>
      </top>
      <bottom/>
      <diagonal/>
    </border>
    <border>
      <left/>
      <right/>
      <top/>
      <bottom style="medium">
        <color indexed="64"/>
      </bottom>
      <diagonal/>
    </border>
    <border>
      <left/>
      <right/>
      <top style="thin">
        <color indexed="64"/>
      </top>
      <bottom/>
      <diagonal/>
    </border>
    <border>
      <left/>
      <right/>
      <top style="thin">
        <color auto="1"/>
      </top>
      <bottom style="thin">
        <color indexed="64"/>
      </bottom>
      <diagonal/>
    </border>
    <border>
      <left/>
      <right/>
      <top style="thin">
        <color auto="1"/>
      </top>
      <bottom/>
      <diagonal/>
    </border>
  </borders>
  <cellStyleXfs count="31">
    <xf numFmtId="0" fontId="0" fillId="0" borderId="0"/>
    <xf numFmtId="0" fontId="2" fillId="0" borderId="0"/>
    <xf numFmtId="9" fontId="9" fillId="0" borderId="0" applyFont="0" applyFill="0" applyBorder="0" applyAlignment="0" applyProtection="0"/>
    <xf numFmtId="0" fontId="5" fillId="0" borderId="0"/>
    <xf numFmtId="0" fontId="17" fillId="0" borderId="0"/>
    <xf numFmtId="0" fontId="5" fillId="0" borderId="0"/>
    <xf numFmtId="164" fontId="1" fillId="0" borderId="0" applyFont="0" applyFill="0" applyBorder="0" applyAlignment="0" applyProtection="0"/>
    <xf numFmtId="0" fontId="5" fillId="0" borderId="0"/>
    <xf numFmtId="0" fontId="5" fillId="0" borderId="0"/>
    <xf numFmtId="0" fontId="5" fillId="0" borderId="0"/>
    <xf numFmtId="0" fontId="32"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5" fillId="0" borderId="0"/>
    <xf numFmtId="0" fontId="5" fillId="0" borderId="0"/>
    <xf numFmtId="164" fontId="5" fillId="0" borderId="0" applyFont="0" applyFill="0" applyBorder="0" applyAlignment="0" applyProtection="0"/>
    <xf numFmtId="9" fontId="17" fillId="0" borderId="0" applyFont="0" applyFill="0" applyBorder="0" applyAlignment="0" applyProtection="0"/>
    <xf numFmtId="0" fontId="5" fillId="0" borderId="0"/>
    <xf numFmtId="0" fontId="5" fillId="0" borderId="0"/>
    <xf numFmtId="0" fontId="17" fillId="0" borderId="0"/>
    <xf numFmtId="164" fontId="5" fillId="0" borderId="0" applyFont="0" applyFill="0" applyBorder="0" applyAlignment="0" applyProtection="0"/>
    <xf numFmtId="0" fontId="59" fillId="0" borderId="0" applyNumberFormat="0" applyFill="0" applyBorder="0" applyAlignment="0" applyProtection="0"/>
    <xf numFmtId="9" fontId="1" fillId="0" borderId="0" applyFont="0" applyFill="0" applyBorder="0" applyAlignment="0" applyProtection="0"/>
  </cellStyleXfs>
  <cellXfs count="579">
    <xf numFmtId="0" fontId="0" fillId="0" borderId="0" xfId="0"/>
    <xf numFmtId="0" fontId="0" fillId="3" borderId="0" xfId="0" applyFill="1"/>
    <xf numFmtId="0" fontId="0" fillId="3" borderId="0" xfId="0" applyFill="1" applyBorder="1"/>
    <xf numFmtId="168" fontId="10" fillId="4" borderId="0" xfId="2" applyNumberFormat="1" applyFont="1" applyFill="1" applyAlignment="1">
      <alignment horizontal="left"/>
    </xf>
    <xf numFmtId="0" fontId="5" fillId="4" borderId="0" xfId="3" applyFill="1"/>
    <xf numFmtId="0" fontId="11" fillId="4" borderId="0" xfId="3" applyFont="1" applyFill="1" applyBorder="1"/>
    <xf numFmtId="0" fontId="5" fillId="4" borderId="0" xfId="3" applyFill="1" applyAlignment="1"/>
    <xf numFmtId="0" fontId="12" fillId="4" borderId="0" xfId="3" applyFont="1" applyFill="1" applyBorder="1"/>
    <xf numFmtId="0" fontId="13" fillId="4" borderId="0" xfId="3" applyFont="1" applyFill="1" applyBorder="1" applyAlignment="1">
      <alignment vertical="center" wrapText="1"/>
    </xf>
    <xf numFmtId="0" fontId="13" fillId="4" borderId="0" xfId="3" applyFont="1" applyFill="1" applyBorder="1" applyAlignment="1">
      <alignment horizontal="right" vertical="center" wrapText="1"/>
    </xf>
    <xf numFmtId="0" fontId="14" fillId="4" borderId="0" xfId="3" applyFont="1" applyFill="1" applyBorder="1" applyAlignment="1">
      <alignment horizontal="right" vertical="center"/>
    </xf>
    <xf numFmtId="0" fontId="16" fillId="4" borderId="0" xfId="3" applyFont="1" applyFill="1" applyBorder="1" applyAlignment="1">
      <alignment vertical="center"/>
    </xf>
    <xf numFmtId="0" fontId="16" fillId="4" borderId="0" xfId="3" applyFont="1" applyFill="1" applyAlignment="1">
      <alignment vertical="center"/>
    </xf>
    <xf numFmtId="0" fontId="18" fillId="3" borderId="0" xfId="4" applyFont="1" applyFill="1"/>
    <xf numFmtId="0" fontId="17" fillId="3" borderId="0" xfId="4" applyFill="1"/>
    <xf numFmtId="0" fontId="19" fillId="3" borderId="0" xfId="4" applyFont="1" applyFill="1" applyAlignment="1">
      <alignment horizontal="left" vertical="center"/>
    </xf>
    <xf numFmtId="0" fontId="20" fillId="3" borderId="0" xfId="4" applyFont="1" applyFill="1"/>
    <xf numFmtId="0" fontId="21" fillId="3" borderId="1" xfId="4" applyFont="1" applyFill="1" applyBorder="1"/>
    <xf numFmtId="0" fontId="22" fillId="3" borderId="1" xfId="4" applyFont="1" applyFill="1" applyBorder="1" applyAlignment="1">
      <alignment horizontal="right" wrapText="1"/>
    </xf>
    <xf numFmtId="0" fontId="23" fillId="3" borderId="1" xfId="4" applyFont="1" applyFill="1" applyBorder="1" applyAlignment="1">
      <alignment horizontal="right" wrapText="1"/>
    </xf>
    <xf numFmtId="0" fontId="22" fillId="3" borderId="0" xfId="4" applyFont="1" applyFill="1" applyBorder="1" applyAlignment="1">
      <alignment horizontal="right"/>
    </xf>
    <xf numFmtId="0" fontId="21" fillId="3" borderId="0" xfId="4" applyFont="1" applyFill="1" applyBorder="1"/>
    <xf numFmtId="0" fontId="22" fillId="3" borderId="0" xfId="4" applyFont="1" applyFill="1" applyBorder="1"/>
    <xf numFmtId="0" fontId="20" fillId="3" borderId="0" xfId="4" applyFont="1" applyFill="1" applyAlignment="1">
      <alignment horizontal="right"/>
    </xf>
    <xf numFmtId="0" fontId="24" fillId="3" borderId="0" xfId="4" applyFont="1" applyFill="1" applyBorder="1"/>
    <xf numFmtId="3" fontId="21" fillId="3" borderId="0" xfId="4" applyNumberFormat="1" applyFont="1" applyFill="1" applyBorder="1"/>
    <xf numFmtId="3" fontId="24" fillId="3" borderId="0" xfId="4" applyNumberFormat="1" applyFont="1" applyFill="1" applyBorder="1"/>
    <xf numFmtId="3" fontId="25" fillId="3" borderId="0" xfId="4" applyNumberFormat="1" applyFont="1" applyFill="1" applyBorder="1"/>
    <xf numFmtId="3" fontId="5" fillId="3" borderId="0" xfId="4" applyNumberFormat="1" applyFont="1" applyFill="1" applyBorder="1"/>
    <xf numFmtId="0" fontId="21" fillId="3" borderId="0" xfId="4" applyFont="1" applyFill="1" applyBorder="1" applyAlignment="1">
      <alignment wrapText="1"/>
    </xf>
    <xf numFmtId="0" fontId="5" fillId="3" borderId="0" xfId="4" applyFont="1" applyFill="1" applyBorder="1" applyAlignment="1">
      <alignment wrapText="1"/>
    </xf>
    <xf numFmtId="0" fontId="21" fillId="3" borderId="0" xfId="4" applyFont="1" applyFill="1" applyBorder="1" applyAlignment="1"/>
    <xf numFmtId="0" fontId="24" fillId="3" borderId="0" xfId="4" applyFont="1" applyFill="1" applyBorder="1" applyAlignment="1">
      <alignment wrapText="1"/>
    </xf>
    <xf numFmtId="165" fontId="7" fillId="3" borderId="0" xfId="5" applyNumberFormat="1" applyFont="1" applyFill="1" applyBorder="1" applyAlignment="1">
      <alignment horizontal="right" vertical="top"/>
    </xf>
    <xf numFmtId="3" fontId="24" fillId="3" borderId="2" xfId="4" applyNumberFormat="1" applyFont="1" applyFill="1" applyBorder="1"/>
    <xf numFmtId="3" fontId="25" fillId="3" borderId="2" xfId="4" applyNumberFormat="1" applyFont="1" applyFill="1" applyBorder="1" applyAlignment="1">
      <alignment horizontal="right"/>
    </xf>
    <xf numFmtId="0" fontId="21" fillId="3" borderId="3" xfId="4" applyFont="1" applyFill="1" applyBorder="1"/>
    <xf numFmtId="0" fontId="24" fillId="3" borderId="0" xfId="4" applyFont="1" applyFill="1" applyBorder="1" applyAlignment="1"/>
    <xf numFmtId="0" fontId="20" fillId="3" borderId="0" xfId="4" applyFont="1" applyFill="1" applyBorder="1" applyAlignment="1">
      <alignment horizontal="right"/>
    </xf>
    <xf numFmtId="168" fontId="21" fillId="3" borderId="0" xfId="4" applyNumberFormat="1" applyFont="1" applyFill="1" applyBorder="1"/>
    <xf numFmtId="168" fontId="24" fillId="3" borderId="0" xfId="4" applyNumberFormat="1" applyFont="1" applyFill="1" applyBorder="1"/>
    <xf numFmtId="167" fontId="21" fillId="3" borderId="0" xfId="4" applyNumberFormat="1" applyFont="1" applyFill="1" applyBorder="1"/>
    <xf numFmtId="0" fontId="24" fillId="3" borderId="2" xfId="4" applyFont="1" applyFill="1" applyBorder="1" applyAlignment="1">
      <alignment wrapText="1"/>
    </xf>
    <xf numFmtId="168" fontId="24" fillId="3" borderId="2" xfId="4" applyNumberFormat="1" applyFont="1" applyFill="1" applyBorder="1"/>
    <xf numFmtId="169" fontId="24" fillId="3" borderId="2" xfId="4" applyNumberFormat="1" applyFont="1" applyFill="1" applyBorder="1"/>
    <xf numFmtId="0" fontId="26" fillId="3" borderId="0" xfId="4" applyFont="1" applyFill="1" applyBorder="1" applyAlignment="1">
      <alignment wrapText="1"/>
    </xf>
    <xf numFmtId="0" fontId="26" fillId="3" borderId="0" xfId="4" applyFont="1" applyFill="1" applyAlignment="1">
      <alignment horizontal="left"/>
    </xf>
    <xf numFmtId="169" fontId="24" fillId="3" borderId="0" xfId="4" applyNumberFormat="1" applyFont="1" applyFill="1" applyBorder="1"/>
    <xf numFmtId="0" fontId="17" fillId="0" borderId="0" xfId="4" applyFill="1"/>
    <xf numFmtId="0" fontId="10" fillId="3" borderId="0" xfId="4" applyFont="1" applyFill="1" applyAlignment="1">
      <alignment horizontal="left" vertical="center"/>
    </xf>
    <xf numFmtId="0" fontId="12" fillId="3" borderId="0" xfId="4" applyFont="1" applyFill="1"/>
    <xf numFmtId="3" fontId="21" fillId="3" borderId="0" xfId="4" applyNumberFormat="1" applyFont="1" applyFill="1" applyBorder="1" applyAlignment="1">
      <alignment horizontal="right"/>
    </xf>
    <xf numFmtId="3" fontId="5" fillId="3" borderId="0" xfId="4" applyNumberFormat="1" applyFont="1" applyFill="1" applyBorder="1" applyAlignment="1">
      <alignment horizontal="right"/>
    </xf>
    <xf numFmtId="168" fontId="8" fillId="3" borderId="0" xfId="4" applyNumberFormat="1" applyFont="1" applyFill="1" applyBorder="1"/>
    <xf numFmtId="0" fontId="26" fillId="3" borderId="0" xfId="4" applyFont="1" applyFill="1" applyAlignment="1">
      <alignment horizontal="left" vertical="center"/>
    </xf>
    <xf numFmtId="3" fontId="24" fillId="3" borderId="2" xfId="4" applyNumberFormat="1" applyFont="1" applyFill="1" applyBorder="1" applyAlignment="1">
      <alignment horizontal="right"/>
    </xf>
    <xf numFmtId="0" fontId="0" fillId="2" borderId="0" xfId="0" applyFill="1"/>
    <xf numFmtId="0" fontId="5" fillId="3" borderId="0" xfId="3" applyFill="1"/>
    <xf numFmtId="0" fontId="16" fillId="3" borderId="0" xfId="3" applyFont="1" applyFill="1"/>
    <xf numFmtId="0" fontId="16" fillId="3" borderId="0" xfId="3" applyFont="1" applyFill="1" applyAlignment="1">
      <alignment vertical="center"/>
    </xf>
    <xf numFmtId="0" fontId="5" fillId="3" borderId="0" xfId="7" applyFill="1"/>
    <xf numFmtId="0" fontId="5" fillId="3" borderId="0" xfId="8" applyFill="1"/>
    <xf numFmtId="168" fontId="17" fillId="3" borderId="0" xfId="4" applyNumberFormat="1" applyFill="1"/>
    <xf numFmtId="0" fontId="31" fillId="3" borderId="0" xfId="3" applyFont="1" applyFill="1" applyBorder="1" applyAlignment="1">
      <alignment vertical="top"/>
    </xf>
    <xf numFmtId="0" fontId="34" fillId="3" borderId="0" xfId="3" applyFont="1" applyFill="1" applyAlignment="1">
      <alignment vertical="center"/>
    </xf>
    <xf numFmtId="0" fontId="5" fillId="3" borderId="3" xfId="3" applyFill="1" applyBorder="1"/>
    <xf numFmtId="0" fontId="12" fillId="3" borderId="3" xfId="3" applyFont="1" applyFill="1" applyBorder="1" applyAlignment="1">
      <alignment horizontal="right"/>
    </xf>
    <xf numFmtId="0" fontId="5" fillId="3" borderId="0" xfId="3" applyFill="1" applyBorder="1"/>
    <xf numFmtId="0" fontId="21" fillId="3" borderId="0" xfId="14" applyFont="1" applyFill="1" applyBorder="1" applyAlignment="1">
      <alignment horizontal="left" vertical="top" wrapText="1"/>
    </xf>
    <xf numFmtId="1" fontId="21" fillId="3" borderId="0" xfId="14" applyNumberFormat="1" applyFont="1" applyFill="1" applyBorder="1" applyAlignment="1">
      <alignment horizontal="right" vertical="center"/>
    </xf>
    <xf numFmtId="1" fontId="5" fillId="3" borderId="0" xfId="3" applyNumberFormat="1" applyFill="1" applyBorder="1"/>
    <xf numFmtId="1" fontId="5" fillId="3" borderId="0" xfId="3" applyNumberFormat="1" applyFill="1"/>
    <xf numFmtId="0" fontId="15" fillId="3" borderId="0" xfId="3" applyFont="1" applyFill="1" applyBorder="1"/>
    <xf numFmtId="0" fontId="21" fillId="3" borderId="2" xfId="14" applyFont="1" applyFill="1" applyBorder="1" applyAlignment="1">
      <alignment horizontal="left" vertical="top" wrapText="1"/>
    </xf>
    <xf numFmtId="0" fontId="4" fillId="3" borderId="0" xfId="1" applyFont="1" applyFill="1" applyBorder="1" applyAlignment="1">
      <alignment horizontal="center" wrapText="1"/>
    </xf>
    <xf numFmtId="1" fontId="0" fillId="3" borderId="0" xfId="0" applyNumberFormat="1" applyFill="1" applyBorder="1"/>
    <xf numFmtId="0" fontId="6" fillId="3" borderId="0" xfId="1" applyFont="1" applyFill="1" applyBorder="1" applyAlignment="1">
      <alignment horizontal="center" wrapText="1"/>
    </xf>
    <xf numFmtId="0" fontId="16" fillId="3" borderId="0" xfId="3" applyFont="1" applyFill="1" applyBorder="1" applyAlignment="1">
      <alignment vertical="center"/>
    </xf>
    <xf numFmtId="0" fontId="6" fillId="3" borderId="0" xfId="1" applyFont="1" applyFill="1" applyBorder="1" applyAlignment="1">
      <alignment horizontal="left" vertical="top" wrapText="1"/>
    </xf>
    <xf numFmtId="2" fontId="0" fillId="3" borderId="0" xfId="0" applyNumberFormat="1" applyFill="1" applyBorder="1"/>
    <xf numFmtId="0" fontId="4" fillId="3" borderId="0" xfId="1" applyFont="1" applyFill="1" applyBorder="1" applyAlignment="1">
      <alignment horizontal="left" vertical="top" wrapText="1"/>
    </xf>
    <xf numFmtId="0" fontId="3" fillId="3" borderId="0" xfId="13" applyFont="1" applyFill="1" applyBorder="1" applyAlignment="1">
      <alignment vertical="center" wrapText="1"/>
    </xf>
    <xf numFmtId="0" fontId="6" fillId="3" borderId="0" xfId="7" applyFont="1" applyFill="1" applyBorder="1" applyAlignment="1">
      <alignment wrapText="1"/>
    </xf>
    <xf numFmtId="0" fontId="6" fillId="3" borderId="0" xfId="7" applyFont="1" applyFill="1" applyBorder="1" applyAlignment="1">
      <alignment horizontal="center" wrapText="1"/>
    </xf>
    <xf numFmtId="0" fontId="6" fillId="3" borderId="0" xfId="7" applyFont="1" applyFill="1" applyBorder="1" applyAlignment="1">
      <alignment vertical="top" wrapText="1"/>
    </xf>
    <xf numFmtId="0" fontId="6" fillId="3" borderId="0" xfId="7" applyFont="1" applyFill="1" applyBorder="1" applyAlignment="1">
      <alignment horizontal="left" vertical="top" wrapText="1"/>
    </xf>
    <xf numFmtId="166" fontId="7" fillId="3" borderId="0" xfId="7" applyNumberFormat="1" applyFont="1" applyFill="1" applyBorder="1" applyAlignment="1">
      <alignment horizontal="right" vertical="top"/>
    </xf>
    <xf numFmtId="0" fontId="7" fillId="3" borderId="0" xfId="7" applyFont="1" applyFill="1" applyBorder="1" applyAlignment="1">
      <alignment horizontal="left" vertical="top" wrapText="1"/>
    </xf>
    <xf numFmtId="0" fontId="7" fillId="3" borderId="0" xfId="7" applyFont="1" applyFill="1" applyBorder="1" applyAlignment="1"/>
    <xf numFmtId="0" fontId="5" fillId="3" borderId="0" xfId="7" applyFill="1" applyBorder="1" applyAlignment="1"/>
    <xf numFmtId="173" fontId="5" fillId="3" borderId="0" xfId="7" applyNumberFormat="1" applyFill="1" applyBorder="1" applyAlignment="1"/>
    <xf numFmtId="174" fontId="5" fillId="3" borderId="0" xfId="7" applyNumberFormat="1" applyFill="1" applyBorder="1" applyAlignment="1"/>
    <xf numFmtId="172" fontId="5" fillId="3" borderId="0" xfId="7" applyNumberFormat="1" applyFill="1" applyBorder="1"/>
    <xf numFmtId="2" fontId="7" fillId="3" borderId="0" xfId="7" applyNumberFormat="1" applyFont="1" applyFill="1" applyBorder="1" applyAlignment="1">
      <alignment horizontal="right" vertical="top"/>
    </xf>
    <xf numFmtId="2" fontId="7" fillId="3" borderId="0" xfId="7" applyNumberFormat="1" applyFont="1" applyFill="1" applyBorder="1" applyAlignment="1">
      <alignment horizontal="left" vertical="top" wrapText="1"/>
    </xf>
    <xf numFmtId="168" fontId="5" fillId="4" borderId="0" xfId="3" applyNumberFormat="1" applyFill="1"/>
    <xf numFmtId="0" fontId="15" fillId="4" borderId="0" xfId="0" applyFont="1" applyFill="1" applyBorder="1" applyAlignment="1">
      <alignment horizontal="left" wrapText="1"/>
    </xf>
    <xf numFmtId="168" fontId="0" fillId="3" borderId="0" xfId="0" applyNumberFormat="1" applyFill="1" applyBorder="1"/>
    <xf numFmtId="0" fontId="13" fillId="4" borderId="3" xfId="3" applyFont="1" applyFill="1" applyBorder="1" applyAlignment="1">
      <alignment vertical="center" wrapText="1"/>
    </xf>
    <xf numFmtId="0" fontId="15" fillId="4" borderId="2" xfId="0" applyFont="1" applyFill="1" applyBorder="1" applyAlignment="1">
      <alignment horizontal="left" wrapText="1"/>
    </xf>
    <xf numFmtId="168" fontId="0" fillId="3" borderId="2" xfId="0" applyNumberFormat="1" applyFill="1" applyBorder="1"/>
    <xf numFmtId="0" fontId="30" fillId="3" borderId="3" xfId="1" applyFont="1" applyFill="1" applyBorder="1" applyAlignment="1">
      <alignment horizontal="left" vertical="top" wrapText="1"/>
    </xf>
    <xf numFmtId="0" fontId="35" fillId="4" borderId="0" xfId="3" applyFont="1" applyFill="1"/>
    <xf numFmtId="0" fontId="35" fillId="2" borderId="0" xfId="3" applyFont="1" applyFill="1"/>
    <xf numFmtId="0" fontId="36" fillId="2" borderId="0" xfId="3" applyFont="1" applyFill="1"/>
    <xf numFmtId="0" fontId="37" fillId="2" borderId="0" xfId="3" applyFont="1" applyFill="1" applyAlignment="1"/>
    <xf numFmtId="0" fontId="24" fillId="2" borderId="0" xfId="8" applyFont="1" applyFill="1" applyBorder="1" applyAlignment="1">
      <alignment vertical="top" wrapText="1"/>
    </xf>
    <xf numFmtId="0" fontId="31" fillId="2" borderId="0" xfId="11" applyFont="1" applyFill="1"/>
    <xf numFmtId="0" fontId="24" fillId="2" borderId="0" xfId="8" applyFont="1" applyFill="1" applyBorder="1" applyAlignment="1">
      <alignment wrapText="1"/>
    </xf>
    <xf numFmtId="0" fontId="35" fillId="2" borderId="1" xfId="3" applyFont="1" applyFill="1" applyBorder="1"/>
    <xf numFmtId="0" fontId="24" fillId="2" borderId="1" xfId="8" applyFont="1" applyFill="1" applyBorder="1" applyAlignment="1">
      <alignment horizontal="right" wrapText="1"/>
    </xf>
    <xf numFmtId="0" fontId="35" fillId="2" borderId="3" xfId="3" applyFont="1" applyFill="1" applyBorder="1"/>
    <xf numFmtId="0" fontId="24" fillId="2" borderId="3" xfId="8" applyFont="1" applyFill="1" applyBorder="1" applyAlignment="1">
      <alignment horizontal="right" wrapText="1"/>
    </xf>
    <xf numFmtId="0" fontId="20" fillId="2" borderId="3" xfId="8" applyFont="1" applyFill="1" applyBorder="1" applyAlignment="1">
      <alignment horizontal="right"/>
    </xf>
    <xf numFmtId="0" fontId="21" fillId="2" borderId="0" xfId="8" applyFont="1" applyFill="1" applyBorder="1" applyAlignment="1">
      <alignment horizontal="left" vertical="top" wrapText="1"/>
    </xf>
    <xf numFmtId="168" fontId="5" fillId="2" borderId="0" xfId="15" applyNumberFormat="1" applyFont="1" applyFill="1" applyBorder="1"/>
    <xf numFmtId="168" fontId="21" fillId="2" borderId="0" xfId="3" applyNumberFormat="1" applyFont="1" applyFill="1" applyBorder="1"/>
    <xf numFmtId="0" fontId="21" fillId="2" borderId="2" xfId="8" applyFont="1" applyFill="1" applyBorder="1" applyAlignment="1">
      <alignment horizontal="left" vertical="top" wrapText="1"/>
    </xf>
    <xf numFmtId="168" fontId="5" fillId="2" borderId="2" xfId="15" applyNumberFormat="1" applyFont="1" applyFill="1" applyBorder="1"/>
    <xf numFmtId="168" fontId="21" fillId="2" borderId="2" xfId="3" applyNumberFormat="1" applyFont="1" applyFill="1" applyBorder="1"/>
    <xf numFmtId="0" fontId="35" fillId="2" borderId="0" xfId="3" applyFont="1" applyFill="1" applyBorder="1"/>
    <xf numFmtId="168" fontId="24" fillId="2" borderId="0" xfId="3" applyNumberFormat="1" applyFont="1" applyFill="1" applyBorder="1"/>
    <xf numFmtId="168" fontId="22" fillId="2" borderId="0" xfId="15" applyNumberFormat="1" applyFont="1" applyFill="1" applyBorder="1"/>
    <xf numFmtId="0" fontId="26" fillId="2" borderId="0" xfId="3" applyFont="1" applyFill="1" applyAlignment="1">
      <alignment vertical="center"/>
    </xf>
    <xf numFmtId="0" fontId="16" fillId="3" borderId="0" xfId="0" applyFont="1" applyFill="1" applyAlignment="1">
      <alignment vertical="center"/>
    </xf>
    <xf numFmtId="0" fontId="21" fillId="3" borderId="2" xfId="4" applyFont="1" applyFill="1" applyBorder="1" applyAlignment="1">
      <alignment wrapText="1"/>
    </xf>
    <xf numFmtId="168" fontId="21" fillId="3" borderId="2" xfId="4" applyNumberFormat="1" applyFont="1" applyFill="1" applyBorder="1"/>
    <xf numFmtId="0" fontId="35" fillId="2" borderId="2" xfId="3" applyFont="1" applyFill="1" applyBorder="1"/>
    <xf numFmtId="0" fontId="24" fillId="3" borderId="3" xfId="4" applyFont="1" applyFill="1" applyBorder="1"/>
    <xf numFmtId="168" fontId="21" fillId="3" borderId="3" xfId="4" applyNumberFormat="1" applyFont="1" applyFill="1" applyBorder="1"/>
    <xf numFmtId="0" fontId="20" fillId="3" borderId="3" xfId="4" applyFont="1" applyFill="1" applyBorder="1" applyAlignment="1">
      <alignment horizontal="right"/>
    </xf>
    <xf numFmtId="0" fontId="10" fillId="3" borderId="0" xfId="4" applyFont="1" applyFill="1" applyAlignment="1">
      <alignment vertical="center"/>
    </xf>
    <xf numFmtId="168" fontId="17" fillId="3" borderId="0" xfId="4" applyNumberFormat="1" applyFill="1" applyBorder="1"/>
    <xf numFmtId="0" fontId="16" fillId="3" borderId="0" xfId="4" applyFont="1" applyFill="1" applyAlignment="1">
      <alignment vertical="center"/>
    </xf>
    <xf numFmtId="0" fontId="17" fillId="3" borderId="0" xfId="4" applyFill="1" applyBorder="1"/>
    <xf numFmtId="0" fontId="28" fillId="3" borderId="0" xfId="16" applyFont="1" applyFill="1" applyBorder="1" applyAlignment="1">
      <alignment horizontal="center" wrapText="1"/>
    </xf>
    <xf numFmtId="0" fontId="17" fillId="3" borderId="3" xfId="4" applyFill="1" applyBorder="1"/>
    <xf numFmtId="0" fontId="17" fillId="3" borderId="3" xfId="4" applyFill="1" applyBorder="1" applyAlignment="1">
      <alignment wrapText="1"/>
    </xf>
    <xf numFmtId="168" fontId="17" fillId="3" borderId="3" xfId="4" applyNumberFormat="1" applyFill="1" applyBorder="1"/>
    <xf numFmtId="0" fontId="28" fillId="3" borderId="3" xfId="16" applyFont="1" applyFill="1" applyBorder="1" applyAlignment="1">
      <alignment horizontal="center" wrapText="1"/>
    </xf>
    <xf numFmtId="0" fontId="17" fillId="3" borderId="1" xfId="4" applyFill="1" applyBorder="1"/>
    <xf numFmtId="0" fontId="28" fillId="3" borderId="1" xfId="16" applyFont="1" applyFill="1" applyBorder="1" applyAlignment="1">
      <alignment horizontal="center" wrapText="1"/>
    </xf>
    <xf numFmtId="0" fontId="5" fillId="3" borderId="0" xfId="4" applyFont="1" applyFill="1" applyBorder="1" applyAlignment="1">
      <alignment horizontal="right" wrapText="1"/>
    </xf>
    <xf numFmtId="0" fontId="38" fillId="3" borderId="0" xfId="3" applyFont="1" applyFill="1" applyAlignment="1">
      <alignment vertical="center"/>
    </xf>
    <xf numFmtId="0" fontId="16" fillId="3" borderId="0" xfId="3" applyFont="1" applyFill="1" applyAlignment="1">
      <alignment horizontal="left" vertical="center" indent="1"/>
    </xf>
    <xf numFmtId="0" fontId="39" fillId="3" borderId="5" xfId="3" applyFont="1" applyFill="1" applyBorder="1" applyAlignment="1">
      <alignment horizontal="right" vertical="center" wrapText="1"/>
    </xf>
    <xf numFmtId="0" fontId="40" fillId="3" borderId="0" xfId="3" applyFont="1" applyFill="1" applyBorder="1" applyAlignment="1">
      <alignment horizontal="right" vertical="center" wrapText="1"/>
    </xf>
    <xf numFmtId="0" fontId="39" fillId="3" borderId="0" xfId="3" applyFont="1" applyFill="1" applyBorder="1" applyAlignment="1">
      <alignment horizontal="right" vertical="center" wrapText="1"/>
    </xf>
    <xf numFmtId="0" fontId="15" fillId="3" borderId="0" xfId="3" applyFont="1" applyFill="1" applyBorder="1" applyAlignment="1">
      <alignment horizontal="right" vertical="center" wrapText="1"/>
    </xf>
    <xf numFmtId="168" fontId="15" fillId="3" borderId="0" xfId="3" applyNumberFormat="1" applyFont="1" applyFill="1" applyBorder="1" applyAlignment="1">
      <alignment horizontal="right" vertical="center" wrapText="1"/>
    </xf>
    <xf numFmtId="0" fontId="14" fillId="3" borderId="0" xfId="3" applyFont="1" applyFill="1" applyBorder="1" applyAlignment="1">
      <alignment vertical="center"/>
    </xf>
    <xf numFmtId="0" fontId="39" fillId="3" borderId="5" xfId="3" applyFont="1" applyFill="1" applyBorder="1" applyAlignment="1">
      <alignment vertical="center" wrapText="1"/>
    </xf>
    <xf numFmtId="0" fontId="43" fillId="3" borderId="5" xfId="3" applyFont="1" applyFill="1" applyBorder="1" applyAlignment="1">
      <alignment horizontal="right" wrapText="1"/>
    </xf>
    <xf numFmtId="0" fontId="5" fillId="3" borderId="6" xfId="4" applyFont="1" applyFill="1" applyBorder="1" applyAlignment="1">
      <alignment horizontal="right" wrapText="1"/>
    </xf>
    <xf numFmtId="168" fontId="21" fillId="3" borderId="6" xfId="4" applyNumberFormat="1" applyFont="1" applyFill="1" applyBorder="1"/>
    <xf numFmtId="0" fontId="17" fillId="3" borderId="2" xfId="4" applyFill="1" applyBorder="1"/>
    <xf numFmtId="0" fontId="15" fillId="3" borderId="0" xfId="17" applyFont="1" applyFill="1"/>
    <xf numFmtId="2" fontId="15" fillId="3" borderId="0" xfId="17" applyNumberFormat="1" applyFont="1" applyFill="1"/>
    <xf numFmtId="0" fontId="13" fillId="3" borderId="0" xfId="17" applyFont="1" applyFill="1" applyBorder="1"/>
    <xf numFmtId="0" fontId="15" fillId="3" borderId="0" xfId="17" applyFont="1" applyFill="1" applyBorder="1"/>
    <xf numFmtId="0" fontId="15" fillId="3" borderId="4" xfId="17" applyFont="1" applyFill="1" applyBorder="1"/>
    <xf numFmtId="0" fontId="24" fillId="3" borderId="4" xfId="18" applyFont="1" applyFill="1" applyBorder="1" applyAlignment="1">
      <alignment horizontal="right" wrapText="1"/>
    </xf>
    <xf numFmtId="0" fontId="21" fillId="3" borderId="0" xfId="18" applyFont="1" applyFill="1" applyBorder="1" applyAlignment="1">
      <alignment horizontal="left" vertical="top" wrapText="1"/>
    </xf>
    <xf numFmtId="1" fontId="15" fillId="3" borderId="0" xfId="17" applyNumberFormat="1" applyFont="1" applyFill="1" applyBorder="1" applyAlignment="1">
      <alignment horizontal="right"/>
    </xf>
    <xf numFmtId="0" fontId="16" fillId="3" borderId="0" xfId="17" applyFont="1" applyFill="1" applyAlignment="1">
      <alignment vertical="center"/>
    </xf>
    <xf numFmtId="0" fontId="21" fillId="3" borderId="2" xfId="18" applyFont="1" applyFill="1" applyBorder="1" applyAlignment="1">
      <alignment horizontal="left" vertical="top" wrapText="1"/>
    </xf>
    <xf numFmtId="0" fontId="16" fillId="3" borderId="0" xfId="17" applyFont="1" applyFill="1" applyAlignment="1">
      <alignment horizontal="left" vertical="center"/>
    </xf>
    <xf numFmtId="0" fontId="15" fillId="3" borderId="3" xfId="17" applyFont="1" applyFill="1" applyBorder="1"/>
    <xf numFmtId="0" fontId="21" fillId="3" borderId="3" xfId="18" applyFont="1" applyFill="1" applyBorder="1" applyAlignment="1">
      <alignment horizontal="right" wrapText="1"/>
    </xf>
    <xf numFmtId="0" fontId="14" fillId="3" borderId="3" xfId="17" applyFont="1" applyFill="1" applyBorder="1" applyAlignment="1">
      <alignment horizontal="right"/>
    </xf>
    <xf numFmtId="0" fontId="0" fillId="4" borderId="0" xfId="0" applyFill="1"/>
    <xf numFmtId="0" fontId="8" fillId="4" borderId="0" xfId="0" applyFont="1" applyFill="1"/>
    <xf numFmtId="0" fontId="5" fillId="4" borderId="2" xfId="0" applyFont="1" applyFill="1" applyBorder="1"/>
    <xf numFmtId="0" fontId="12" fillId="4" borderId="7" xfId="0" applyFont="1" applyFill="1" applyBorder="1" applyAlignment="1">
      <alignment horizontal="right"/>
    </xf>
    <xf numFmtId="0" fontId="0" fillId="4" borderId="0" xfId="0" applyFont="1" applyFill="1" applyBorder="1"/>
    <xf numFmtId="3" fontId="44" fillId="2" borderId="0" xfId="0" applyNumberFormat="1" applyFont="1" applyFill="1" applyBorder="1"/>
    <xf numFmtId="0" fontId="0" fillId="2" borderId="0" xfId="0" applyFont="1" applyFill="1"/>
    <xf numFmtId="0" fontId="22" fillId="2" borderId="0" xfId="0" applyFont="1" applyFill="1" applyBorder="1"/>
    <xf numFmtId="168" fontId="0" fillId="2" borderId="0" xfId="0" applyNumberFormat="1" applyFont="1" applyFill="1" applyBorder="1" applyAlignment="1">
      <alignment horizontal="right"/>
    </xf>
    <xf numFmtId="0" fontId="0" fillId="2" borderId="0" xfId="0" applyFont="1" applyFill="1" applyBorder="1"/>
    <xf numFmtId="168" fontId="22" fillId="2" borderId="0" xfId="0" applyNumberFormat="1" applyFont="1" applyFill="1" applyBorder="1" applyAlignment="1">
      <alignment horizontal="right"/>
    </xf>
    <xf numFmtId="0" fontId="22" fillId="2" borderId="0" xfId="0" applyFont="1" applyFill="1"/>
    <xf numFmtId="168" fontId="22" fillId="2" borderId="2" xfId="0" applyNumberFormat="1" applyFont="1" applyFill="1" applyBorder="1" applyAlignment="1">
      <alignment horizontal="right"/>
    </xf>
    <xf numFmtId="0" fontId="27" fillId="5" borderId="0" xfId="0" applyFont="1" applyFill="1" applyBorder="1" applyAlignment="1">
      <alignment horizontal="left"/>
    </xf>
    <xf numFmtId="0" fontId="0" fillId="4" borderId="0" xfId="0" applyFont="1" applyFill="1"/>
    <xf numFmtId="0" fontId="0" fillId="3" borderId="2" xfId="0" applyFill="1" applyBorder="1"/>
    <xf numFmtId="0" fontId="24" fillId="3" borderId="0" xfId="4" applyFont="1" applyFill="1" applyBorder="1" applyAlignment="1">
      <alignment horizontal="left"/>
    </xf>
    <xf numFmtId="0" fontId="16" fillId="3" borderId="2" xfId="4" applyFont="1" applyFill="1" applyBorder="1"/>
    <xf numFmtId="168" fontId="13" fillId="3" borderId="2" xfId="4" applyNumberFormat="1" applyFont="1" applyFill="1" applyBorder="1"/>
    <xf numFmtId="0" fontId="5" fillId="4" borderId="0" xfId="0" applyFont="1" applyFill="1" applyBorder="1"/>
    <xf numFmtId="0" fontId="22" fillId="4" borderId="7" xfId="0" applyFont="1" applyFill="1" applyBorder="1" applyAlignment="1">
      <alignment wrapText="1"/>
    </xf>
    <xf numFmtId="0" fontId="12" fillId="2" borderId="7" xfId="0" applyFont="1" applyFill="1" applyBorder="1" applyAlignment="1">
      <alignment horizontal="right"/>
    </xf>
    <xf numFmtId="0" fontId="44" fillId="4" borderId="2" xfId="0" applyFont="1" applyFill="1" applyBorder="1"/>
    <xf numFmtId="0" fontId="15" fillId="4" borderId="0" xfId="0" applyFont="1" applyFill="1" applyBorder="1"/>
    <xf numFmtId="0" fontId="13" fillId="4" borderId="0" xfId="0" applyFont="1" applyFill="1" applyBorder="1"/>
    <xf numFmtId="0" fontId="13" fillId="4" borderId="2" xfId="0" applyFont="1" applyFill="1" applyBorder="1"/>
    <xf numFmtId="3" fontId="44" fillId="3" borderId="2" xfId="7" applyNumberFormat="1" applyFont="1" applyFill="1" applyBorder="1" applyAlignment="1">
      <alignment horizontal="right" vertical="top"/>
    </xf>
    <xf numFmtId="3" fontId="0" fillId="2" borderId="0" xfId="0" applyNumberFormat="1" applyFont="1" applyFill="1" applyBorder="1"/>
    <xf numFmtId="3" fontId="0" fillId="2" borderId="0" xfId="0" applyNumberFormat="1" applyFont="1" applyFill="1" applyBorder="1" applyAlignment="1">
      <alignment horizontal="right"/>
    </xf>
    <xf numFmtId="3" fontId="6" fillId="3" borderId="0" xfId="7" applyNumberFormat="1" applyFont="1" applyFill="1" applyBorder="1" applyAlignment="1">
      <alignment horizontal="center" wrapText="1"/>
    </xf>
    <xf numFmtId="3" fontId="22" fillId="3" borderId="0" xfId="7" applyNumberFormat="1" applyFont="1" applyFill="1"/>
    <xf numFmtId="0" fontId="45" fillId="3" borderId="0" xfId="3" applyFont="1" applyFill="1" applyAlignment="1">
      <alignment horizontal="left" vertical="center"/>
    </xf>
    <xf numFmtId="0" fontId="45" fillId="3" borderId="0" xfId="4" applyFont="1" applyFill="1" applyAlignment="1">
      <alignment horizontal="left" vertical="center"/>
    </xf>
    <xf numFmtId="0" fontId="46" fillId="3" borderId="0" xfId="0" applyFont="1" applyFill="1"/>
    <xf numFmtId="0" fontId="11" fillId="3" borderId="0" xfId="0" applyFont="1" applyFill="1"/>
    <xf numFmtId="0" fontId="21" fillId="3" borderId="7" xfId="4" applyFont="1" applyFill="1" applyBorder="1"/>
    <xf numFmtId="0" fontId="22" fillId="3" borderId="7" xfId="4" applyFont="1" applyFill="1" applyBorder="1"/>
    <xf numFmtId="0" fontId="0" fillId="3" borderId="7" xfId="0" applyFill="1" applyBorder="1"/>
    <xf numFmtId="0" fontId="20" fillId="3" borderId="7" xfId="4" applyFont="1" applyFill="1" applyBorder="1" applyAlignment="1">
      <alignment horizontal="right"/>
    </xf>
    <xf numFmtId="3" fontId="25" fillId="3" borderId="2" xfId="4" applyNumberFormat="1" applyFont="1" applyFill="1" applyBorder="1"/>
    <xf numFmtId="0" fontId="21" fillId="3" borderId="7" xfId="4" applyFont="1" applyFill="1" applyBorder="1" applyAlignment="1">
      <alignment wrapText="1"/>
    </xf>
    <xf numFmtId="3" fontId="21" fillId="3" borderId="7" xfId="4" applyNumberFormat="1" applyFont="1" applyFill="1" applyBorder="1"/>
    <xf numFmtId="3" fontId="25" fillId="3" borderId="7" xfId="4" applyNumberFormat="1" applyFont="1" applyFill="1" applyBorder="1"/>
    <xf numFmtId="3" fontId="0" fillId="3" borderId="0" xfId="0" applyNumberFormat="1" applyFont="1" applyFill="1" applyBorder="1"/>
    <xf numFmtId="169" fontId="21" fillId="3" borderId="0" xfId="4" applyNumberFormat="1" applyFont="1" applyFill="1" applyBorder="1"/>
    <xf numFmtId="0" fontId="24" fillId="3" borderId="2" xfId="4" applyFont="1" applyFill="1" applyBorder="1"/>
    <xf numFmtId="0" fontId="26" fillId="3" borderId="0" xfId="4" applyFont="1" applyFill="1" applyBorder="1" applyAlignment="1">
      <alignment horizontal="left"/>
    </xf>
    <xf numFmtId="0" fontId="16" fillId="3" borderId="7" xfId="4" applyFont="1" applyFill="1" applyBorder="1"/>
    <xf numFmtId="168" fontId="24" fillId="3" borderId="7" xfId="4" applyNumberFormat="1" applyFont="1" applyFill="1" applyBorder="1"/>
    <xf numFmtId="0" fontId="14" fillId="3" borderId="2" xfId="4" applyFont="1" applyFill="1" applyBorder="1"/>
    <xf numFmtId="3" fontId="47" fillId="3" borderId="2" xfId="4" applyNumberFormat="1" applyFont="1" applyFill="1" applyBorder="1"/>
    <xf numFmtId="0" fontId="15" fillId="3" borderId="0" xfId="0" applyFont="1" applyFill="1" applyBorder="1"/>
    <xf numFmtId="0" fontId="15" fillId="3" borderId="0" xfId="0" applyFont="1" applyFill="1"/>
    <xf numFmtId="0" fontId="13" fillId="3" borderId="2" xfId="0" applyFont="1" applyFill="1" applyBorder="1"/>
    <xf numFmtId="0" fontId="13" fillId="3" borderId="0" xfId="0" applyFont="1" applyFill="1" applyBorder="1"/>
    <xf numFmtId="168" fontId="13" fillId="3" borderId="2" xfId="0" applyNumberFormat="1" applyFont="1" applyFill="1" applyBorder="1"/>
    <xf numFmtId="0" fontId="12" fillId="4" borderId="0" xfId="0" applyFont="1" applyFill="1" applyBorder="1"/>
    <xf numFmtId="0" fontId="28" fillId="4" borderId="0" xfId="20" applyFont="1" applyFill="1" applyBorder="1" applyAlignment="1">
      <alignment horizontal="left" vertical="top" wrapText="1"/>
    </xf>
    <xf numFmtId="0" fontId="30" fillId="4" borderId="0" xfId="20" applyFont="1" applyFill="1" applyBorder="1" applyAlignment="1">
      <alignment horizontal="center" vertical="center"/>
    </xf>
    <xf numFmtId="0" fontId="28" fillId="4" borderId="0" xfId="20" applyFont="1" applyFill="1" applyBorder="1" applyAlignment="1">
      <alignment horizontal="right" vertical="top" wrapText="1"/>
    </xf>
    <xf numFmtId="0" fontId="20" fillId="4" borderId="7" xfId="0" applyFont="1" applyFill="1" applyBorder="1" applyAlignment="1">
      <alignment horizontal="right"/>
    </xf>
    <xf numFmtId="0" fontId="20" fillId="4" borderId="0" xfId="0" applyFont="1" applyFill="1" applyBorder="1" applyAlignment="1">
      <alignment horizontal="right"/>
    </xf>
    <xf numFmtId="0" fontId="15" fillId="2" borderId="0" xfId="0" applyFont="1" applyFill="1"/>
    <xf numFmtId="0" fontId="21" fillId="0" borderId="0" xfId="21" applyFont="1" applyBorder="1" applyAlignment="1">
      <alignment horizontal="center" wrapText="1"/>
    </xf>
    <xf numFmtId="170" fontId="21" fillId="4" borderId="0" xfId="6" applyNumberFormat="1" applyFont="1" applyFill="1" applyBorder="1" applyAlignment="1"/>
    <xf numFmtId="0" fontId="24" fillId="4" borderId="2" xfId="22" applyFont="1" applyFill="1" applyBorder="1" applyAlignment="1">
      <alignment horizontal="left" wrapText="1"/>
    </xf>
    <xf numFmtId="3" fontId="24" fillId="4" borderId="2" xfId="4" applyNumberFormat="1" applyFont="1" applyFill="1" applyBorder="1"/>
    <xf numFmtId="0" fontId="27" fillId="4" borderId="0" xfId="20" applyFont="1" applyFill="1" applyBorder="1" applyAlignment="1">
      <alignment horizontal="left"/>
    </xf>
    <xf numFmtId="170" fontId="26" fillId="4" borderId="0" xfId="6" applyNumberFormat="1" applyFont="1" applyFill="1" applyBorder="1" applyAlignment="1">
      <alignment horizontal="right"/>
    </xf>
    <xf numFmtId="0" fontId="21" fillId="4" borderId="0" xfId="22" applyFont="1" applyFill="1" applyBorder="1" applyAlignment="1">
      <alignment horizontal="left" wrapText="1"/>
    </xf>
    <xf numFmtId="168" fontId="21" fillId="4" borderId="0" xfId="22" applyNumberFormat="1" applyFont="1" applyFill="1" applyBorder="1" applyAlignment="1">
      <alignment horizontal="right"/>
    </xf>
    <xf numFmtId="169" fontId="24" fillId="4" borderId="2" xfId="4" applyNumberFormat="1" applyFont="1" applyFill="1" applyBorder="1"/>
    <xf numFmtId="0" fontId="24" fillId="4" borderId="7" xfId="22" applyFont="1" applyFill="1" applyBorder="1" applyAlignment="1">
      <alignment horizontal="left" wrapText="1"/>
    </xf>
    <xf numFmtId="169" fontId="24" fillId="4" borderId="7" xfId="4" applyNumberFormat="1" applyFont="1" applyFill="1" applyBorder="1"/>
    <xf numFmtId="0" fontId="47" fillId="4" borderId="2" xfId="22" applyFont="1" applyFill="1" applyBorder="1" applyAlignment="1">
      <alignment horizontal="left" wrapText="1"/>
    </xf>
    <xf numFmtId="3" fontId="47" fillId="4" borderId="2" xfId="4" applyNumberFormat="1" applyFont="1" applyFill="1" applyBorder="1"/>
    <xf numFmtId="0" fontId="26" fillId="4" borderId="0" xfId="0" applyFont="1" applyFill="1"/>
    <xf numFmtId="0" fontId="27" fillId="4" borderId="0" xfId="20" applyFont="1" applyFill="1" applyBorder="1" applyAlignment="1">
      <alignment horizontal="left" vertical="center"/>
    </xf>
    <xf numFmtId="0" fontId="28" fillId="4" borderId="0" xfId="20" applyFont="1" applyFill="1" applyBorder="1" applyAlignment="1">
      <alignment vertical="top" wrapText="1"/>
    </xf>
    <xf numFmtId="0" fontId="5" fillId="4" borderId="0" xfId="20" applyFont="1" applyFill="1" applyBorder="1" applyAlignment="1">
      <alignment vertical="center"/>
    </xf>
    <xf numFmtId="0" fontId="5" fillId="4" borderId="2" xfId="20" applyFont="1" applyFill="1" applyBorder="1" applyAlignment="1">
      <alignment horizontal="center" vertical="center"/>
    </xf>
    <xf numFmtId="0" fontId="21" fillId="3" borderId="0" xfId="21" applyFont="1" applyFill="1" applyBorder="1" applyAlignment="1">
      <alignment horizontal="center" wrapText="1"/>
    </xf>
    <xf numFmtId="0" fontId="12" fillId="4" borderId="7" xfId="0" applyFont="1" applyFill="1" applyBorder="1"/>
    <xf numFmtId="0" fontId="13" fillId="2" borderId="0" xfId="0" applyFont="1" applyFill="1" applyAlignment="1">
      <alignment horizontal="right"/>
    </xf>
    <xf numFmtId="0" fontId="10" fillId="3" borderId="0" xfId="0" applyFont="1" applyFill="1"/>
    <xf numFmtId="0" fontId="10" fillId="4" borderId="0" xfId="3" applyFont="1" applyFill="1"/>
    <xf numFmtId="0" fontId="12" fillId="4" borderId="2" xfId="0" applyFont="1" applyFill="1" applyBorder="1" applyAlignment="1">
      <alignment vertical="center"/>
    </xf>
    <xf numFmtId="0" fontId="21" fillId="4" borderId="2" xfId="0" applyFont="1" applyFill="1" applyBorder="1" applyAlignment="1">
      <alignment horizontal="center" wrapText="1"/>
    </xf>
    <xf numFmtId="0" fontId="5" fillId="4" borderId="2" xfId="0" applyFont="1" applyFill="1" applyBorder="1" applyAlignment="1">
      <alignment horizontal="center"/>
    </xf>
    <xf numFmtId="0" fontId="49" fillId="4" borderId="2" xfId="0" applyFont="1" applyFill="1" applyBorder="1" applyAlignment="1">
      <alignment horizontal="center"/>
    </xf>
    <xf numFmtId="0" fontId="22" fillId="5" borderId="2" xfId="0" applyFont="1" applyFill="1" applyBorder="1" applyAlignment="1">
      <alignment vertical="center"/>
    </xf>
    <xf numFmtId="170" fontId="5" fillId="4" borderId="0" xfId="23" applyNumberFormat="1" applyFont="1" applyFill="1"/>
    <xf numFmtId="3" fontId="5" fillId="4" borderId="0" xfId="3" applyNumberFormat="1" applyFill="1" applyBorder="1"/>
    <xf numFmtId="0" fontId="12" fillId="4" borderId="0" xfId="3" applyFont="1" applyFill="1" applyBorder="1" applyAlignment="1">
      <alignment horizontal="right"/>
    </xf>
    <xf numFmtId="0" fontId="24" fillId="4" borderId="0" xfId="0" applyFont="1" applyFill="1" applyBorder="1" applyAlignment="1">
      <alignment horizontal="left"/>
    </xf>
    <xf numFmtId="3" fontId="5" fillId="4" borderId="0" xfId="3" applyNumberFormat="1" applyFont="1" applyFill="1" applyBorder="1"/>
    <xf numFmtId="3" fontId="5" fillId="4" borderId="0" xfId="3" applyNumberFormat="1" applyFont="1" applyFill="1" applyBorder="1" applyAlignment="1">
      <alignment horizontal="right"/>
    </xf>
    <xf numFmtId="0" fontId="5" fillId="4" borderId="0" xfId="0" applyFont="1" applyFill="1"/>
    <xf numFmtId="0" fontId="24" fillId="4" borderId="0" xfId="0" applyFont="1" applyFill="1" applyBorder="1" applyAlignment="1">
      <alignment horizontal="left" wrapText="1"/>
    </xf>
    <xf numFmtId="3" fontId="22" fillId="4" borderId="0" xfId="3" applyNumberFormat="1" applyFont="1" applyFill="1" applyBorder="1" applyAlignment="1">
      <alignment horizontal="right"/>
    </xf>
    <xf numFmtId="3" fontId="22" fillId="4" borderId="0" xfId="3" applyNumberFormat="1" applyFont="1" applyFill="1" applyBorder="1"/>
    <xf numFmtId="0" fontId="21" fillId="4" borderId="0" xfId="0" applyFont="1" applyFill="1" applyBorder="1" applyAlignment="1">
      <alignment horizontal="left" wrapText="1"/>
    </xf>
    <xf numFmtId="0" fontId="24" fillId="4" borderId="2" xfId="0" applyFont="1" applyFill="1" applyBorder="1" applyAlignment="1">
      <alignment horizontal="left" wrapText="1"/>
    </xf>
    <xf numFmtId="3" fontId="22" fillId="4" borderId="2" xfId="3" applyNumberFormat="1" applyFont="1" applyFill="1" applyBorder="1"/>
    <xf numFmtId="0" fontId="50" fillId="4" borderId="0" xfId="0" applyFont="1" applyFill="1" applyBorder="1"/>
    <xf numFmtId="169" fontId="5" fillId="4" borderId="0" xfId="3" applyNumberFormat="1" applyFont="1" applyFill="1" applyBorder="1"/>
    <xf numFmtId="169" fontId="22" fillId="4" borderId="0" xfId="3" applyNumberFormat="1" applyFont="1" applyFill="1" applyBorder="1"/>
    <xf numFmtId="169" fontId="22" fillId="4" borderId="2" xfId="3" applyNumberFormat="1" applyFont="1" applyFill="1" applyBorder="1"/>
    <xf numFmtId="0" fontId="27" fillId="4" borderId="0" xfId="3" applyFont="1" applyFill="1" applyBorder="1" applyAlignment="1"/>
    <xf numFmtId="0" fontId="27" fillId="4" borderId="0" xfId="3" applyFont="1" applyFill="1" applyBorder="1" applyAlignment="1">
      <alignment wrapText="1"/>
    </xf>
    <xf numFmtId="0" fontId="21" fillId="4" borderId="0" xfId="0" applyFont="1" applyFill="1" applyBorder="1" applyAlignment="1">
      <alignment wrapText="1"/>
    </xf>
    <xf numFmtId="0" fontId="24" fillId="4" borderId="7" xfId="0" applyFont="1" applyFill="1" applyBorder="1" applyAlignment="1">
      <alignment horizontal="left" wrapText="1"/>
    </xf>
    <xf numFmtId="169" fontId="22" fillId="4" borderId="7" xfId="3" applyNumberFormat="1" applyFont="1" applyFill="1" applyBorder="1"/>
    <xf numFmtId="0" fontId="50" fillId="4" borderId="7" xfId="0" applyFont="1" applyFill="1" applyBorder="1"/>
    <xf numFmtId="0" fontId="47" fillId="4" borderId="2" xfId="0" applyFont="1" applyFill="1" applyBorder="1" applyAlignment="1">
      <alignment horizontal="left" wrapText="1"/>
    </xf>
    <xf numFmtId="0" fontId="21" fillId="4" borderId="0" xfId="0" applyFont="1" applyFill="1" applyBorder="1" applyAlignment="1">
      <alignment horizontal="left"/>
    </xf>
    <xf numFmtId="3" fontId="5" fillId="4" borderId="0" xfId="0" applyNumberFormat="1" applyFont="1" applyFill="1"/>
    <xf numFmtId="0" fontId="15" fillId="4" borderId="0" xfId="3" applyFont="1" applyFill="1" applyBorder="1" applyAlignment="1">
      <alignment wrapText="1"/>
    </xf>
    <xf numFmtId="0" fontId="47" fillId="4" borderId="0" xfId="0" applyFont="1" applyFill="1" applyBorder="1" applyAlignment="1">
      <alignment horizontal="left" wrapText="1" indent="1"/>
    </xf>
    <xf numFmtId="0" fontId="48" fillId="4" borderId="0" xfId="3" applyFont="1" applyFill="1" applyBorder="1" applyAlignment="1">
      <alignment horizontal="left" wrapText="1" indent="1"/>
    </xf>
    <xf numFmtId="3" fontId="47" fillId="3" borderId="0" xfId="4" applyNumberFormat="1" applyFont="1" applyFill="1" applyBorder="1"/>
    <xf numFmtId="0" fontId="48" fillId="4" borderId="0" xfId="0" applyFont="1" applyFill="1" applyBorder="1"/>
    <xf numFmtId="0" fontId="15" fillId="3" borderId="7" xfId="0" applyFont="1" applyFill="1" applyBorder="1"/>
    <xf numFmtId="0" fontId="13" fillId="4" borderId="7" xfId="0" applyFont="1" applyFill="1" applyBorder="1"/>
    <xf numFmtId="0" fontId="48" fillId="4" borderId="7" xfId="0" applyFont="1" applyFill="1" applyBorder="1" applyAlignment="1">
      <alignment horizontal="right"/>
    </xf>
    <xf numFmtId="0" fontId="15" fillId="4" borderId="0" xfId="0" applyFont="1" applyFill="1" applyBorder="1" applyAlignment="1">
      <alignment horizontal="left"/>
    </xf>
    <xf numFmtId="1" fontId="15" fillId="4" borderId="0" xfId="0" applyNumberFormat="1" applyFont="1" applyFill="1" applyBorder="1"/>
    <xf numFmtId="3" fontId="13" fillId="4" borderId="0" xfId="0" applyNumberFormat="1" applyFont="1" applyFill="1" applyBorder="1"/>
    <xf numFmtId="0" fontId="48" fillId="4" borderId="0" xfId="0" applyFont="1" applyFill="1" applyBorder="1" applyAlignment="1">
      <alignment horizontal="right"/>
    </xf>
    <xf numFmtId="168" fontId="15" fillId="4" borderId="0" xfId="0" applyNumberFormat="1" applyFont="1" applyFill="1" applyBorder="1"/>
    <xf numFmtId="3" fontId="48" fillId="3" borderId="2" xfId="0" applyNumberFormat="1" applyFont="1" applyFill="1" applyBorder="1"/>
    <xf numFmtId="0" fontId="27" fillId="4" borderId="0" xfId="0" applyFont="1" applyFill="1" applyBorder="1"/>
    <xf numFmtId="3" fontId="51" fillId="3" borderId="0" xfId="4" applyNumberFormat="1" applyFont="1" applyFill="1" applyBorder="1" applyAlignment="1">
      <alignment horizontal="right"/>
    </xf>
    <xf numFmtId="3" fontId="13" fillId="4" borderId="0" xfId="0" applyNumberFormat="1" applyFont="1" applyFill="1"/>
    <xf numFmtId="3" fontId="23" fillId="4" borderId="0" xfId="3" applyNumberFormat="1" applyFont="1" applyFill="1" applyBorder="1" applyAlignment="1">
      <alignment horizontal="right"/>
    </xf>
    <xf numFmtId="0" fontId="5" fillId="3" borderId="0" xfId="8" applyFont="1" applyFill="1" applyBorder="1" applyAlignment="1">
      <alignment horizontal="left" wrapText="1"/>
    </xf>
    <xf numFmtId="171" fontId="5" fillId="3" borderId="0" xfId="8" applyNumberFormat="1" applyFont="1" applyFill="1" applyBorder="1" applyAlignment="1">
      <alignment horizontal="right"/>
    </xf>
    <xf numFmtId="167" fontId="5" fillId="3" borderId="0" xfId="8" applyNumberFormat="1" applyFont="1" applyFill="1" applyBorder="1" applyAlignment="1">
      <alignment horizontal="right"/>
    </xf>
    <xf numFmtId="167" fontId="21" fillId="3" borderId="0" xfId="7" applyNumberFormat="1" applyFont="1" applyFill="1" applyBorder="1" applyAlignment="1">
      <alignment horizontal="right"/>
    </xf>
    <xf numFmtId="0" fontId="52" fillId="3" borderId="7" xfId="0" applyFont="1" applyFill="1" applyBorder="1"/>
    <xf numFmtId="0" fontId="5" fillId="3" borderId="7" xfId="7" applyFont="1" applyFill="1" applyBorder="1"/>
    <xf numFmtId="0" fontId="5" fillId="3" borderId="7" xfId="8" applyFont="1" applyFill="1" applyBorder="1"/>
    <xf numFmtId="0" fontId="52" fillId="3" borderId="2" xfId="0" applyFont="1" applyFill="1" applyBorder="1"/>
    <xf numFmtId="0" fontId="5" fillId="3" borderId="2" xfId="7" applyFont="1" applyFill="1" applyBorder="1"/>
    <xf numFmtId="0" fontId="48" fillId="3" borderId="2" xfId="0" applyFont="1" applyFill="1" applyBorder="1"/>
    <xf numFmtId="0" fontId="5" fillId="3" borderId="0" xfId="8" applyFont="1" applyFill="1" applyBorder="1" applyAlignment="1">
      <alignment wrapText="1"/>
    </xf>
    <xf numFmtId="0" fontId="52" fillId="3" borderId="0" xfId="0" applyFont="1" applyFill="1" applyBorder="1"/>
    <xf numFmtId="170" fontId="15" fillId="3" borderId="0" xfId="6" applyNumberFormat="1" applyFont="1" applyFill="1" applyBorder="1" applyAlignment="1">
      <alignment horizontal="right"/>
    </xf>
    <xf numFmtId="171" fontId="22" fillId="3" borderId="2" xfId="8" applyNumberFormat="1" applyFont="1" applyFill="1" applyBorder="1" applyAlignment="1">
      <alignment horizontal="right"/>
    </xf>
    <xf numFmtId="0" fontId="21" fillId="4" borderId="0" xfId="9" applyFont="1" applyFill="1" applyBorder="1" applyAlignment="1">
      <alignment horizontal="left" vertical="top" wrapText="1"/>
    </xf>
    <xf numFmtId="3" fontId="5" fillId="4" borderId="0" xfId="0" applyNumberFormat="1" applyFont="1" applyFill="1" applyBorder="1" applyAlignment="1">
      <alignment horizontal="right" wrapText="1"/>
    </xf>
    <xf numFmtId="0" fontId="15" fillId="4" borderId="0" xfId="0" applyFont="1" applyFill="1"/>
    <xf numFmtId="0" fontId="24" fillId="4" borderId="2" xfId="9" applyFont="1" applyFill="1" applyBorder="1" applyAlignment="1">
      <alignment horizontal="left" vertical="top" wrapText="1"/>
    </xf>
    <xf numFmtId="169" fontId="13" fillId="4" borderId="2" xfId="0" applyNumberFormat="1" applyFont="1" applyFill="1" applyBorder="1" applyAlignment="1">
      <alignment horizontal="right"/>
    </xf>
    <xf numFmtId="3" fontId="22" fillId="4" borderId="2" xfId="0" applyNumberFormat="1" applyFont="1" applyFill="1" applyBorder="1" applyAlignment="1">
      <alignment horizontal="right" wrapText="1"/>
    </xf>
    <xf numFmtId="0" fontId="29" fillId="3" borderId="0" xfId="0" applyFont="1" applyFill="1"/>
    <xf numFmtId="0" fontId="56" fillId="3" borderId="0" xfId="0" applyFont="1" applyFill="1" applyAlignment="1">
      <alignment horizontal="left" vertical="center"/>
    </xf>
    <xf numFmtId="0" fontId="48" fillId="4" borderId="0" xfId="0" applyFont="1" applyFill="1"/>
    <xf numFmtId="170" fontId="13" fillId="3" borderId="2" xfId="6" applyNumberFormat="1" applyFont="1" applyFill="1" applyBorder="1" applyAlignment="1">
      <alignment horizontal="right"/>
    </xf>
    <xf numFmtId="169" fontId="15" fillId="3" borderId="0" xfId="0" applyNumberFormat="1" applyFont="1" applyFill="1"/>
    <xf numFmtId="3" fontId="15" fillId="3" borderId="0" xfId="0" applyNumberFormat="1" applyFont="1" applyFill="1"/>
    <xf numFmtId="3" fontId="44" fillId="3" borderId="0" xfId="0" applyNumberFormat="1" applyFont="1" applyFill="1" applyBorder="1" applyAlignment="1">
      <alignment horizontal="right" wrapText="1"/>
    </xf>
    <xf numFmtId="169" fontId="22" fillId="3" borderId="2" xfId="0" applyNumberFormat="1" applyFont="1" applyFill="1" applyBorder="1" applyAlignment="1">
      <alignment horizontal="right" wrapText="1"/>
    </xf>
    <xf numFmtId="169" fontId="13" fillId="3" borderId="2" xfId="0" applyNumberFormat="1" applyFont="1" applyFill="1" applyBorder="1" applyAlignment="1">
      <alignment horizontal="right"/>
    </xf>
    <xf numFmtId="3" fontId="22" fillId="3" borderId="2" xfId="0" applyNumberFormat="1" applyFont="1" applyFill="1" applyBorder="1" applyAlignment="1">
      <alignment horizontal="right" wrapText="1"/>
    </xf>
    <xf numFmtId="0" fontId="12" fillId="2" borderId="2" xfId="0" applyFont="1" applyFill="1" applyBorder="1"/>
    <xf numFmtId="0" fontId="5" fillId="2" borderId="2" xfId="0" applyFont="1" applyFill="1" applyBorder="1"/>
    <xf numFmtId="0" fontId="44" fillId="2" borderId="7" xfId="0" applyFont="1" applyFill="1" applyBorder="1"/>
    <xf numFmtId="0" fontId="0" fillId="2" borderId="7" xfId="0" applyFill="1" applyBorder="1"/>
    <xf numFmtId="0" fontId="44" fillId="2" borderId="0" xfId="0" applyFont="1" applyFill="1" applyBorder="1"/>
    <xf numFmtId="0" fontId="22" fillId="2" borderId="2" xfId="0" applyFont="1" applyFill="1" applyBorder="1" applyAlignment="1">
      <alignment horizontal="right"/>
    </xf>
    <xf numFmtId="0" fontId="5" fillId="2" borderId="0" xfId="0" applyFont="1" applyFill="1" applyBorder="1"/>
    <xf numFmtId="0" fontId="5" fillId="2" borderId="0" xfId="0" applyFont="1" applyFill="1"/>
    <xf numFmtId="0" fontId="12" fillId="2" borderId="0" xfId="0" applyFont="1" applyFill="1" applyBorder="1" applyAlignment="1">
      <alignment horizontal="right"/>
    </xf>
    <xf numFmtId="0" fontId="22" fillId="2" borderId="0" xfId="0" applyFont="1" applyFill="1" applyBorder="1" applyAlignment="1">
      <alignment horizontal="left"/>
    </xf>
    <xf numFmtId="0" fontId="5" fillId="2" borderId="0" xfId="0" applyFont="1" applyFill="1" applyBorder="1" applyAlignment="1">
      <alignment horizontal="left"/>
    </xf>
    <xf numFmtId="0" fontId="5" fillId="2" borderId="0" xfId="0" applyFont="1" applyFill="1" applyAlignment="1">
      <alignment horizontal="left"/>
    </xf>
    <xf numFmtId="0" fontId="5" fillId="2" borderId="2" xfId="0" applyFont="1" applyFill="1" applyBorder="1" applyAlignment="1">
      <alignment horizontal="left"/>
    </xf>
    <xf numFmtId="3" fontId="27" fillId="2" borderId="0" xfId="0" applyNumberFormat="1" applyFont="1" applyFill="1" applyBorder="1"/>
    <xf numFmtId="3" fontId="27" fillId="2" borderId="0" xfId="0" applyNumberFormat="1" applyFont="1" applyFill="1" applyBorder="1" applyAlignment="1">
      <alignment horizontal="left"/>
    </xf>
    <xf numFmtId="0" fontId="27" fillId="2" borderId="0" xfId="0" applyFont="1" applyFill="1" applyBorder="1" applyAlignment="1"/>
    <xf numFmtId="168" fontId="0" fillId="2" borderId="0" xfId="0" applyNumberFormat="1" applyFill="1"/>
    <xf numFmtId="0" fontId="5" fillId="3" borderId="0" xfId="0" applyFont="1" applyFill="1" applyAlignment="1">
      <alignment horizontal="right"/>
    </xf>
    <xf numFmtId="0" fontId="5" fillId="3" borderId="0" xfId="0" applyFont="1" applyFill="1"/>
    <xf numFmtId="169" fontId="15" fillId="2" borderId="0" xfId="0" applyNumberFormat="1" applyFont="1" applyFill="1" applyBorder="1" applyAlignment="1">
      <alignment horizontal="right"/>
    </xf>
    <xf numFmtId="0" fontId="15" fillId="2" borderId="0" xfId="0" applyFont="1" applyFill="1" applyAlignment="1">
      <alignment horizontal="right"/>
    </xf>
    <xf numFmtId="3" fontId="15" fillId="2" borderId="0" xfId="0" applyNumberFormat="1" applyFont="1" applyFill="1" applyBorder="1" applyAlignment="1">
      <alignment horizontal="right"/>
    </xf>
    <xf numFmtId="0" fontId="15" fillId="2" borderId="0" xfId="0" applyFont="1" applyFill="1" applyBorder="1"/>
    <xf numFmtId="3" fontId="5" fillId="3" borderId="0" xfId="0" applyNumberFormat="1" applyFont="1" applyFill="1"/>
    <xf numFmtId="3" fontId="15" fillId="2" borderId="0" xfId="0" applyNumberFormat="1" applyFont="1" applyFill="1" applyBorder="1"/>
    <xf numFmtId="0" fontId="22" fillId="2" borderId="0" xfId="0" applyFont="1" applyFill="1" applyAlignment="1">
      <alignment horizontal="left"/>
    </xf>
    <xf numFmtId="3" fontId="5" fillId="3" borderId="0" xfId="0" applyNumberFormat="1" applyFont="1" applyFill="1" applyAlignment="1">
      <alignment horizontal="right"/>
    </xf>
    <xf numFmtId="3" fontId="5" fillId="3" borderId="2" xfId="0" applyNumberFormat="1" applyFont="1" applyFill="1" applyBorder="1" applyAlignment="1">
      <alignment horizontal="right"/>
    </xf>
    <xf numFmtId="3" fontId="15" fillId="2" borderId="2" xfId="0" applyNumberFormat="1" applyFont="1" applyFill="1" applyBorder="1" applyAlignment="1">
      <alignment horizontal="right"/>
    </xf>
    <xf numFmtId="169" fontId="15" fillId="2" borderId="2" xfId="0" applyNumberFormat="1" applyFont="1" applyFill="1" applyBorder="1" applyAlignment="1">
      <alignment horizontal="right"/>
    </xf>
    <xf numFmtId="3" fontId="5" fillId="3" borderId="0" xfId="8" applyNumberFormat="1" applyFont="1" applyFill="1" applyBorder="1" applyAlignment="1">
      <alignment horizontal="right"/>
    </xf>
    <xf numFmtId="0" fontId="10" fillId="4" borderId="0" xfId="0" applyFont="1" applyFill="1" applyAlignment="1">
      <alignment vertical="center"/>
    </xf>
    <xf numFmtId="0" fontId="20" fillId="4" borderId="0" xfId="0" applyFont="1" applyFill="1"/>
    <xf numFmtId="0" fontId="21" fillId="4" borderId="7" xfId="0" applyFont="1" applyFill="1" applyBorder="1"/>
    <xf numFmtId="9" fontId="21" fillId="4" borderId="7" xfId="24" applyFont="1" applyFill="1" applyBorder="1" applyAlignment="1">
      <alignment wrapText="1"/>
    </xf>
    <xf numFmtId="0" fontId="14" fillId="4" borderId="0" xfId="0" applyFont="1" applyFill="1" applyBorder="1" applyAlignment="1">
      <alignment horizontal="right"/>
    </xf>
    <xf numFmtId="9" fontId="24" fillId="4" borderId="0" xfId="24" applyFont="1" applyFill="1" applyBorder="1" applyAlignment="1">
      <alignment horizontal="left" wrapText="1"/>
    </xf>
    <xf numFmtId="9" fontId="21" fillId="4" borderId="0" xfId="24" applyFont="1" applyFill="1" applyBorder="1" applyAlignment="1">
      <alignment horizontal="left" wrapText="1"/>
    </xf>
    <xf numFmtId="3" fontId="5" fillId="4" borderId="0" xfId="26" applyNumberFormat="1" applyFill="1"/>
    <xf numFmtId="3" fontId="5" fillId="4" borderId="0" xfId="26" applyNumberFormat="1" applyFill="1" applyAlignment="1">
      <alignment horizontal="right"/>
    </xf>
    <xf numFmtId="3" fontId="21" fillId="4" borderId="0" xfId="24" applyNumberFormat="1" applyFont="1" applyFill="1" applyBorder="1" applyAlignment="1">
      <alignment horizontal="right" wrapText="1"/>
    </xf>
    <xf numFmtId="3" fontId="15" fillId="4" borderId="0" xfId="0" applyNumberFormat="1" applyFont="1" applyFill="1" applyBorder="1" applyAlignment="1">
      <alignment horizontal="right"/>
    </xf>
    <xf numFmtId="9" fontId="24" fillId="4" borderId="2" xfId="24" applyFont="1" applyFill="1" applyBorder="1" applyAlignment="1">
      <alignment horizontal="left" wrapText="1"/>
    </xf>
    <xf numFmtId="0" fontId="21" fillId="4" borderId="0" xfId="0" applyFont="1" applyFill="1" applyBorder="1"/>
    <xf numFmtId="9" fontId="21" fillId="4" borderId="0" xfId="24" applyFont="1" applyFill="1" applyBorder="1" applyAlignment="1">
      <alignment wrapText="1"/>
    </xf>
    <xf numFmtId="0" fontId="14" fillId="3" borderId="0" xfId="0" applyFont="1" applyFill="1" applyBorder="1" applyAlignment="1">
      <alignment horizontal="right"/>
    </xf>
    <xf numFmtId="168" fontId="15" fillId="4" borderId="0" xfId="0" applyNumberFormat="1" applyFont="1" applyFill="1"/>
    <xf numFmtId="168" fontId="15" fillId="4" borderId="0" xfId="0" applyNumberFormat="1" applyFont="1" applyFill="1" applyAlignment="1">
      <alignment horizontal="right"/>
    </xf>
    <xf numFmtId="0" fontId="5" fillId="4" borderId="0" xfId="0" applyFont="1" applyFill="1" applyAlignment="1">
      <alignment vertical="center"/>
    </xf>
    <xf numFmtId="168" fontId="15" fillId="3" borderId="0" xfId="0" applyNumberFormat="1" applyFont="1" applyFill="1"/>
    <xf numFmtId="9" fontId="24" fillId="4" borderId="7" xfId="24" applyFont="1" applyFill="1" applyBorder="1" applyAlignment="1">
      <alignment horizontal="left" wrapText="1"/>
    </xf>
    <xf numFmtId="168" fontId="15" fillId="4" borderId="7" xfId="0" applyNumberFormat="1" applyFont="1" applyFill="1" applyBorder="1"/>
    <xf numFmtId="165" fontId="47" fillId="3" borderId="2" xfId="9" applyNumberFormat="1" applyFont="1" applyFill="1" applyBorder="1" applyAlignment="1">
      <alignment horizontal="right" vertical="top"/>
    </xf>
    <xf numFmtId="9" fontId="47" fillId="4" borderId="2" xfId="24" applyFont="1" applyFill="1" applyBorder="1" applyAlignment="1">
      <alignment horizontal="left" wrapText="1"/>
    </xf>
    <xf numFmtId="3" fontId="13" fillId="4" borderId="2" xfId="0" applyNumberFormat="1" applyFont="1" applyFill="1" applyBorder="1" applyAlignment="1">
      <alignment horizontal="right"/>
    </xf>
    <xf numFmtId="169" fontId="22" fillId="4" borderId="2" xfId="26" applyNumberFormat="1" applyFont="1" applyFill="1" applyBorder="1" applyAlignment="1">
      <alignment horizontal="right"/>
    </xf>
    <xf numFmtId="168" fontId="13" fillId="4" borderId="0" xfId="0" applyNumberFormat="1" applyFont="1" applyFill="1"/>
    <xf numFmtId="169" fontId="15" fillId="4" borderId="0" xfId="0" applyNumberFormat="1" applyFont="1" applyFill="1" applyBorder="1" applyAlignment="1">
      <alignment horizontal="right"/>
    </xf>
    <xf numFmtId="169" fontId="5" fillId="4" borderId="0" xfId="26" applyNumberFormat="1" applyFont="1" applyFill="1" applyAlignment="1">
      <alignment horizontal="right"/>
    </xf>
    <xf numFmtId="169" fontId="22" fillId="4" borderId="0" xfId="26" applyNumberFormat="1" applyFont="1" applyFill="1" applyBorder="1" applyAlignment="1">
      <alignment horizontal="right"/>
    </xf>
    <xf numFmtId="0" fontId="22" fillId="3" borderId="2" xfId="8" applyFont="1" applyFill="1" applyBorder="1" applyAlignment="1">
      <alignment wrapText="1"/>
    </xf>
    <xf numFmtId="168" fontId="13" fillId="4" borderId="2" xfId="0" applyNumberFormat="1" applyFont="1" applyFill="1" applyBorder="1"/>
    <xf numFmtId="0" fontId="22" fillId="3" borderId="0" xfId="8" applyFont="1" applyFill="1" applyBorder="1" applyAlignment="1"/>
    <xf numFmtId="175" fontId="22" fillId="3" borderId="0" xfId="8" applyNumberFormat="1" applyFont="1" applyFill="1" applyBorder="1" applyAlignment="1">
      <alignment horizontal="right"/>
    </xf>
    <xf numFmtId="0" fontId="22" fillId="4" borderId="2" xfId="0" applyFont="1" applyFill="1" applyBorder="1" applyAlignment="1"/>
    <xf numFmtId="0" fontId="22" fillId="5" borderId="0" xfId="0" applyFont="1" applyFill="1" applyBorder="1" applyAlignment="1">
      <alignment vertical="center"/>
    </xf>
    <xf numFmtId="0" fontId="12" fillId="4" borderId="0" xfId="0" applyFont="1" applyFill="1" applyBorder="1" applyAlignment="1">
      <alignment horizontal="right" vertical="top"/>
    </xf>
    <xf numFmtId="0" fontId="24" fillId="4" borderId="0" xfId="27" applyFont="1" applyFill="1" applyBorder="1"/>
    <xf numFmtId="0" fontId="21" fillId="4" borderId="0" xfId="27" applyFont="1" applyFill="1" applyBorder="1"/>
    <xf numFmtId="170" fontId="5" fillId="4" borderId="0" xfId="28" applyNumberFormat="1" applyFont="1" applyFill="1" applyBorder="1" applyAlignment="1">
      <alignment horizontal="right" vertical="top"/>
    </xf>
    <xf numFmtId="176" fontId="5" fillId="4" borderId="0" xfId="28" applyNumberFormat="1" applyFont="1" applyFill="1" applyBorder="1" applyAlignment="1">
      <alignment horizontal="right" vertical="top"/>
    </xf>
    <xf numFmtId="170" fontId="44" fillId="4" borderId="0" xfId="28" applyNumberFormat="1" applyFont="1" applyFill="1" applyBorder="1" applyAlignment="1">
      <alignment horizontal="right" vertical="top"/>
    </xf>
    <xf numFmtId="170" fontId="22" fillId="4" borderId="0" xfId="28" applyNumberFormat="1" applyFont="1" applyFill="1" applyBorder="1" applyAlignment="1">
      <alignment horizontal="right" vertical="top"/>
    </xf>
    <xf numFmtId="176" fontId="22" fillId="4" borderId="0" xfId="28" applyNumberFormat="1" applyFont="1" applyFill="1" applyBorder="1" applyAlignment="1">
      <alignment horizontal="right" vertical="top"/>
    </xf>
    <xf numFmtId="0" fontId="24" fillId="4" borderId="2" xfId="27" applyFont="1" applyFill="1" applyBorder="1"/>
    <xf numFmtId="170" fontId="22" fillId="4" borderId="2" xfId="28" applyNumberFormat="1" applyFont="1" applyFill="1" applyBorder="1" applyAlignment="1">
      <alignment horizontal="right" vertical="top"/>
    </xf>
    <xf numFmtId="176" fontId="22" fillId="4" borderId="2" xfId="28" applyNumberFormat="1" applyFont="1" applyFill="1" applyBorder="1" applyAlignment="1">
      <alignment horizontal="right" vertical="top"/>
    </xf>
    <xf numFmtId="170" fontId="44" fillId="4" borderId="2" xfId="28" applyNumberFormat="1" applyFont="1" applyFill="1" applyBorder="1" applyAlignment="1">
      <alignment horizontal="right" vertical="top"/>
    </xf>
    <xf numFmtId="0" fontId="4" fillId="3" borderId="0" xfId="12" applyFont="1" applyFill="1" applyBorder="1" applyAlignment="1">
      <alignment horizontal="center" wrapText="1"/>
    </xf>
    <xf numFmtId="170" fontId="23" fillId="4" borderId="0" xfId="28" applyNumberFormat="1" applyFont="1" applyFill="1" applyBorder="1" applyAlignment="1">
      <alignment horizontal="right" vertical="top"/>
    </xf>
    <xf numFmtId="170" fontId="23" fillId="4" borderId="2" xfId="28" applyNumberFormat="1" applyFont="1" applyFill="1" applyBorder="1" applyAlignment="1">
      <alignment horizontal="right" vertical="top"/>
    </xf>
    <xf numFmtId="168" fontId="22" fillId="4" borderId="0" xfId="3" applyNumberFormat="1" applyFont="1" applyFill="1" applyBorder="1"/>
    <xf numFmtId="168" fontId="22" fillId="4" borderId="0" xfId="0" applyNumberFormat="1" applyFont="1" applyFill="1"/>
    <xf numFmtId="168" fontId="13" fillId="3" borderId="0" xfId="0" applyNumberFormat="1" applyFont="1" applyFill="1"/>
    <xf numFmtId="0" fontId="22" fillId="5" borderId="0" xfId="0" applyFont="1" applyFill="1" applyBorder="1" applyAlignment="1">
      <alignment vertical="center" wrapText="1"/>
    </xf>
    <xf numFmtId="0" fontId="2" fillId="3" borderId="0" xfId="19" applyFill="1"/>
    <xf numFmtId="0" fontId="47" fillId="4" borderId="2" xfId="27" applyFont="1" applyFill="1" applyBorder="1"/>
    <xf numFmtId="0" fontId="24" fillId="4" borderId="7" xfId="27" applyFont="1" applyFill="1" applyBorder="1"/>
    <xf numFmtId="170" fontId="22" fillId="4" borderId="7" xfId="28" applyNumberFormat="1" applyFont="1" applyFill="1" applyBorder="1" applyAlignment="1">
      <alignment horizontal="right" vertical="top"/>
    </xf>
    <xf numFmtId="176" fontId="22" fillId="4" borderId="7" xfId="28" applyNumberFormat="1" applyFont="1" applyFill="1" applyBorder="1" applyAlignment="1">
      <alignment horizontal="right" vertical="top"/>
    </xf>
    <xf numFmtId="169" fontId="0" fillId="3" borderId="0" xfId="0" applyNumberFormat="1" applyFill="1"/>
    <xf numFmtId="169" fontId="5" fillId="3" borderId="0" xfId="8" applyNumberFormat="1" applyFont="1" applyFill="1" applyBorder="1" applyAlignment="1">
      <alignment horizontal="right"/>
    </xf>
    <xf numFmtId="168" fontId="0" fillId="4" borderId="0" xfId="0" applyNumberFormat="1" applyFill="1" applyBorder="1"/>
    <xf numFmtId="0" fontId="60" fillId="3" borderId="0" xfId="29" applyFont="1" applyFill="1"/>
    <xf numFmtId="0" fontId="12" fillId="4" borderId="0" xfId="0" applyFont="1" applyFill="1" applyBorder="1" applyAlignment="1">
      <alignment vertical="center"/>
    </xf>
    <xf numFmtId="0" fontId="22" fillId="5" borderId="7" xfId="0" applyFont="1" applyFill="1" applyBorder="1" applyAlignment="1">
      <alignment vertical="center"/>
    </xf>
    <xf numFmtId="0" fontId="12" fillId="4" borderId="7" xfId="0" applyFont="1" applyFill="1" applyBorder="1" applyAlignment="1">
      <alignment horizontal="right" vertical="top"/>
    </xf>
    <xf numFmtId="0" fontId="13" fillId="2" borderId="8" xfId="0" applyFont="1" applyFill="1" applyBorder="1" applyAlignment="1">
      <alignment horizontal="right"/>
    </xf>
    <xf numFmtId="0" fontId="12" fillId="2" borderId="0" xfId="10" applyFont="1" applyFill="1" applyAlignment="1">
      <alignment horizontal="right"/>
    </xf>
    <xf numFmtId="0" fontId="61" fillId="4" borderId="7" xfId="0" applyFont="1" applyFill="1" applyBorder="1" applyAlignment="1">
      <alignment horizontal="right" vertical="top"/>
    </xf>
    <xf numFmtId="0" fontId="20" fillId="3" borderId="9" xfId="4" applyFont="1" applyFill="1" applyBorder="1"/>
    <xf numFmtId="0" fontId="21" fillId="3" borderId="2" xfId="4" applyFont="1" applyFill="1" applyBorder="1"/>
    <xf numFmtId="0" fontId="20" fillId="3" borderId="0" xfId="4" applyFont="1" applyFill="1" applyBorder="1"/>
    <xf numFmtId="0" fontId="5" fillId="4" borderId="2" xfId="0" applyFont="1" applyFill="1" applyBorder="1" applyAlignment="1">
      <alignment horizontal="center" vertical="top" wrapText="1"/>
    </xf>
    <xf numFmtId="168" fontId="15" fillId="2" borderId="0" xfId="0" applyNumberFormat="1" applyFont="1" applyFill="1" applyBorder="1" applyAlignment="1">
      <alignment horizontal="right"/>
    </xf>
    <xf numFmtId="0" fontId="12" fillId="3" borderId="0" xfId="4" applyFont="1" applyFill="1" applyBorder="1"/>
    <xf numFmtId="0" fontId="12" fillId="3" borderId="9" xfId="4" applyFont="1" applyFill="1" applyBorder="1"/>
    <xf numFmtId="0" fontId="17" fillId="3" borderId="9" xfId="4" applyFill="1" applyBorder="1"/>
    <xf numFmtId="170" fontId="24" fillId="4" borderId="0" xfId="6" applyNumberFormat="1" applyFont="1" applyFill="1" applyBorder="1" applyAlignment="1"/>
    <xf numFmtId="0" fontId="26" fillId="4" borderId="0" xfId="20" applyFont="1" applyFill="1" applyBorder="1" applyAlignment="1">
      <alignment horizontal="left" vertical="top" wrapText="1"/>
    </xf>
    <xf numFmtId="3" fontId="62" fillId="3" borderId="0" xfId="0" applyNumberFormat="1" applyFont="1" applyFill="1"/>
    <xf numFmtId="3" fontId="62" fillId="3" borderId="2" xfId="0" applyNumberFormat="1" applyFont="1" applyFill="1" applyBorder="1"/>
    <xf numFmtId="0" fontId="12" fillId="4" borderId="9" xfId="0" applyFont="1" applyFill="1" applyBorder="1"/>
    <xf numFmtId="0" fontId="12" fillId="4" borderId="2" xfId="0" applyFont="1" applyFill="1" applyBorder="1" applyAlignment="1">
      <alignment vertical="center"/>
    </xf>
    <xf numFmtId="0" fontId="48" fillId="4" borderId="2" xfId="0" applyFont="1" applyFill="1" applyBorder="1"/>
    <xf numFmtId="0" fontId="24" fillId="5" borderId="0" xfId="0" applyFont="1" applyFill="1" applyBorder="1" applyAlignment="1">
      <alignment horizontal="right" wrapText="1"/>
    </xf>
    <xf numFmtId="167" fontId="22" fillId="3" borderId="2" xfId="8" applyNumberFormat="1" applyFont="1" applyFill="1" applyBorder="1" applyAlignment="1">
      <alignment horizontal="right"/>
    </xf>
    <xf numFmtId="167" fontId="24" fillId="3" borderId="2" xfId="7" applyNumberFormat="1" applyFont="1" applyFill="1" applyBorder="1" applyAlignment="1">
      <alignment horizontal="right"/>
    </xf>
    <xf numFmtId="0" fontId="0" fillId="4" borderId="0" xfId="0" applyFill="1" applyBorder="1"/>
    <xf numFmtId="0" fontId="0" fillId="4" borderId="9" xfId="0" applyFill="1" applyBorder="1"/>
    <xf numFmtId="0" fontId="10" fillId="2" borderId="0" xfId="0" applyFont="1" applyFill="1" applyAlignment="1">
      <alignment wrapText="1"/>
    </xf>
    <xf numFmtId="0" fontId="0" fillId="0" borderId="0" xfId="0" applyFill="1"/>
    <xf numFmtId="0" fontId="27" fillId="3" borderId="0" xfId="20" applyFont="1" applyFill="1" applyBorder="1" applyAlignment="1">
      <alignment horizontal="left"/>
    </xf>
    <xf numFmtId="170" fontId="26" fillId="3" borderId="0" xfId="6" applyNumberFormat="1" applyFont="1" applyFill="1" applyBorder="1" applyAlignment="1">
      <alignment horizontal="right"/>
    </xf>
    <xf numFmtId="0" fontId="20" fillId="3" borderId="0" xfId="0" applyFont="1" applyFill="1" applyBorder="1" applyAlignment="1">
      <alignment horizontal="right"/>
    </xf>
    <xf numFmtId="0" fontId="20" fillId="3" borderId="7" xfId="0" applyFont="1" applyFill="1" applyBorder="1" applyAlignment="1">
      <alignment horizontal="right"/>
    </xf>
    <xf numFmtId="170" fontId="13" fillId="3" borderId="0" xfId="6" applyNumberFormat="1" applyFont="1" applyFill="1" applyBorder="1" applyAlignment="1">
      <alignment horizontal="right"/>
    </xf>
    <xf numFmtId="0" fontId="27" fillId="0" borderId="0" xfId="0" applyFont="1" applyFill="1" applyBorder="1"/>
    <xf numFmtId="0" fontId="29" fillId="3" borderId="2" xfId="0" applyFont="1" applyFill="1" applyBorder="1"/>
    <xf numFmtId="3" fontId="48" fillId="2" borderId="2" xfId="0" applyNumberFormat="1" applyFont="1" applyFill="1" applyBorder="1" applyAlignment="1">
      <alignment horizontal="right"/>
    </xf>
    <xf numFmtId="3" fontId="62" fillId="2" borderId="0" xfId="0" applyNumberFormat="1" applyFont="1" applyFill="1" applyBorder="1" applyAlignment="1">
      <alignment horizontal="right"/>
    </xf>
    <xf numFmtId="0" fontId="2" fillId="3" borderId="0" xfId="8" applyFont="1" applyFill="1" applyBorder="1" applyAlignment="1">
      <alignment horizontal="left" wrapText="1"/>
    </xf>
    <xf numFmtId="0" fontId="26" fillId="4" borderId="0" xfId="27" applyFont="1" applyFill="1" applyBorder="1"/>
    <xf numFmtId="0" fontId="22" fillId="4" borderId="9" xfId="0" applyFont="1" applyFill="1" applyBorder="1" applyAlignment="1">
      <alignment horizontal="right" wrapText="1"/>
    </xf>
    <xf numFmtId="9" fontId="29" fillId="3" borderId="0" xfId="30" applyFont="1" applyFill="1"/>
    <xf numFmtId="9" fontId="0" fillId="3" borderId="0" xfId="30" applyFont="1" applyFill="1"/>
    <xf numFmtId="9" fontId="24" fillId="3" borderId="0" xfId="24" applyFont="1" applyFill="1" applyBorder="1" applyAlignment="1">
      <alignment horizontal="left" wrapText="1"/>
    </xf>
    <xf numFmtId="9" fontId="24" fillId="3" borderId="0" xfId="24" applyFont="1" applyFill="1" applyBorder="1" applyAlignment="1">
      <alignment horizontal="left"/>
    </xf>
    <xf numFmtId="169" fontId="22" fillId="3" borderId="0" xfId="26" applyNumberFormat="1" applyFont="1" applyFill="1" applyBorder="1" applyAlignment="1">
      <alignment horizontal="right"/>
    </xf>
    <xf numFmtId="3" fontId="22" fillId="3" borderId="0" xfId="8" applyNumberFormat="1" applyFont="1" applyFill="1" applyBorder="1" applyAlignment="1">
      <alignment horizontal="right"/>
    </xf>
    <xf numFmtId="3" fontId="2" fillId="3" borderId="0" xfId="7" applyNumberFormat="1" applyFont="1" applyFill="1"/>
    <xf numFmtId="3" fontId="2" fillId="2" borderId="0" xfId="0" applyNumberFormat="1" applyFont="1" applyFill="1" applyBorder="1" applyAlignment="1">
      <alignment horizontal="right"/>
    </xf>
    <xf numFmtId="3" fontId="17" fillId="3" borderId="0" xfId="4" applyNumberFormat="1" applyFill="1"/>
    <xf numFmtId="0" fontId="13" fillId="4" borderId="0" xfId="0" applyFont="1" applyFill="1" applyBorder="1" applyAlignment="1">
      <alignment horizontal="left"/>
    </xf>
    <xf numFmtId="1" fontId="0" fillId="3" borderId="2" xfId="0" applyNumberFormat="1" applyFill="1" applyBorder="1" applyAlignment="1">
      <alignment horizontal="right"/>
    </xf>
    <xf numFmtId="0" fontId="26" fillId="4" borderId="0" xfId="27" applyFont="1" applyFill="1" applyBorder="1" applyAlignment="1">
      <alignment horizontal="left" indent="1"/>
    </xf>
    <xf numFmtId="3" fontId="0" fillId="3" borderId="0" xfId="0" applyNumberFormat="1" applyFill="1"/>
    <xf numFmtId="0" fontId="22" fillId="4" borderId="0" xfId="20" applyFont="1" applyFill="1" applyBorder="1" applyAlignment="1">
      <alignment horizontal="right" wrapText="1"/>
    </xf>
    <xf numFmtId="0" fontId="10" fillId="3" borderId="0" xfId="4" applyFont="1" applyFill="1" applyAlignment="1">
      <alignment horizontal="left" vertical="center" wrapText="1"/>
    </xf>
    <xf numFmtId="9" fontId="26" fillId="4" borderId="9" xfId="24" applyFont="1" applyFill="1" applyBorder="1" applyAlignment="1">
      <alignment wrapText="1"/>
    </xf>
    <xf numFmtId="170" fontId="0" fillId="3" borderId="0" xfId="0" applyNumberFormat="1" applyFill="1"/>
    <xf numFmtId="0" fontId="10" fillId="3" borderId="0" xfId="4" applyFont="1" applyFill="1" applyAlignment="1">
      <alignment vertical="center" wrapText="1"/>
    </xf>
    <xf numFmtId="0" fontId="26" fillId="4" borderId="0" xfId="27" applyFont="1" applyFill="1" applyBorder="1" applyAlignment="1">
      <alignment wrapText="1"/>
    </xf>
    <xf numFmtId="0" fontId="24" fillId="4" borderId="2" xfId="25" applyFont="1" applyFill="1" applyBorder="1" applyAlignment="1">
      <alignment horizontal="right" wrapText="1"/>
    </xf>
    <xf numFmtId="0" fontId="2" fillId="3" borderId="0" xfId="4" applyFont="1" applyFill="1" applyBorder="1" applyAlignment="1">
      <alignment horizontal="right" wrapText="1"/>
    </xf>
    <xf numFmtId="0" fontId="15" fillId="3" borderId="6" xfId="3" applyFont="1" applyFill="1" applyBorder="1" applyAlignment="1">
      <alignment horizontal="right" vertical="center" wrapText="1"/>
    </xf>
    <xf numFmtId="168" fontId="15" fillId="3" borderId="6" xfId="3" applyNumberFormat="1" applyFont="1" applyFill="1" applyBorder="1" applyAlignment="1">
      <alignment horizontal="right" vertical="center" wrapText="1"/>
    </xf>
    <xf numFmtId="0" fontId="43" fillId="3" borderId="0" xfId="3" applyFont="1" applyFill="1" applyBorder="1" applyAlignment="1">
      <alignment horizontal="right" wrapText="1"/>
    </xf>
    <xf numFmtId="0" fontId="13" fillId="2" borderId="4" xfId="0" applyFont="1" applyFill="1" applyBorder="1" applyAlignment="1">
      <alignment horizontal="right" wrapText="1"/>
    </xf>
    <xf numFmtId="0" fontId="22" fillId="4" borderId="0" xfId="20" applyFont="1" applyFill="1" applyBorder="1" applyAlignment="1">
      <alignment horizontal="left" vertical="center"/>
    </xf>
    <xf numFmtId="0" fontId="5" fillId="3" borderId="0" xfId="3" applyFill="1" applyAlignment="1"/>
    <xf numFmtId="0" fontId="18" fillId="3" borderId="0" xfId="4" applyFont="1" applyFill="1" applyAlignment="1">
      <alignment vertical="center"/>
    </xf>
    <xf numFmtId="0" fontId="17" fillId="3" borderId="0" xfId="4" applyFill="1" applyAlignment="1">
      <alignment vertical="center"/>
    </xf>
    <xf numFmtId="0" fontId="10" fillId="4" borderId="0" xfId="3" applyFont="1" applyFill="1" applyAlignment="1">
      <alignment vertical="center"/>
    </xf>
    <xf numFmtId="0" fontId="5" fillId="4" borderId="0" xfId="3" applyFill="1" applyAlignment="1">
      <alignment vertical="center"/>
    </xf>
    <xf numFmtId="0" fontId="0" fillId="4" borderId="0" xfId="0" applyFill="1" applyAlignment="1">
      <alignment vertical="center"/>
    </xf>
    <xf numFmtId="0" fontId="0" fillId="3" borderId="0" xfId="0" applyFill="1" applyAlignment="1">
      <alignment vertical="center"/>
    </xf>
    <xf numFmtId="0" fontId="27" fillId="4" borderId="0" xfId="3" applyFont="1" applyFill="1" applyBorder="1" applyAlignment="1">
      <alignment horizontal="left" indent="1"/>
    </xf>
    <xf numFmtId="0" fontId="22" fillId="4" borderId="9" xfId="0" applyFont="1" applyFill="1" applyBorder="1" applyAlignment="1">
      <alignment horizontal="left" wrapText="1"/>
    </xf>
    <xf numFmtId="0" fontId="22" fillId="4" borderId="2" xfId="0" applyFont="1" applyFill="1" applyBorder="1" applyAlignment="1">
      <alignment horizontal="left" wrapText="1"/>
    </xf>
    <xf numFmtId="0" fontId="38" fillId="3" borderId="0" xfId="3" applyFont="1" applyFill="1" applyAlignment="1">
      <alignment horizontal="left" vertical="top" wrapText="1"/>
    </xf>
    <xf numFmtId="0" fontId="16" fillId="3" borderId="0" xfId="3" applyFont="1" applyFill="1" applyAlignment="1">
      <alignment horizontal="left" vertical="center" wrapText="1" indent="1"/>
    </xf>
    <xf numFmtId="0" fontId="31" fillId="2" borderId="0" xfId="11" applyFont="1" applyFill="1" applyAlignment="1">
      <alignment wrapText="1"/>
    </xf>
    <xf numFmtId="0" fontId="5" fillId="3" borderId="0" xfId="3" applyFill="1" applyAlignment="1">
      <alignment wrapText="1"/>
    </xf>
    <xf numFmtId="0" fontId="10" fillId="3" borderId="0" xfId="3" applyFont="1" applyFill="1" applyAlignment="1">
      <alignment vertical="center" wrapText="1"/>
    </xf>
    <xf numFmtId="0" fontId="0" fillId="0" borderId="0" xfId="0" applyAlignment="1">
      <alignment wrapText="1"/>
    </xf>
    <xf numFmtId="0" fontId="31" fillId="3" borderId="0" xfId="3" applyFont="1" applyFill="1" applyBorder="1" applyAlignment="1">
      <alignment horizontal="left" vertical="top" wrapText="1"/>
    </xf>
    <xf numFmtId="0" fontId="17" fillId="3" borderId="2" xfId="4" applyFill="1" applyBorder="1" applyAlignment="1">
      <alignment horizontal="center"/>
    </xf>
    <xf numFmtId="0" fontId="17" fillId="3" borderId="0" xfId="4" applyFill="1" applyBorder="1" applyAlignment="1">
      <alignment horizontal="center"/>
    </xf>
    <xf numFmtId="0" fontId="31" fillId="3" borderId="0" xfId="3" applyFont="1" applyFill="1" applyBorder="1" applyAlignment="1">
      <alignment vertical="top" wrapText="1"/>
    </xf>
    <xf numFmtId="0" fontId="5" fillId="3" borderId="0" xfId="3" applyFill="1" applyAlignment="1">
      <alignment vertical="top" wrapText="1"/>
    </xf>
    <xf numFmtId="0" fontId="10" fillId="2" borderId="0" xfId="3" applyFont="1" applyFill="1" applyAlignment="1">
      <alignment horizontal="left" vertical="center" wrapText="1"/>
    </xf>
    <xf numFmtId="0" fontId="5" fillId="0" borderId="0" xfId="3" applyAlignment="1">
      <alignment vertical="center"/>
    </xf>
    <xf numFmtId="0" fontId="11" fillId="3" borderId="0" xfId="17" applyFont="1" applyFill="1" applyBorder="1" applyAlignment="1">
      <alignment horizontal="left" wrapText="1"/>
    </xf>
    <xf numFmtId="0" fontId="10" fillId="3" borderId="0" xfId="4" applyFont="1" applyFill="1" applyAlignment="1">
      <alignment horizontal="left" vertical="center" wrapText="1"/>
    </xf>
    <xf numFmtId="0" fontId="17" fillId="3" borderId="0" xfId="4" applyFill="1" applyAlignment="1">
      <alignment horizontal="left" vertical="center" wrapText="1"/>
    </xf>
    <xf numFmtId="0" fontId="22" fillId="3" borderId="9" xfId="4" applyFont="1" applyFill="1" applyBorder="1" applyAlignment="1">
      <alignment horizontal="right" wrapText="1"/>
    </xf>
    <xf numFmtId="0" fontId="22" fillId="3" borderId="0" xfId="4" applyFont="1" applyFill="1" applyBorder="1" applyAlignment="1">
      <alignment horizontal="right" wrapText="1"/>
    </xf>
    <xf numFmtId="0" fontId="22" fillId="3" borderId="2" xfId="4" applyFont="1" applyFill="1" applyBorder="1" applyAlignment="1">
      <alignment horizontal="right" wrapText="1"/>
    </xf>
    <xf numFmtId="0" fontId="23" fillId="3" borderId="9" xfId="4" applyFont="1" applyFill="1" applyBorder="1" applyAlignment="1">
      <alignment horizontal="right" wrapText="1"/>
    </xf>
    <xf numFmtId="0" fontId="23" fillId="3" borderId="0" xfId="4" applyFont="1" applyFill="1" applyBorder="1" applyAlignment="1">
      <alignment horizontal="right" wrapText="1"/>
    </xf>
    <xf numFmtId="0" fontId="23" fillId="3" borderId="2" xfId="4" applyFont="1" applyFill="1" applyBorder="1" applyAlignment="1">
      <alignment horizontal="right" wrapText="1"/>
    </xf>
    <xf numFmtId="0" fontId="26" fillId="3" borderId="0" xfId="4" applyFont="1" applyFill="1" applyBorder="1" applyAlignment="1">
      <alignment horizontal="left" wrapText="1"/>
    </xf>
    <xf numFmtId="0" fontId="20" fillId="3" borderId="9" xfId="4" applyFont="1" applyFill="1" applyBorder="1"/>
    <xf numFmtId="0" fontId="20" fillId="3" borderId="2" xfId="4" applyFont="1" applyFill="1" applyBorder="1"/>
    <xf numFmtId="0" fontId="10" fillId="4" borderId="0" xfId="0" applyFont="1" applyFill="1" applyAlignment="1">
      <alignment horizontal="left" wrapText="1"/>
    </xf>
    <xf numFmtId="0" fontId="22" fillId="4" borderId="9" xfId="0" applyFont="1" applyFill="1" applyBorder="1" applyAlignment="1">
      <alignment horizontal="right" wrapText="1"/>
    </xf>
    <xf numFmtId="0" fontId="22" fillId="4" borderId="2" xfId="0" applyFont="1" applyFill="1" applyBorder="1" applyAlignment="1">
      <alignment horizontal="right" wrapText="1"/>
    </xf>
    <xf numFmtId="0" fontId="26" fillId="4" borderId="9" xfId="22" applyFont="1" applyFill="1" applyBorder="1" applyAlignment="1">
      <alignment horizontal="left" vertical="top" wrapText="1"/>
    </xf>
    <xf numFmtId="0" fontId="26" fillId="4" borderId="0" xfId="22" applyFont="1" applyFill="1" applyBorder="1" applyAlignment="1">
      <alignment horizontal="left" vertical="top" wrapText="1"/>
    </xf>
    <xf numFmtId="168" fontId="10" fillId="4" borderId="0" xfId="2" applyNumberFormat="1" applyFont="1" applyFill="1" applyAlignment="1">
      <alignment horizontal="left" wrapText="1"/>
    </xf>
    <xf numFmtId="0" fontId="22" fillId="4" borderId="9" xfId="20" applyFont="1" applyFill="1" applyBorder="1" applyAlignment="1">
      <alignment horizontal="right" wrapText="1"/>
    </xf>
    <xf numFmtId="0" fontId="22" fillId="4" borderId="2" xfId="20" applyFont="1" applyFill="1" applyBorder="1" applyAlignment="1">
      <alignment horizontal="right" wrapText="1"/>
    </xf>
    <xf numFmtId="0" fontId="13" fillId="3" borderId="9" xfId="0" applyFont="1" applyFill="1" applyBorder="1" applyAlignment="1">
      <alignment horizontal="right" wrapText="1"/>
    </xf>
    <xf numFmtId="0" fontId="13" fillId="3" borderId="2" xfId="0" applyFont="1" applyFill="1" applyBorder="1" applyAlignment="1">
      <alignment horizontal="right" wrapText="1"/>
    </xf>
    <xf numFmtId="168" fontId="10" fillId="4" borderId="0" xfId="2" applyNumberFormat="1" applyFont="1" applyFill="1" applyAlignment="1">
      <alignment horizontal="left" vertical="center" wrapText="1"/>
    </xf>
    <xf numFmtId="0" fontId="24" fillId="4" borderId="4" xfId="20" applyFont="1" applyFill="1" applyBorder="1" applyAlignment="1">
      <alignment horizontal="center" vertical="top" wrapText="1"/>
    </xf>
    <xf numFmtId="0" fontId="12" fillId="4" borderId="9" xfId="0" applyFont="1" applyFill="1" applyBorder="1" applyAlignment="1">
      <alignment vertical="center"/>
    </xf>
    <xf numFmtId="0" fontId="12" fillId="4" borderId="2" xfId="0" applyFont="1" applyFill="1" applyBorder="1" applyAlignment="1">
      <alignment vertical="center"/>
    </xf>
    <xf numFmtId="0" fontId="16" fillId="0" borderId="0" xfId="0" applyFont="1" applyBorder="1" applyAlignment="1">
      <alignment horizontal="left" vertical="top" wrapText="1" indent="1"/>
    </xf>
    <xf numFmtId="0" fontId="24" fillId="5" borderId="9" xfId="0" applyFont="1" applyFill="1" applyBorder="1" applyAlignment="1">
      <alignment horizontal="right" wrapText="1"/>
    </xf>
    <xf numFmtId="0" fontId="24" fillId="5" borderId="2" xfId="0" applyFont="1" applyFill="1" applyBorder="1" applyAlignment="1">
      <alignment horizontal="right" wrapText="1"/>
    </xf>
    <xf numFmtId="0" fontId="13" fillId="4" borderId="2" xfId="0" applyFont="1" applyFill="1" applyBorder="1" applyAlignment="1">
      <alignment horizontal="center"/>
    </xf>
    <xf numFmtId="1" fontId="13" fillId="4" borderId="9" xfId="0" applyNumberFormat="1" applyFont="1" applyFill="1" applyBorder="1" applyAlignment="1">
      <alignment horizontal="right" wrapText="1"/>
    </xf>
    <xf numFmtId="1" fontId="13" fillId="4" borderId="2" xfId="0" applyNumberFormat="1" applyFont="1" applyFill="1" applyBorder="1" applyAlignment="1">
      <alignment horizontal="right" wrapText="1"/>
    </xf>
    <xf numFmtId="0" fontId="48" fillId="4" borderId="9" xfId="0" applyFont="1" applyFill="1" applyBorder="1"/>
    <xf numFmtId="0" fontId="48" fillId="4" borderId="2" xfId="0" applyFont="1" applyFill="1" applyBorder="1"/>
    <xf numFmtId="0" fontId="22" fillId="4" borderId="0" xfId="0" applyFont="1" applyFill="1" applyBorder="1" applyAlignment="1">
      <alignment horizontal="right" wrapText="1"/>
    </xf>
    <xf numFmtId="0" fontId="12" fillId="4" borderId="0" xfId="0" applyFont="1" applyFill="1" applyBorder="1" applyAlignment="1">
      <alignment vertical="center"/>
    </xf>
    <xf numFmtId="0" fontId="24" fillId="5" borderId="0" xfId="0" applyFont="1" applyFill="1" applyBorder="1" applyAlignment="1">
      <alignment horizontal="right" wrapText="1"/>
    </xf>
    <xf numFmtId="0" fontId="24" fillId="4" borderId="0" xfId="25" applyFont="1" applyFill="1" applyBorder="1" applyAlignment="1">
      <alignment horizontal="right" wrapText="1"/>
    </xf>
    <xf numFmtId="0" fontId="24" fillId="4" borderId="2" xfId="25" applyFont="1" applyFill="1" applyBorder="1" applyAlignment="1">
      <alignment horizontal="right" wrapText="1"/>
    </xf>
    <xf numFmtId="0" fontId="23" fillId="4" borderId="0" xfId="0" applyNumberFormat="1" applyFont="1" applyFill="1" applyBorder="1" applyAlignment="1">
      <alignment horizontal="right" wrapText="1"/>
    </xf>
    <xf numFmtId="0" fontId="23" fillId="4" borderId="2" xfId="0" applyNumberFormat="1" applyFont="1" applyFill="1" applyBorder="1" applyAlignment="1">
      <alignment horizontal="right" wrapText="1"/>
    </xf>
    <xf numFmtId="0" fontId="24" fillId="4" borderId="9" xfId="25" applyFont="1" applyFill="1" applyBorder="1" applyAlignment="1">
      <alignment horizontal="right" wrapText="1"/>
    </xf>
    <xf numFmtId="0" fontId="48" fillId="4" borderId="0" xfId="0" applyFont="1" applyFill="1" applyBorder="1"/>
    <xf numFmtId="0" fontId="24" fillId="4" borderId="0" xfId="25" applyFont="1" applyFill="1" applyBorder="1" applyAlignment="1">
      <alignment horizontal="center" wrapText="1"/>
    </xf>
    <xf numFmtId="0" fontId="24" fillId="4" borderId="2" xfId="25" applyFont="1" applyFill="1" applyBorder="1" applyAlignment="1">
      <alignment horizontal="center" wrapText="1"/>
    </xf>
    <xf numFmtId="0" fontId="10" fillId="2" borderId="0" xfId="0" applyFont="1" applyFill="1" applyAlignment="1">
      <alignment wrapText="1"/>
    </xf>
    <xf numFmtId="0" fontId="22" fillId="2" borderId="0" xfId="0" applyFont="1" applyFill="1" applyBorder="1" applyAlignment="1">
      <alignment horizontal="center"/>
    </xf>
    <xf numFmtId="0" fontId="23" fillId="3" borderId="7" xfId="0" applyFont="1" applyFill="1" applyBorder="1" applyAlignment="1">
      <alignment horizontal="right" wrapText="1"/>
    </xf>
    <xf numFmtId="0" fontId="23" fillId="3" borderId="2" xfId="0" applyFont="1" applyFill="1" applyBorder="1" applyAlignment="1">
      <alignment horizontal="right" wrapText="1"/>
    </xf>
    <xf numFmtId="0" fontId="10" fillId="3" borderId="0" xfId="0" applyFont="1" applyFill="1" applyAlignment="1">
      <alignment wrapText="1"/>
    </xf>
    <xf numFmtId="0" fontId="16" fillId="3" borderId="9" xfId="0" applyFont="1" applyFill="1" applyBorder="1" applyAlignment="1">
      <alignment wrapText="1"/>
    </xf>
    <xf numFmtId="0" fontId="16" fillId="3" borderId="0" xfId="0" applyFont="1" applyFill="1" applyBorder="1" applyAlignment="1">
      <alignment wrapText="1"/>
    </xf>
    <xf numFmtId="0" fontId="16" fillId="3" borderId="2" xfId="0" applyFont="1" applyFill="1" applyBorder="1" applyAlignment="1">
      <alignment wrapText="1"/>
    </xf>
    <xf numFmtId="0" fontId="20" fillId="4" borderId="9" xfId="0" applyFont="1" applyFill="1" applyBorder="1"/>
    <xf numFmtId="0" fontId="20" fillId="4" borderId="0" xfId="0" applyFont="1" applyFill="1" applyBorder="1"/>
    <xf numFmtId="0" fontId="20" fillId="4" borderId="2" xfId="0" applyFont="1" applyFill="1" applyBorder="1"/>
    <xf numFmtId="0" fontId="10" fillId="4" borderId="0" xfId="0" applyFont="1" applyFill="1" applyAlignment="1">
      <alignment vertical="center" wrapText="1"/>
    </xf>
    <xf numFmtId="0" fontId="0" fillId="0" borderId="0" xfId="0" applyAlignment="1">
      <alignment vertical="center" wrapText="1"/>
    </xf>
    <xf numFmtId="0" fontId="10" fillId="4" borderId="0" xfId="27" applyFont="1" applyFill="1" applyAlignment="1">
      <alignment horizontal="left" wrapText="1"/>
    </xf>
    <xf numFmtId="0" fontId="0" fillId="0" borderId="2" xfId="0" applyBorder="1" applyAlignment="1">
      <alignment horizontal="right" wrapText="1"/>
    </xf>
    <xf numFmtId="0" fontId="24" fillId="5" borderId="4" xfId="0" applyFont="1" applyFill="1" applyBorder="1" applyAlignment="1">
      <alignment horizontal="center" wrapText="1"/>
    </xf>
  </cellXfs>
  <cellStyles count="31">
    <cellStyle name="Comma" xfId="6" builtinId="3"/>
    <cellStyle name="Comma 2" xfId="28"/>
    <cellStyle name="Comma 3" xfId="23"/>
    <cellStyle name="Hyperlink" xfId="29" builtinId="8"/>
    <cellStyle name="Normal" xfId="0" builtinId="0"/>
    <cellStyle name="Normal 2" xfId="3"/>
    <cellStyle name="Normal 2 2" xfId="27"/>
    <cellStyle name="Normal 3" xfId="4"/>
    <cellStyle name="Normal 3 2" xfId="10"/>
    <cellStyle name="Normal 4" xfId="17"/>
    <cellStyle name="Normal 6 2" xfId="11"/>
    <cellStyle name="Normal_A1.5" xfId="22"/>
    <cellStyle name="Normal_AT2.21 overheating phy vs hh" xfId="19"/>
    <cellStyle name="Normal_AT2.A" xfId="5"/>
    <cellStyle name="Normal_AT2.c 2" xfId="20"/>
    <cellStyle name="Normal_dwells" xfId="26"/>
    <cellStyle name="Normal_HA_1" xfId="18"/>
    <cellStyle name="Normal_New Builds" xfId="21"/>
    <cellStyle name="Normal_overheating energy crosstabs" xfId="12"/>
    <cellStyle name="Normal_parking" xfId="1"/>
    <cellStyle name="Normal_parking updated 23_03_17" xfId="13"/>
    <cellStyle name="Normal_Sheet1" xfId="7"/>
    <cellStyle name="Normal_Sheet1_1" xfId="8"/>
    <cellStyle name="Normal_Sheet1_2 2" xfId="15"/>
    <cellStyle name="Normal_Sheet2" xfId="9"/>
    <cellStyle name="Normal_Sheet3" xfId="25"/>
    <cellStyle name="Normal_storage" xfId="14"/>
    <cellStyle name="Normal_swi" xfId="16"/>
    <cellStyle name="Percent" xfId="30" builtinId="5"/>
    <cellStyle name="Percent 11" xfId="2"/>
    <cellStyle name="Percent 3" xfId="24"/>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69080459770115"/>
          <c:y val="3.9162326931355802E-2"/>
          <c:w val="0.87657873563218391"/>
          <c:h val="0.75520159449279878"/>
        </c:manualLayout>
      </c:layout>
      <c:barChart>
        <c:barDir val="col"/>
        <c:grouping val="stacked"/>
        <c:varyColors val="0"/>
        <c:ser>
          <c:idx val="0"/>
          <c:order val="0"/>
          <c:tx>
            <c:strRef>
              <c:f>'Fig 2.1'!$Y$4</c:f>
              <c:strCache>
                <c:ptCount val="1"/>
                <c:pt idx="0">
                  <c:v>not hard to treat</c:v>
                </c:pt>
              </c:strCache>
            </c:strRef>
          </c:tx>
          <c:spPr>
            <a:solidFill>
              <a:srgbClr val="009999"/>
            </a:solidFill>
          </c:spPr>
          <c:invertIfNegative val="0"/>
          <c:cat>
            <c:strRef>
              <c:f>'Fig 2.1'!$X$6:$X$9</c:f>
              <c:strCache>
                <c:ptCount val="4"/>
                <c:pt idx="0">
                  <c:v>owner 
occupied</c:v>
                </c:pt>
                <c:pt idx="1">
                  <c:v>private 
rented</c:v>
                </c:pt>
                <c:pt idx="2">
                  <c:v>local 
authority</c:v>
                </c:pt>
                <c:pt idx="3">
                  <c:v>housing 
association</c:v>
                </c:pt>
              </c:strCache>
            </c:strRef>
          </c:cat>
          <c:val>
            <c:numRef>
              <c:f>'Fig 2.1'!$Y$6:$Y$9</c:f>
              <c:numCache>
                <c:formatCode>0.0</c:formatCode>
                <c:ptCount val="4"/>
                <c:pt idx="0">
                  <c:v>83.489113518278415</c:v>
                </c:pt>
                <c:pt idx="1">
                  <c:v>70.324744456198744</c:v>
                </c:pt>
                <c:pt idx="2">
                  <c:v>56.246488837884201</c:v>
                </c:pt>
                <c:pt idx="3">
                  <c:v>69.212027847507372</c:v>
                </c:pt>
              </c:numCache>
            </c:numRef>
          </c:val>
          <c:extLst xmlns:c16r2="http://schemas.microsoft.com/office/drawing/2015/06/chart">
            <c:ext xmlns:c16="http://schemas.microsoft.com/office/drawing/2014/chart" uri="{C3380CC4-5D6E-409C-BE32-E72D297353CC}">
              <c16:uniqueId val="{00000000-7A3A-46D1-8323-BA5860727F85}"/>
            </c:ext>
          </c:extLst>
        </c:ser>
        <c:ser>
          <c:idx val="1"/>
          <c:order val="1"/>
          <c:tx>
            <c:strRef>
              <c:f>'Fig 2.1'!$Z$4</c:f>
              <c:strCache>
                <c:ptCount val="1"/>
                <c:pt idx="0">
                  <c:v>hard to treat cavity</c:v>
                </c:pt>
              </c:strCache>
            </c:strRef>
          </c:tx>
          <c:spPr>
            <a:solidFill>
              <a:srgbClr val="333366"/>
            </a:solidFill>
          </c:spPr>
          <c:invertIfNegative val="0"/>
          <c:cat>
            <c:strRef>
              <c:f>'Fig 2.1'!$X$6:$X$9</c:f>
              <c:strCache>
                <c:ptCount val="4"/>
                <c:pt idx="0">
                  <c:v>owner 
occupied</c:v>
                </c:pt>
                <c:pt idx="1">
                  <c:v>private 
rented</c:v>
                </c:pt>
                <c:pt idx="2">
                  <c:v>local 
authority</c:v>
                </c:pt>
                <c:pt idx="3">
                  <c:v>housing 
association</c:v>
                </c:pt>
              </c:strCache>
            </c:strRef>
          </c:cat>
          <c:val>
            <c:numRef>
              <c:f>'Fig 2.1'!$Z$6:$Z$9</c:f>
              <c:numCache>
                <c:formatCode>0.0</c:formatCode>
                <c:ptCount val="4"/>
                <c:pt idx="0">
                  <c:v>16.510886481721585</c:v>
                </c:pt>
                <c:pt idx="1">
                  <c:v>29.675255543801253</c:v>
                </c:pt>
                <c:pt idx="2">
                  <c:v>43.753511162115799</c:v>
                </c:pt>
                <c:pt idx="3">
                  <c:v>30.787972152492628</c:v>
                </c:pt>
              </c:numCache>
            </c:numRef>
          </c:val>
          <c:extLst xmlns:c16r2="http://schemas.microsoft.com/office/drawing/2015/06/chart">
            <c:ext xmlns:c16="http://schemas.microsoft.com/office/drawing/2014/chart" uri="{C3380CC4-5D6E-409C-BE32-E72D297353CC}">
              <c16:uniqueId val="{00000001-7A3A-46D1-8323-BA5860727F85}"/>
            </c:ext>
          </c:extLst>
        </c:ser>
        <c:dLbls>
          <c:showLegendKey val="0"/>
          <c:showVal val="0"/>
          <c:showCatName val="0"/>
          <c:showSerName val="0"/>
          <c:showPercent val="0"/>
          <c:showBubbleSize val="0"/>
        </c:dLbls>
        <c:gapWidth val="50"/>
        <c:overlap val="100"/>
        <c:axId val="325735552"/>
        <c:axId val="325737088"/>
      </c:barChart>
      <c:catAx>
        <c:axId val="325735552"/>
        <c:scaling>
          <c:orientation val="minMax"/>
        </c:scaling>
        <c:delete val="0"/>
        <c:axPos val="b"/>
        <c:numFmt formatCode="General" sourceLinked="1"/>
        <c:majorTickMark val="out"/>
        <c:minorTickMark val="none"/>
        <c:tickLblPos val="nextTo"/>
        <c:spPr>
          <a:ln>
            <a:solidFill>
              <a:schemeClr val="bg1">
                <a:lumMod val="50000"/>
              </a:schemeClr>
            </a:solidFill>
          </a:ln>
        </c:spPr>
        <c:crossAx val="325737088"/>
        <c:crossesAt val="0"/>
        <c:auto val="1"/>
        <c:lblAlgn val="ctr"/>
        <c:lblOffset val="100"/>
        <c:noMultiLvlLbl val="0"/>
      </c:catAx>
      <c:valAx>
        <c:axId val="325737088"/>
        <c:scaling>
          <c:orientation val="minMax"/>
          <c:max val="100"/>
        </c:scaling>
        <c:delete val="0"/>
        <c:axPos val="l"/>
        <c:title>
          <c:tx>
            <c:rich>
              <a:bodyPr/>
              <a:lstStyle/>
              <a:p>
                <a:pPr>
                  <a:defRPr/>
                </a:pPr>
                <a:r>
                  <a:rPr lang="en-US"/>
                  <a:t>percentage</a:t>
                </a:r>
              </a:p>
            </c:rich>
          </c:tx>
          <c:layout>
            <c:manualLayout>
              <c:xMode val="edge"/>
              <c:yMode val="edge"/>
              <c:x val="4.0871919307153596E-4"/>
              <c:y val="0.39668526511949226"/>
            </c:manualLayout>
          </c:layout>
          <c:overlay val="0"/>
          <c:spPr>
            <a:noFill/>
            <a:ln w="25400">
              <a:noFill/>
            </a:ln>
          </c:spPr>
        </c:title>
        <c:numFmt formatCode="General" sourceLinked="0"/>
        <c:majorTickMark val="out"/>
        <c:minorTickMark val="none"/>
        <c:tickLblPos val="nextTo"/>
        <c:spPr>
          <a:ln>
            <a:solidFill>
              <a:schemeClr val="bg1">
                <a:lumMod val="50000"/>
              </a:schemeClr>
            </a:solidFill>
          </a:ln>
        </c:spPr>
        <c:crossAx val="325735552"/>
        <c:crosses val="autoZero"/>
        <c:crossBetween val="between"/>
      </c:valAx>
    </c:plotArea>
    <c:legend>
      <c:legendPos val="b"/>
      <c:layout>
        <c:manualLayout>
          <c:xMode val="edge"/>
          <c:yMode val="edge"/>
          <c:x val="3.507892720306513E-2"/>
          <c:y val="0.93596104030670402"/>
          <c:w val="0.94200689655172409"/>
          <c:h val="4.6493282216005252E-2"/>
        </c:manualLayout>
      </c:layout>
      <c:overlay val="0"/>
    </c:legend>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private </a:t>
            </a:r>
          </a:p>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rented</a:t>
            </a:r>
          </a:p>
        </c:rich>
      </c:tx>
      <c:layout>
        <c:manualLayout>
          <c:xMode val="edge"/>
          <c:yMode val="edge"/>
          <c:x val="0.41037555535984321"/>
          <c:y val="0.4005971202727473"/>
        </c:manualLayout>
      </c:layout>
      <c:overlay val="0"/>
    </c:title>
    <c:autoTitleDeleted val="0"/>
    <c:plotArea>
      <c:layout>
        <c:manualLayout>
          <c:layoutTarget val="inner"/>
          <c:xMode val="edge"/>
          <c:yMode val="edge"/>
          <c:x val="8.2160339713633374E-2"/>
          <c:y val="4.4051440515274605E-2"/>
          <c:w val="0.85561871839190828"/>
          <c:h val="0.87156173487841526"/>
        </c:manualLayout>
      </c:layout>
      <c:doughnutChart>
        <c:varyColors val="1"/>
        <c:ser>
          <c:idx val="0"/>
          <c:order val="0"/>
          <c:tx>
            <c:strRef>
              <c:f>'Fig 2.6'!$Z$6</c:f>
              <c:strCache>
                <c:ptCount val="1"/>
                <c:pt idx="0">
                  <c:v>private
 rented</c:v>
                </c:pt>
              </c:strCache>
            </c:strRef>
          </c:tx>
          <c:cat>
            <c:strRef>
              <c:f>'Fig 2.6'!$X$8:$X$12</c:f>
              <c:strCache>
                <c:ptCount val="5"/>
                <c:pt idx="0">
                  <c:v>garage or car port - on plot</c:v>
                </c:pt>
                <c:pt idx="1">
                  <c:v>designated parking space - on plot</c:v>
                </c:pt>
                <c:pt idx="2">
                  <c:v>off plot designated parking</c:v>
                </c:pt>
                <c:pt idx="3">
                  <c:v>communal parking </c:v>
                </c:pt>
                <c:pt idx="4">
                  <c:v>no designated parking provision</c:v>
                </c:pt>
              </c:strCache>
            </c:strRef>
          </c:cat>
          <c:val>
            <c:numRef>
              <c:f>'Fig 2.6'!$Z$8:$Z$12</c:f>
              <c:numCache>
                <c:formatCode>0.0</c:formatCode>
                <c:ptCount val="5"/>
                <c:pt idx="0">
                  <c:v>16.849670879168723</c:v>
                </c:pt>
                <c:pt idx="1">
                  <c:v>23.252994494587256</c:v>
                </c:pt>
                <c:pt idx="2">
                  <c:v>9.2192839357955574</c:v>
                </c:pt>
                <c:pt idx="3">
                  <c:v>9.2305009691558997</c:v>
                </c:pt>
                <c:pt idx="4">
                  <c:v>41.447549721292567</c:v>
                </c:pt>
              </c:numCache>
            </c:numRef>
          </c:val>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w="9525">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local </a:t>
            </a:r>
          </a:p>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       authority	</a:t>
            </a:r>
          </a:p>
        </c:rich>
      </c:tx>
      <c:layout>
        <c:manualLayout>
          <c:xMode val="edge"/>
          <c:yMode val="edge"/>
          <c:x val="0.31086755957878298"/>
          <c:y val="0.4412094769375775"/>
        </c:manualLayout>
      </c:layout>
      <c:overlay val="0"/>
    </c:title>
    <c:autoTitleDeleted val="0"/>
    <c:plotArea>
      <c:layout>
        <c:manualLayout>
          <c:layoutTarget val="inner"/>
          <c:xMode val="edge"/>
          <c:yMode val="edge"/>
          <c:x val="0.10043946764923189"/>
          <c:y val="8.0142866751161515E-2"/>
          <c:w val="0.88531933508311456"/>
          <c:h val="0.89075055080526422"/>
        </c:manualLayout>
      </c:layout>
      <c:doughnutChart>
        <c:varyColors val="1"/>
        <c:ser>
          <c:idx val="0"/>
          <c:order val="0"/>
          <c:tx>
            <c:strRef>
              <c:f>'Fig 2.6'!$AA$6</c:f>
              <c:strCache>
                <c:ptCount val="1"/>
                <c:pt idx="0">
                  <c:v>local 
authority</c:v>
                </c:pt>
              </c:strCache>
            </c:strRef>
          </c:tx>
          <c:cat>
            <c:strRef>
              <c:f>'Fig 2.6'!$X$8:$X$12</c:f>
              <c:strCache>
                <c:ptCount val="5"/>
                <c:pt idx="0">
                  <c:v>garage or car port - on plot</c:v>
                </c:pt>
                <c:pt idx="1">
                  <c:v>designated parking space - on plot</c:v>
                </c:pt>
                <c:pt idx="2">
                  <c:v>off plot designated parking</c:v>
                </c:pt>
                <c:pt idx="3">
                  <c:v>communal parking </c:v>
                </c:pt>
                <c:pt idx="4">
                  <c:v>no designated parking provision</c:v>
                </c:pt>
              </c:strCache>
            </c:strRef>
          </c:cat>
          <c:val>
            <c:numRef>
              <c:f>'Fig 2.6'!$AA$8:$AA$12</c:f>
              <c:numCache>
                <c:formatCode>0.0</c:formatCode>
                <c:ptCount val="5"/>
                <c:pt idx="0">
                  <c:v>4.2282132283821072</c:v>
                </c:pt>
                <c:pt idx="1">
                  <c:v>20.330083065537821</c:v>
                </c:pt>
                <c:pt idx="2">
                  <c:v>3.0624023572865298</c:v>
                </c:pt>
                <c:pt idx="3">
                  <c:v>27.637889216491562</c:v>
                </c:pt>
                <c:pt idx="4">
                  <c:v>44.741412132301981</c:v>
                </c:pt>
              </c:numCache>
            </c:numRef>
          </c:val>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w="9525">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630452674897131E-2"/>
          <c:y val="3.8805555555555558E-2"/>
          <c:w val="0.87361172839506174"/>
          <c:h val="0.850686574074074"/>
        </c:manualLayout>
      </c:layout>
      <c:barChart>
        <c:barDir val="bar"/>
        <c:grouping val="clustered"/>
        <c:varyColors val="0"/>
        <c:ser>
          <c:idx val="0"/>
          <c:order val="0"/>
          <c:tx>
            <c:strRef>
              <c:f>'Fig 2.7'!$Y$7</c:f>
              <c:strCache>
                <c:ptCount val="1"/>
                <c:pt idx="0">
                  <c:v>pre improvement</c:v>
                </c:pt>
              </c:strCache>
            </c:strRef>
          </c:tx>
          <c:invertIfNegative val="0"/>
          <c:cat>
            <c:strRef>
              <c:f>'Fig 2.7'!$X$9:$X$15</c:f>
              <c:strCache>
                <c:ptCount val="7"/>
                <c:pt idx="0">
                  <c:v>A</c:v>
                </c:pt>
                <c:pt idx="1">
                  <c:v>B</c:v>
                </c:pt>
                <c:pt idx="2">
                  <c:v>C</c:v>
                </c:pt>
                <c:pt idx="3">
                  <c:v>D</c:v>
                </c:pt>
                <c:pt idx="4">
                  <c:v>E</c:v>
                </c:pt>
                <c:pt idx="5">
                  <c:v>F</c:v>
                </c:pt>
                <c:pt idx="6">
                  <c:v>G</c:v>
                </c:pt>
              </c:strCache>
            </c:strRef>
          </c:cat>
          <c:val>
            <c:numRef>
              <c:f>'Fig 2.7'!$Y$9:$Y$15</c:f>
              <c:numCache>
                <c:formatCode>0.0</c:formatCode>
                <c:ptCount val="7"/>
                <c:pt idx="0">
                  <c:v>0</c:v>
                </c:pt>
                <c:pt idx="1">
                  <c:v>0</c:v>
                </c:pt>
                <c:pt idx="2">
                  <c:v>0</c:v>
                </c:pt>
                <c:pt idx="3">
                  <c:v>0</c:v>
                </c:pt>
                <c:pt idx="4">
                  <c:v>0</c:v>
                </c:pt>
                <c:pt idx="5">
                  <c:v>71.426555570487835</c:v>
                </c:pt>
                <c:pt idx="6">
                  <c:v>28.573444429512168</c:v>
                </c:pt>
              </c:numCache>
            </c:numRef>
          </c:val>
          <c:extLst xmlns:c16r2="http://schemas.microsoft.com/office/drawing/2015/06/chart">
            <c:ext xmlns:c16="http://schemas.microsoft.com/office/drawing/2014/chart" uri="{C3380CC4-5D6E-409C-BE32-E72D297353CC}">
              <c16:uniqueId val="{00000000-0C6D-481F-BBFA-E299D5428A14}"/>
            </c:ext>
          </c:extLst>
        </c:ser>
        <c:ser>
          <c:idx val="1"/>
          <c:order val="1"/>
          <c:tx>
            <c:strRef>
              <c:f>'Fig 2.7'!$Z$7</c:f>
              <c:strCache>
                <c:ptCount val="1"/>
                <c:pt idx="0">
                  <c:v>post improvement</c:v>
                </c:pt>
              </c:strCache>
            </c:strRef>
          </c:tx>
          <c:invertIfNegative val="0"/>
          <c:cat>
            <c:strRef>
              <c:f>'Fig 2.7'!$X$9:$X$15</c:f>
              <c:strCache>
                <c:ptCount val="7"/>
                <c:pt idx="0">
                  <c:v>A</c:v>
                </c:pt>
                <c:pt idx="1">
                  <c:v>B</c:v>
                </c:pt>
                <c:pt idx="2">
                  <c:v>C</c:v>
                </c:pt>
                <c:pt idx="3">
                  <c:v>D</c:v>
                </c:pt>
                <c:pt idx="4">
                  <c:v>E</c:v>
                </c:pt>
                <c:pt idx="5">
                  <c:v>F</c:v>
                </c:pt>
                <c:pt idx="6">
                  <c:v>G</c:v>
                </c:pt>
              </c:strCache>
            </c:strRef>
          </c:cat>
          <c:val>
            <c:numRef>
              <c:f>'Fig 2.7'!$Z$9:$Z$15</c:f>
              <c:numCache>
                <c:formatCode>0.0</c:formatCode>
                <c:ptCount val="7"/>
                <c:pt idx="0">
                  <c:v>11.820991802177126</c:v>
                </c:pt>
                <c:pt idx="1">
                  <c:v>25.19117054159387</c:v>
                </c:pt>
                <c:pt idx="2">
                  <c:v>47.805402499664027</c:v>
                </c:pt>
                <c:pt idx="3">
                  <c:v>12.309837387447924</c:v>
                </c:pt>
                <c:pt idx="4">
                  <c:v>2.1861980916543478</c:v>
                </c:pt>
                <c:pt idx="5">
                  <c:v>0</c:v>
                </c:pt>
                <c:pt idx="6" formatCode="0">
                  <c:v>0</c:v>
                </c:pt>
              </c:numCache>
            </c:numRef>
          </c:val>
          <c:extLst xmlns:c16r2="http://schemas.microsoft.com/office/drawing/2015/06/chart">
            <c:ext xmlns:c16="http://schemas.microsoft.com/office/drawing/2014/chart" uri="{C3380CC4-5D6E-409C-BE32-E72D297353CC}">
              <c16:uniqueId val="{00000001-0C6D-481F-BBFA-E299D5428A14}"/>
            </c:ext>
          </c:extLst>
        </c:ser>
        <c:dLbls>
          <c:showLegendKey val="0"/>
          <c:showVal val="0"/>
          <c:showCatName val="0"/>
          <c:showSerName val="0"/>
          <c:showPercent val="0"/>
          <c:showBubbleSize val="0"/>
        </c:dLbls>
        <c:gapWidth val="50"/>
        <c:overlap val="98"/>
        <c:axId val="328570368"/>
        <c:axId val="328572288"/>
      </c:barChart>
      <c:catAx>
        <c:axId val="328570368"/>
        <c:scaling>
          <c:orientation val="maxMin"/>
        </c:scaling>
        <c:delete val="0"/>
        <c:axPos val="l"/>
        <c:title>
          <c:tx>
            <c:rich>
              <a:bodyPr/>
              <a:lstStyle/>
              <a:p>
                <a:pPr>
                  <a:defRPr/>
                </a:pPr>
                <a:r>
                  <a:rPr lang="en-US"/>
                  <a:t>EER band</a:t>
                </a:r>
              </a:p>
            </c:rich>
          </c:tx>
          <c:layout/>
          <c:overlay val="0"/>
        </c:title>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8572288"/>
        <c:crosses val="autoZero"/>
        <c:auto val="1"/>
        <c:lblAlgn val="ctr"/>
        <c:lblOffset val="100"/>
        <c:noMultiLvlLbl val="0"/>
      </c:catAx>
      <c:valAx>
        <c:axId val="328572288"/>
        <c:scaling>
          <c:orientation val="minMax"/>
        </c:scaling>
        <c:delete val="0"/>
        <c:axPos val="b"/>
        <c:title>
          <c:tx>
            <c:rich>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rPr>
                  <a:t>percentage</a:t>
                </a:r>
              </a:p>
            </c:rich>
          </c:tx>
          <c:layout/>
          <c:overlay val="0"/>
          <c:spPr>
            <a:noFill/>
            <a:ln>
              <a:noFill/>
            </a:ln>
            <a:effectLst/>
          </c:sp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8570368"/>
        <c:crosses val="max"/>
        <c:crossBetween val="between"/>
      </c:valAx>
      <c:spPr>
        <a:noFill/>
        <a:ln>
          <a:noFill/>
        </a:ln>
        <a:effectLst/>
      </c:spPr>
    </c:plotArea>
    <c:legend>
      <c:legendPos val="r"/>
      <c:layout>
        <c:manualLayout>
          <c:xMode val="edge"/>
          <c:yMode val="edge"/>
          <c:x val="0.66664999999999996"/>
          <c:y val="9.0296111111111146E-2"/>
          <c:w val="0.22621008230452674"/>
          <c:h val="9.810340234895265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69080459770115"/>
          <c:y val="3.9162326931355802E-2"/>
          <c:w val="0.87657873563218391"/>
          <c:h val="0.78780527777777765"/>
        </c:manualLayout>
      </c:layout>
      <c:barChart>
        <c:barDir val="col"/>
        <c:grouping val="stacked"/>
        <c:varyColors val="0"/>
        <c:ser>
          <c:idx val="0"/>
          <c:order val="0"/>
          <c:tx>
            <c:strRef>
              <c:f>'Fig 2.2'!$X$4</c:f>
              <c:strCache>
                <c:ptCount val="1"/>
                <c:pt idx="0">
                  <c:v>not hard to treat</c:v>
                </c:pt>
              </c:strCache>
            </c:strRef>
          </c:tx>
          <c:spPr>
            <a:solidFill>
              <a:srgbClr val="009999"/>
            </a:solidFill>
          </c:spPr>
          <c:invertIfNegative val="0"/>
          <c:cat>
            <c:strRef>
              <c:f>'Fig 2.2'!$W$6:$W$9</c:f>
              <c:strCache>
                <c:ptCount val="4"/>
                <c:pt idx="0">
                  <c:v>owner 
occupied</c:v>
                </c:pt>
                <c:pt idx="1">
                  <c:v>private 
rented</c:v>
                </c:pt>
                <c:pt idx="2">
                  <c:v>local 
authority</c:v>
                </c:pt>
                <c:pt idx="3">
                  <c:v>housing 
association</c:v>
                </c:pt>
              </c:strCache>
            </c:strRef>
          </c:cat>
          <c:val>
            <c:numRef>
              <c:f>'Fig 2.2'!$X$6:$X$9</c:f>
              <c:numCache>
                <c:formatCode>0.0</c:formatCode>
                <c:ptCount val="4"/>
                <c:pt idx="0">
                  <c:v>59.886973242598096</c:v>
                </c:pt>
                <c:pt idx="1">
                  <c:v>51.196440242842414</c:v>
                </c:pt>
                <c:pt idx="2">
                  <c:v>40.601201080311355</c:v>
                </c:pt>
                <c:pt idx="3">
                  <c:v>56.092519630497783</c:v>
                </c:pt>
              </c:numCache>
            </c:numRef>
          </c:val>
          <c:extLst xmlns:c16r2="http://schemas.microsoft.com/office/drawing/2015/06/chart">
            <c:ext xmlns:c16="http://schemas.microsoft.com/office/drawing/2014/chart" uri="{C3380CC4-5D6E-409C-BE32-E72D297353CC}">
              <c16:uniqueId val="{00000000-7A3A-46D1-8323-BA5860727F85}"/>
            </c:ext>
          </c:extLst>
        </c:ser>
        <c:ser>
          <c:idx val="1"/>
          <c:order val="1"/>
          <c:tx>
            <c:strRef>
              <c:f>'Fig 2.2'!$Y$4</c:f>
              <c:strCache>
                <c:ptCount val="1"/>
                <c:pt idx="0">
                  <c:v>hard to treat cavity</c:v>
                </c:pt>
              </c:strCache>
            </c:strRef>
          </c:tx>
          <c:spPr>
            <a:solidFill>
              <a:srgbClr val="333366"/>
            </a:solidFill>
          </c:spPr>
          <c:invertIfNegative val="0"/>
          <c:cat>
            <c:strRef>
              <c:f>'Fig 2.2'!$W$6:$W$9</c:f>
              <c:strCache>
                <c:ptCount val="4"/>
                <c:pt idx="0">
                  <c:v>owner 
occupied</c:v>
                </c:pt>
                <c:pt idx="1">
                  <c:v>private 
rented</c:v>
                </c:pt>
                <c:pt idx="2">
                  <c:v>local 
authority</c:v>
                </c:pt>
                <c:pt idx="3">
                  <c:v>housing 
association</c:v>
                </c:pt>
              </c:strCache>
            </c:strRef>
          </c:cat>
          <c:val>
            <c:numRef>
              <c:f>'Fig 2.2'!$Y$6:$Y$9</c:f>
              <c:numCache>
                <c:formatCode>0.0</c:formatCode>
                <c:ptCount val="4"/>
                <c:pt idx="0">
                  <c:v>40.113026757401904</c:v>
                </c:pt>
                <c:pt idx="1">
                  <c:v>48.803559757157586</c:v>
                </c:pt>
                <c:pt idx="2">
                  <c:v>59.398798919688645</c:v>
                </c:pt>
                <c:pt idx="3">
                  <c:v>43.907480369502217</c:v>
                </c:pt>
              </c:numCache>
            </c:numRef>
          </c:val>
          <c:extLst xmlns:c16r2="http://schemas.microsoft.com/office/drawing/2015/06/chart">
            <c:ext xmlns:c16="http://schemas.microsoft.com/office/drawing/2014/chart" uri="{C3380CC4-5D6E-409C-BE32-E72D297353CC}">
              <c16:uniqueId val="{00000001-7A3A-46D1-8323-BA5860727F85}"/>
            </c:ext>
          </c:extLst>
        </c:ser>
        <c:dLbls>
          <c:showLegendKey val="0"/>
          <c:showVal val="0"/>
          <c:showCatName val="0"/>
          <c:showSerName val="0"/>
          <c:showPercent val="0"/>
          <c:showBubbleSize val="0"/>
        </c:dLbls>
        <c:gapWidth val="50"/>
        <c:overlap val="100"/>
        <c:axId val="327201536"/>
        <c:axId val="327203072"/>
      </c:barChart>
      <c:catAx>
        <c:axId val="327201536"/>
        <c:scaling>
          <c:orientation val="minMax"/>
        </c:scaling>
        <c:delete val="0"/>
        <c:axPos val="b"/>
        <c:numFmt formatCode="General" sourceLinked="1"/>
        <c:majorTickMark val="out"/>
        <c:minorTickMark val="none"/>
        <c:tickLblPos val="nextTo"/>
        <c:spPr>
          <a:ln>
            <a:solidFill>
              <a:schemeClr val="bg1">
                <a:lumMod val="50000"/>
              </a:schemeClr>
            </a:solidFill>
          </a:ln>
        </c:spPr>
        <c:crossAx val="327203072"/>
        <c:crossesAt val="0"/>
        <c:auto val="1"/>
        <c:lblAlgn val="ctr"/>
        <c:lblOffset val="100"/>
        <c:noMultiLvlLbl val="0"/>
      </c:catAx>
      <c:valAx>
        <c:axId val="327203072"/>
        <c:scaling>
          <c:orientation val="minMax"/>
          <c:max val="100"/>
        </c:scaling>
        <c:delete val="0"/>
        <c:axPos val="l"/>
        <c:title>
          <c:tx>
            <c:rich>
              <a:bodyPr/>
              <a:lstStyle/>
              <a:p>
                <a:pPr>
                  <a:defRPr/>
                </a:pPr>
                <a:r>
                  <a:rPr lang="en-US"/>
                  <a:t>percentage</a:t>
                </a:r>
              </a:p>
            </c:rich>
          </c:tx>
          <c:layout>
            <c:manualLayout>
              <c:xMode val="edge"/>
              <c:yMode val="edge"/>
              <c:x val="3.0440603447937972E-3"/>
              <c:y val="0.37623130281623146"/>
            </c:manualLayout>
          </c:layout>
          <c:overlay val="0"/>
          <c:spPr>
            <a:noFill/>
            <a:ln w="25400">
              <a:noFill/>
            </a:ln>
          </c:spPr>
        </c:title>
        <c:numFmt formatCode="General" sourceLinked="0"/>
        <c:majorTickMark val="out"/>
        <c:minorTickMark val="none"/>
        <c:tickLblPos val="nextTo"/>
        <c:spPr>
          <a:ln>
            <a:solidFill>
              <a:schemeClr val="bg1">
                <a:lumMod val="50000"/>
              </a:schemeClr>
            </a:solidFill>
          </a:ln>
        </c:spPr>
        <c:crossAx val="327201536"/>
        <c:crosses val="autoZero"/>
        <c:crossBetween val="between"/>
      </c:valAx>
    </c:plotArea>
    <c:legend>
      <c:legendPos val="b"/>
      <c:layout>
        <c:manualLayout>
          <c:xMode val="edge"/>
          <c:yMode val="edge"/>
          <c:x val="3.507892720306513E-2"/>
          <c:y val="0.93596104030670402"/>
          <c:w val="0.94200689655172409"/>
          <c:h val="4.6493282216005252E-2"/>
        </c:manualLayout>
      </c:layout>
      <c:overlay val="0"/>
    </c:legend>
    <c:plotVisOnly val="1"/>
    <c:dispBlanksAs val="gap"/>
    <c:showDLblsOverMax val="0"/>
  </c:chart>
  <c:spPr>
    <a:ln>
      <a:noFill/>
    </a:ln>
  </c:spPr>
  <c:txPr>
    <a:bodyPr/>
    <a:lstStyle/>
    <a:p>
      <a:pPr>
        <a:defRPr sz="900">
          <a:latin typeface="Arial" pitchFamily="34" charset="0"/>
          <a:cs typeface="Arial"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GB"/>
              <a:t>private sector</a:t>
            </a:r>
          </a:p>
        </c:rich>
      </c:tx>
      <c:layout>
        <c:manualLayout>
          <c:xMode val="edge"/>
          <c:yMode val="edge"/>
          <c:x val="0.16415556228548353"/>
          <c:y val="8.4845124696491581E-2"/>
        </c:manualLayout>
      </c:layout>
      <c:overlay val="1"/>
    </c:title>
    <c:autoTitleDeleted val="0"/>
    <c:plotArea>
      <c:layout/>
      <c:barChart>
        <c:barDir val="col"/>
        <c:grouping val="clustered"/>
        <c:varyColors val="0"/>
        <c:ser>
          <c:idx val="0"/>
          <c:order val="0"/>
          <c:tx>
            <c:strRef>
              <c:f>'Fig 2.3'!$Z$7</c:f>
              <c:strCache>
                <c:ptCount val="1"/>
                <c:pt idx="0">
                  <c:v>owner occupied</c:v>
                </c:pt>
              </c:strCache>
            </c:strRef>
          </c:tx>
          <c:invertIfNegative val="0"/>
          <c:cat>
            <c:strRef>
              <c:f>'Fig 2.3'!$Y$8:$Y$12</c:f>
              <c:strCache>
                <c:ptCount val="5"/>
                <c:pt idx="0">
                  <c:v>non-problematic</c:v>
                </c:pt>
                <c:pt idx="1">
                  <c:v>external features</c:v>
                </c:pt>
                <c:pt idx="2">
                  <c:v>predominant 
render 
 wall finish</c:v>
                </c:pt>
                <c:pt idx="3">
                  <c:v>predominant clad or 
stone
(non masonry) finish</c:v>
                </c:pt>
                <c:pt idx="4">
                  <c:v>flat</c:v>
                </c:pt>
              </c:strCache>
            </c:strRef>
          </c:cat>
          <c:val>
            <c:numRef>
              <c:f>'Fig 2.3'!$Z$8:$Z$12</c:f>
              <c:numCache>
                <c:formatCode>0.0</c:formatCode>
                <c:ptCount val="5"/>
                <c:pt idx="0">
                  <c:v>13.523098848786208</c:v>
                </c:pt>
                <c:pt idx="1">
                  <c:v>33.458704489812291</c:v>
                </c:pt>
                <c:pt idx="2">
                  <c:v>38.799847190956356</c:v>
                </c:pt>
                <c:pt idx="3">
                  <c:v>2.7877620191028747</c:v>
                </c:pt>
                <c:pt idx="4">
                  <c:v>11.430587451342269</c:v>
                </c:pt>
              </c:numCache>
            </c:numRef>
          </c:val>
        </c:ser>
        <c:ser>
          <c:idx val="1"/>
          <c:order val="1"/>
          <c:tx>
            <c:strRef>
              <c:f>'Fig 2.3'!$AA$7</c:f>
              <c:strCache>
                <c:ptCount val="1"/>
                <c:pt idx="0">
                  <c:v>private rented</c:v>
                </c:pt>
              </c:strCache>
            </c:strRef>
          </c:tx>
          <c:invertIfNegative val="0"/>
          <c:cat>
            <c:strRef>
              <c:f>'Fig 2.3'!$Y$8:$Y$12</c:f>
              <c:strCache>
                <c:ptCount val="5"/>
                <c:pt idx="0">
                  <c:v>non-problematic</c:v>
                </c:pt>
                <c:pt idx="1">
                  <c:v>external features</c:v>
                </c:pt>
                <c:pt idx="2">
                  <c:v>predominant 
render 
 wall finish</c:v>
                </c:pt>
                <c:pt idx="3">
                  <c:v>predominant clad or 
stone
(non masonry) finish</c:v>
                </c:pt>
                <c:pt idx="4">
                  <c:v>flat</c:v>
                </c:pt>
              </c:strCache>
            </c:strRef>
          </c:cat>
          <c:val>
            <c:numRef>
              <c:f>'Fig 2.3'!$AA$8:$AA$12</c:f>
              <c:numCache>
                <c:formatCode>0.0</c:formatCode>
                <c:ptCount val="5"/>
                <c:pt idx="0">
                  <c:v>17.557736372592551</c:v>
                </c:pt>
                <c:pt idx="1">
                  <c:v>19.132672200568479</c:v>
                </c:pt>
                <c:pt idx="2">
                  <c:v>18.794398205602203</c:v>
                </c:pt>
                <c:pt idx="3">
                  <c:v>2.1612063561564758</c:v>
                </c:pt>
                <c:pt idx="4">
                  <c:v>42.353986865080294</c:v>
                </c:pt>
              </c:numCache>
            </c:numRef>
          </c:val>
        </c:ser>
        <c:dLbls>
          <c:showLegendKey val="0"/>
          <c:showVal val="0"/>
          <c:showCatName val="0"/>
          <c:showSerName val="0"/>
          <c:showPercent val="0"/>
          <c:showBubbleSize val="0"/>
        </c:dLbls>
        <c:gapWidth val="120"/>
        <c:axId val="327511424"/>
        <c:axId val="327517312"/>
      </c:barChart>
      <c:catAx>
        <c:axId val="327511424"/>
        <c:scaling>
          <c:orientation val="minMax"/>
        </c:scaling>
        <c:delete val="0"/>
        <c:axPos val="b"/>
        <c:numFmt formatCode="General" sourceLinked="0"/>
        <c:majorTickMark val="none"/>
        <c:minorTickMark val="none"/>
        <c:tickLblPos val="none"/>
        <c:crossAx val="327517312"/>
        <c:crosses val="autoZero"/>
        <c:auto val="1"/>
        <c:lblAlgn val="ctr"/>
        <c:lblOffset val="100"/>
        <c:noMultiLvlLbl val="0"/>
      </c:catAx>
      <c:valAx>
        <c:axId val="327517312"/>
        <c:scaling>
          <c:orientation val="minMax"/>
          <c:max val="100"/>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27511424"/>
        <c:crosses val="autoZero"/>
        <c:crossBetween val="between"/>
      </c:valAx>
    </c:plotArea>
    <c:legend>
      <c:legendPos val="t"/>
      <c:layout>
        <c:manualLayout>
          <c:xMode val="edge"/>
          <c:yMode val="edge"/>
          <c:x val="0.14360808264351571"/>
          <c:y val="0.15629400257552076"/>
          <c:w val="0.3430784373107208"/>
          <c:h val="7.1223175754716067E-2"/>
        </c:manualLayout>
      </c:layout>
      <c:overlay val="1"/>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GB"/>
              <a:t>social sector</a:t>
            </a:r>
          </a:p>
        </c:rich>
      </c:tx>
      <c:layout>
        <c:manualLayout>
          <c:xMode val="edge"/>
          <c:yMode val="edge"/>
          <c:x val="0.156554613365637"/>
          <c:y val="9.1307282241893675E-2"/>
        </c:manualLayout>
      </c:layout>
      <c:overlay val="1"/>
    </c:title>
    <c:autoTitleDeleted val="0"/>
    <c:plotArea>
      <c:layout>
        <c:manualLayout>
          <c:layoutTarget val="inner"/>
          <c:xMode val="edge"/>
          <c:yMode val="edge"/>
          <c:x val="8.7125589225589203E-2"/>
          <c:y val="2.7327561327561329E-2"/>
          <c:w val="0.88080370370370376"/>
          <c:h val="0.79986146858028662"/>
        </c:manualLayout>
      </c:layout>
      <c:barChart>
        <c:barDir val="col"/>
        <c:grouping val="clustered"/>
        <c:varyColors val="0"/>
        <c:ser>
          <c:idx val="0"/>
          <c:order val="0"/>
          <c:tx>
            <c:strRef>
              <c:f>'Fig 2.3'!$AB$7</c:f>
              <c:strCache>
                <c:ptCount val="1"/>
                <c:pt idx="0">
                  <c:v>local authority</c:v>
                </c:pt>
              </c:strCache>
            </c:strRef>
          </c:tx>
          <c:spPr>
            <a:solidFill>
              <a:schemeClr val="accent3"/>
            </a:solidFill>
          </c:spPr>
          <c:invertIfNegative val="0"/>
          <c:cat>
            <c:strRef>
              <c:f>'Fig 2.3'!$Y$8:$Y$12</c:f>
              <c:strCache>
                <c:ptCount val="5"/>
                <c:pt idx="0">
                  <c:v>non-problematic</c:v>
                </c:pt>
                <c:pt idx="1">
                  <c:v>external features</c:v>
                </c:pt>
                <c:pt idx="2">
                  <c:v>predominant 
render 
 wall finish</c:v>
                </c:pt>
                <c:pt idx="3">
                  <c:v>predominant clad or 
stone
(non masonry) finish</c:v>
                </c:pt>
                <c:pt idx="4">
                  <c:v>flat</c:v>
                </c:pt>
              </c:strCache>
            </c:strRef>
          </c:cat>
          <c:val>
            <c:numRef>
              <c:f>'Fig 2.3'!$AB$8:$AB$12</c:f>
              <c:numCache>
                <c:formatCode>0.0</c:formatCode>
                <c:ptCount val="5"/>
                <c:pt idx="0">
                  <c:v>12.123691572757439</c:v>
                </c:pt>
                <c:pt idx="1">
                  <c:v>4.4557810478988715</c:v>
                </c:pt>
                <c:pt idx="2">
                  <c:v>13.903111298447451</c:v>
                </c:pt>
                <c:pt idx="3">
                  <c:v>5.0306005644884682</c:v>
                </c:pt>
                <c:pt idx="4">
                  <c:v>64.486815516407773</c:v>
                </c:pt>
              </c:numCache>
            </c:numRef>
          </c:val>
        </c:ser>
        <c:ser>
          <c:idx val="1"/>
          <c:order val="1"/>
          <c:tx>
            <c:strRef>
              <c:f>'Fig 2.3'!$AC$7</c:f>
              <c:strCache>
                <c:ptCount val="1"/>
                <c:pt idx="0">
                  <c:v>housing association</c:v>
                </c:pt>
              </c:strCache>
            </c:strRef>
          </c:tx>
          <c:spPr>
            <a:solidFill>
              <a:schemeClr val="accent4"/>
            </a:solidFill>
          </c:spPr>
          <c:invertIfNegative val="0"/>
          <c:cat>
            <c:strRef>
              <c:f>'Fig 2.3'!$Y$8:$Y$12</c:f>
              <c:strCache>
                <c:ptCount val="5"/>
                <c:pt idx="0">
                  <c:v>non-problematic</c:v>
                </c:pt>
                <c:pt idx="1">
                  <c:v>external features</c:v>
                </c:pt>
                <c:pt idx="2">
                  <c:v>predominant 
render 
 wall finish</c:v>
                </c:pt>
                <c:pt idx="3">
                  <c:v>predominant clad or 
stone
(non masonry) finish</c:v>
                </c:pt>
                <c:pt idx="4">
                  <c:v>flat</c:v>
                </c:pt>
              </c:strCache>
            </c:strRef>
          </c:cat>
          <c:val>
            <c:numRef>
              <c:f>'Fig 2.3'!$AC$8:$AC$12</c:f>
              <c:numCache>
                <c:formatCode>0.0</c:formatCode>
                <c:ptCount val="5"/>
                <c:pt idx="0">
                  <c:v>16.960729764554294</c:v>
                </c:pt>
                <c:pt idx="1">
                  <c:v>9.6347150638397565</c:v>
                </c:pt>
                <c:pt idx="2">
                  <c:v>11.7750307485065</c:v>
                </c:pt>
                <c:pt idx="3">
                  <c:v>3.2573283940494324</c:v>
                </c:pt>
                <c:pt idx="4">
                  <c:v>58.372196029050016</c:v>
                </c:pt>
              </c:numCache>
            </c:numRef>
          </c:val>
        </c:ser>
        <c:dLbls>
          <c:showLegendKey val="0"/>
          <c:showVal val="0"/>
          <c:showCatName val="0"/>
          <c:showSerName val="0"/>
          <c:showPercent val="0"/>
          <c:showBubbleSize val="0"/>
        </c:dLbls>
        <c:gapWidth val="120"/>
        <c:axId val="327614848"/>
        <c:axId val="327616384"/>
      </c:barChart>
      <c:catAx>
        <c:axId val="327614848"/>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27616384"/>
        <c:crosses val="autoZero"/>
        <c:auto val="1"/>
        <c:lblAlgn val="ctr"/>
        <c:lblOffset val="100"/>
        <c:noMultiLvlLbl val="0"/>
      </c:catAx>
      <c:valAx>
        <c:axId val="327616384"/>
        <c:scaling>
          <c:orientation val="minMax"/>
          <c:max val="100"/>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27614848"/>
        <c:crosses val="autoZero"/>
        <c:crossBetween val="between"/>
      </c:valAx>
    </c:plotArea>
    <c:legend>
      <c:legendPos val="t"/>
      <c:layout>
        <c:manualLayout>
          <c:xMode val="edge"/>
          <c:yMode val="edge"/>
          <c:x val="0.13097449357291877"/>
          <c:y val="0.14941164963075268"/>
          <c:w val="0.38469345178006598"/>
          <c:h val="6.6195855952788513E-2"/>
        </c:manualLayout>
      </c:layout>
      <c:overlay val="1"/>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GB"/>
              <a:t>private sector</a:t>
            </a:r>
          </a:p>
        </c:rich>
      </c:tx>
      <c:layout>
        <c:manualLayout>
          <c:xMode val="edge"/>
          <c:yMode val="edge"/>
          <c:x val="0.16415556228548353"/>
          <c:y val="8.4845124696491581E-2"/>
        </c:manualLayout>
      </c:layout>
      <c:overlay val="1"/>
    </c:title>
    <c:autoTitleDeleted val="0"/>
    <c:plotArea>
      <c:layout/>
      <c:barChart>
        <c:barDir val="col"/>
        <c:grouping val="clustered"/>
        <c:varyColors val="0"/>
        <c:ser>
          <c:idx val="0"/>
          <c:order val="0"/>
          <c:tx>
            <c:strRef>
              <c:f>'Fig 2.4'!$X$7</c:f>
              <c:strCache>
                <c:ptCount val="1"/>
                <c:pt idx="0">
                  <c:v>owner occupied</c:v>
                </c:pt>
              </c:strCache>
            </c:strRef>
          </c:tx>
          <c:invertIfNegative val="0"/>
          <c:cat>
            <c:strRef>
              <c:f>'Fig 2.4'!$W$8:$W$11</c:f>
              <c:strCache>
                <c:ptCount val="4"/>
                <c:pt idx="0">
                  <c:v>not hard to treat</c:v>
                </c:pt>
                <c:pt idx="1">
                  <c:v>fully boarded loft</c:v>
                </c:pt>
                <c:pt idx="2">
                  <c:v>room in roof</c:v>
                </c:pt>
                <c:pt idx="3">
                  <c:v>flat or shallow pitch</c:v>
                </c:pt>
              </c:strCache>
            </c:strRef>
          </c:cat>
          <c:val>
            <c:numRef>
              <c:f>'Fig 2.4'!$X$8:$X$11</c:f>
              <c:numCache>
                <c:formatCode>0.0</c:formatCode>
                <c:ptCount val="4"/>
                <c:pt idx="0">
                  <c:v>50.758424200068987</c:v>
                </c:pt>
                <c:pt idx="1">
                  <c:v>10.60616995562626</c:v>
                </c:pt>
                <c:pt idx="2">
                  <c:v>34.740766086064525</c:v>
                </c:pt>
                <c:pt idx="3">
                  <c:v>3.894639758240225</c:v>
                </c:pt>
              </c:numCache>
            </c:numRef>
          </c:val>
        </c:ser>
        <c:ser>
          <c:idx val="1"/>
          <c:order val="1"/>
          <c:tx>
            <c:strRef>
              <c:f>'Fig 2.4'!$Y$7</c:f>
              <c:strCache>
                <c:ptCount val="1"/>
                <c:pt idx="0">
                  <c:v>private rented</c:v>
                </c:pt>
              </c:strCache>
            </c:strRef>
          </c:tx>
          <c:invertIfNegative val="0"/>
          <c:cat>
            <c:strRef>
              <c:f>'Fig 2.4'!$W$8:$W$11</c:f>
              <c:strCache>
                <c:ptCount val="4"/>
                <c:pt idx="0">
                  <c:v>not hard to treat</c:v>
                </c:pt>
                <c:pt idx="1">
                  <c:v>fully boarded loft</c:v>
                </c:pt>
                <c:pt idx="2">
                  <c:v>room in roof</c:v>
                </c:pt>
                <c:pt idx="3">
                  <c:v>flat or shallow pitch</c:v>
                </c:pt>
              </c:strCache>
            </c:strRef>
          </c:cat>
          <c:val>
            <c:numRef>
              <c:f>'Fig 2.4'!$Y$8:$Y$11</c:f>
              <c:numCache>
                <c:formatCode>0.0</c:formatCode>
                <c:ptCount val="4"/>
                <c:pt idx="0">
                  <c:v>66.145046907524389</c:v>
                </c:pt>
                <c:pt idx="1">
                  <c:v>4.6646304642333885</c:v>
                </c:pt>
                <c:pt idx="2">
                  <c:v>19.88188277135567</c:v>
                </c:pt>
                <c:pt idx="3">
                  <c:v>9.3084398568865563</c:v>
                </c:pt>
              </c:numCache>
            </c:numRef>
          </c:val>
        </c:ser>
        <c:dLbls>
          <c:showLegendKey val="0"/>
          <c:showVal val="0"/>
          <c:showCatName val="0"/>
          <c:showSerName val="0"/>
          <c:showPercent val="0"/>
          <c:showBubbleSize val="0"/>
        </c:dLbls>
        <c:gapWidth val="120"/>
        <c:axId val="327671168"/>
        <c:axId val="327435392"/>
      </c:barChart>
      <c:catAx>
        <c:axId val="327671168"/>
        <c:scaling>
          <c:orientation val="minMax"/>
        </c:scaling>
        <c:delete val="0"/>
        <c:axPos val="b"/>
        <c:numFmt formatCode="General" sourceLinked="0"/>
        <c:majorTickMark val="none"/>
        <c:minorTickMark val="none"/>
        <c:tickLblPos val="none"/>
        <c:crossAx val="327435392"/>
        <c:crosses val="autoZero"/>
        <c:auto val="1"/>
        <c:lblAlgn val="ctr"/>
        <c:lblOffset val="100"/>
        <c:noMultiLvlLbl val="0"/>
      </c:catAx>
      <c:valAx>
        <c:axId val="327435392"/>
        <c:scaling>
          <c:orientation val="minMax"/>
          <c:max val="100"/>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27671168"/>
        <c:crosses val="autoZero"/>
        <c:crossBetween val="between"/>
      </c:valAx>
    </c:plotArea>
    <c:legend>
      <c:legendPos val="t"/>
      <c:layout>
        <c:manualLayout>
          <c:xMode val="edge"/>
          <c:yMode val="edge"/>
          <c:x val="0.14360808264351571"/>
          <c:y val="0.15629400257552076"/>
          <c:w val="0.3430784373107208"/>
          <c:h val="7.1223175754716067E-2"/>
        </c:manualLayout>
      </c:layout>
      <c:overlay val="1"/>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GB"/>
              <a:t>social sector</a:t>
            </a:r>
          </a:p>
        </c:rich>
      </c:tx>
      <c:layout>
        <c:manualLayout>
          <c:xMode val="edge"/>
          <c:yMode val="edge"/>
          <c:x val="0.156554613365637"/>
          <c:y val="9.1307282241893675E-2"/>
        </c:manualLayout>
      </c:layout>
      <c:overlay val="1"/>
    </c:title>
    <c:autoTitleDeleted val="0"/>
    <c:plotArea>
      <c:layout>
        <c:manualLayout>
          <c:layoutTarget val="inner"/>
          <c:xMode val="edge"/>
          <c:yMode val="edge"/>
          <c:x val="0.10209191919191919"/>
          <c:y val="5.0235209235209223E-2"/>
          <c:w val="0.88080370370370376"/>
          <c:h val="0.82018660130718957"/>
        </c:manualLayout>
      </c:layout>
      <c:barChart>
        <c:barDir val="col"/>
        <c:grouping val="clustered"/>
        <c:varyColors val="0"/>
        <c:ser>
          <c:idx val="0"/>
          <c:order val="0"/>
          <c:tx>
            <c:strRef>
              <c:f>'Fig 2.4'!$Z$7</c:f>
              <c:strCache>
                <c:ptCount val="1"/>
                <c:pt idx="0">
                  <c:v>local authority</c:v>
                </c:pt>
              </c:strCache>
            </c:strRef>
          </c:tx>
          <c:spPr>
            <a:solidFill>
              <a:schemeClr val="accent3"/>
            </a:solidFill>
          </c:spPr>
          <c:invertIfNegative val="0"/>
          <c:cat>
            <c:strRef>
              <c:f>'Fig 2.4'!$W$8:$W$11</c:f>
              <c:strCache>
                <c:ptCount val="4"/>
                <c:pt idx="0">
                  <c:v>not hard to treat</c:v>
                </c:pt>
                <c:pt idx="1">
                  <c:v>fully boarded loft</c:v>
                </c:pt>
                <c:pt idx="2">
                  <c:v>room in roof</c:v>
                </c:pt>
                <c:pt idx="3">
                  <c:v>flat or shallow pitch</c:v>
                </c:pt>
              </c:strCache>
            </c:strRef>
          </c:cat>
          <c:val>
            <c:numRef>
              <c:f>'Fig 2.4'!$Z$8:$Z$11</c:f>
              <c:numCache>
                <c:formatCode>0.0</c:formatCode>
                <c:ptCount val="4"/>
                <c:pt idx="0">
                  <c:v>66.134114148341752</c:v>
                </c:pt>
                <c:pt idx="1">
                  <c:v>3.0515324804632487</c:v>
                </c:pt>
                <c:pt idx="2">
                  <c:v>3.7606199356744683</c:v>
                </c:pt>
                <c:pt idx="3">
                  <c:v>27.053733435520535</c:v>
                </c:pt>
              </c:numCache>
            </c:numRef>
          </c:val>
        </c:ser>
        <c:ser>
          <c:idx val="1"/>
          <c:order val="1"/>
          <c:tx>
            <c:strRef>
              <c:f>'Fig 2.4'!$AA$7</c:f>
              <c:strCache>
                <c:ptCount val="1"/>
                <c:pt idx="0">
                  <c:v>housing association</c:v>
                </c:pt>
              </c:strCache>
            </c:strRef>
          </c:tx>
          <c:spPr>
            <a:solidFill>
              <a:schemeClr val="accent4"/>
            </a:solidFill>
          </c:spPr>
          <c:invertIfNegative val="0"/>
          <c:cat>
            <c:strRef>
              <c:f>'Fig 2.4'!$W$8:$W$11</c:f>
              <c:strCache>
                <c:ptCount val="4"/>
                <c:pt idx="0">
                  <c:v>not hard to treat</c:v>
                </c:pt>
                <c:pt idx="1">
                  <c:v>fully boarded loft</c:v>
                </c:pt>
                <c:pt idx="2">
                  <c:v>room in roof</c:v>
                </c:pt>
                <c:pt idx="3">
                  <c:v>flat or shallow pitch</c:v>
                </c:pt>
              </c:strCache>
            </c:strRef>
          </c:cat>
          <c:val>
            <c:numRef>
              <c:f>'Fig 2.4'!$AA$8:$AA$11</c:f>
              <c:numCache>
                <c:formatCode>0.0</c:formatCode>
                <c:ptCount val="4"/>
                <c:pt idx="0">
                  <c:v>70.310778862857617</c:v>
                </c:pt>
                <c:pt idx="1">
                  <c:v>3.9145597589700496</c:v>
                </c:pt>
                <c:pt idx="2">
                  <c:v>11.061428677165285</c:v>
                </c:pt>
                <c:pt idx="3">
                  <c:v>14.713232701007051</c:v>
                </c:pt>
              </c:numCache>
            </c:numRef>
          </c:val>
        </c:ser>
        <c:dLbls>
          <c:showLegendKey val="0"/>
          <c:showVal val="0"/>
          <c:showCatName val="0"/>
          <c:showSerName val="0"/>
          <c:showPercent val="0"/>
          <c:showBubbleSize val="0"/>
        </c:dLbls>
        <c:gapWidth val="120"/>
        <c:axId val="327457024"/>
        <c:axId val="327467008"/>
      </c:barChart>
      <c:catAx>
        <c:axId val="327457024"/>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27467008"/>
        <c:crosses val="autoZero"/>
        <c:auto val="1"/>
        <c:lblAlgn val="ctr"/>
        <c:lblOffset val="100"/>
        <c:noMultiLvlLbl val="0"/>
      </c:catAx>
      <c:valAx>
        <c:axId val="327467008"/>
        <c:scaling>
          <c:orientation val="minMax"/>
          <c:max val="100"/>
        </c:scaling>
        <c:delete val="0"/>
        <c:axPos val="l"/>
        <c:title>
          <c:tx>
            <c:rich>
              <a:bodyPr/>
              <a:lstStyle/>
              <a:p>
                <a:pPr>
                  <a:defRPr sz="900" b="1" i="0" u="none" strike="noStrike" baseline="0">
                    <a:solidFill>
                      <a:srgbClr val="000000"/>
                    </a:solidFill>
                    <a:latin typeface="Arial"/>
                    <a:ea typeface="Arial"/>
                    <a:cs typeface="Arial"/>
                  </a:defRPr>
                </a:pPr>
                <a:r>
                  <a:rPr lang="en-GB"/>
                  <a:t>percentage</a:t>
                </a:r>
              </a:p>
            </c:rich>
          </c:tx>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n-US"/>
          </a:p>
        </c:txPr>
        <c:crossAx val="327457024"/>
        <c:crosses val="autoZero"/>
        <c:crossBetween val="between"/>
      </c:valAx>
    </c:plotArea>
    <c:legend>
      <c:legendPos val="t"/>
      <c:layout>
        <c:manualLayout>
          <c:xMode val="edge"/>
          <c:yMode val="edge"/>
          <c:x val="0.13097449357291877"/>
          <c:y val="0.14941164963075268"/>
          <c:w val="0.38469345178006598"/>
          <c:h val="6.6195855952788513E-2"/>
        </c:manualLayout>
      </c:layout>
      <c:overlay val="1"/>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'Fig 2.5'!$T$5:$T$11</c:f>
              <c:strCache>
                <c:ptCount val="7"/>
                <c:pt idx="0">
                  <c:v>garage - on plot</c:v>
                </c:pt>
                <c:pt idx="1">
                  <c:v>designated parking - on plot</c:v>
                </c:pt>
                <c:pt idx="2">
                  <c:v>designated parking  - off plot</c:v>
                </c:pt>
                <c:pt idx="3">
                  <c:v>garage - off plot</c:v>
                </c:pt>
                <c:pt idx="4">
                  <c:v>car port (on or off plot)</c:v>
                </c:pt>
                <c:pt idx="5">
                  <c:v>communal parking </c:v>
                </c:pt>
                <c:pt idx="6">
                  <c:v>no designated parking provision</c:v>
                </c:pt>
              </c:strCache>
            </c:strRef>
          </c:cat>
          <c:val>
            <c:numRef>
              <c:f>'Fig 2.5'!$U$5:$U$11</c:f>
              <c:numCache>
                <c:formatCode>0.0</c:formatCode>
                <c:ptCount val="7"/>
                <c:pt idx="0">
                  <c:v>34.982738570028879</c:v>
                </c:pt>
                <c:pt idx="1">
                  <c:v>23.732861696055011</c:v>
                </c:pt>
                <c:pt idx="2">
                  <c:v>3.6730017405209736</c:v>
                </c:pt>
                <c:pt idx="3">
                  <c:v>3.0561376948879517</c:v>
                </c:pt>
                <c:pt idx="4">
                  <c:v>0.78633727776946916</c:v>
                </c:pt>
                <c:pt idx="5">
                  <c:v>7.1523149328221427</c:v>
                </c:pt>
                <c:pt idx="6">
                  <c:v>26.616608087915573</c:v>
                </c:pt>
              </c:numCache>
            </c:numRef>
          </c:val>
          <c:extLst xmlns:c16r2="http://schemas.microsoft.com/office/drawing/2015/06/chart">
            <c:ext xmlns:c16="http://schemas.microsoft.com/office/drawing/2014/chart" uri="{C3380CC4-5D6E-409C-BE32-E72D297353CC}">
              <c16:uniqueId val="{00000000-D099-4D2B-A829-79C8181E156E}"/>
            </c:ext>
          </c:extLst>
        </c:ser>
        <c:dLbls>
          <c:showLegendKey val="0"/>
          <c:showVal val="0"/>
          <c:showCatName val="0"/>
          <c:showSerName val="0"/>
          <c:showPercent val="0"/>
          <c:showBubbleSize val="0"/>
        </c:dLbls>
        <c:gapWidth val="50"/>
        <c:axId val="327310720"/>
        <c:axId val="327320704"/>
      </c:barChart>
      <c:catAx>
        <c:axId val="327310720"/>
        <c:scaling>
          <c:orientation val="maxMin"/>
        </c:scaling>
        <c:delete val="0"/>
        <c:axPos val="l"/>
        <c:majorGridlines>
          <c:spPr>
            <a:ln w="9525" cap="flat" cmpd="sng" algn="ctr">
              <a:noFill/>
              <a:round/>
            </a:ln>
            <a:effectLst/>
          </c:spPr>
        </c:majorGridlines>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7320704"/>
        <c:crosses val="autoZero"/>
        <c:auto val="1"/>
        <c:lblAlgn val="ctr"/>
        <c:lblOffset val="100"/>
        <c:noMultiLvlLbl val="0"/>
      </c:catAx>
      <c:valAx>
        <c:axId val="327320704"/>
        <c:scaling>
          <c:orientation val="minMax"/>
        </c:scaling>
        <c:delete val="0"/>
        <c:axPos val="b"/>
        <c:title>
          <c:tx>
            <c:rich>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percentage</a:t>
                </a:r>
              </a:p>
            </c:rich>
          </c:tx>
          <c:layout/>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7310720"/>
        <c:crosses val="max"/>
        <c:crossBetween val="between"/>
      </c:valAx>
      <c:spPr>
        <a:no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900" b="1" i="0" u="none" strike="noStrike" kern="1200" baseline="0">
                <a:solidFill>
                  <a:sysClr val="windowText" lastClr="000000"/>
                </a:solidFill>
                <a:latin typeface="Arial" panose="020B0604020202020204" pitchFamily="34" charset="0"/>
                <a:ea typeface="+mn-ea"/>
                <a:cs typeface="Arial" panose="020B0604020202020204" pitchFamily="34" charset="0"/>
              </a:rPr>
              <a:t>housing </a:t>
            </a:r>
          </a:p>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900" b="1" i="0" u="none" strike="noStrike" kern="1200" baseline="0">
                <a:solidFill>
                  <a:sysClr val="windowText" lastClr="000000"/>
                </a:solidFill>
                <a:latin typeface="Arial" panose="020B0604020202020204" pitchFamily="34" charset="0"/>
                <a:ea typeface="+mn-ea"/>
                <a:cs typeface="Arial" panose="020B0604020202020204" pitchFamily="34" charset="0"/>
              </a:rPr>
              <a:t>association</a:t>
            </a:r>
          </a:p>
        </c:rich>
      </c:tx>
      <c:layout>
        <c:manualLayout>
          <c:xMode val="edge"/>
          <c:yMode val="edge"/>
          <c:x val="0.67736477756976976"/>
          <c:y val="0.34840620155558794"/>
        </c:manualLayout>
      </c:layout>
      <c:overlay val="0"/>
    </c:title>
    <c:autoTitleDeleted val="0"/>
    <c:plotArea>
      <c:layout>
        <c:manualLayout>
          <c:layoutTarget val="inner"/>
          <c:xMode val="edge"/>
          <c:yMode val="edge"/>
          <c:x val="0.54401208156922898"/>
          <c:y val="8.1689975727131978E-2"/>
          <c:w val="0.42715143894942714"/>
          <c:h val="0.68489616778020357"/>
        </c:manualLayout>
      </c:layout>
      <c:doughnutChart>
        <c:varyColors val="1"/>
        <c:ser>
          <c:idx val="0"/>
          <c:order val="0"/>
          <c:tx>
            <c:strRef>
              <c:f>'Fig 2.6'!$AB$6</c:f>
              <c:strCache>
                <c:ptCount val="1"/>
                <c:pt idx="0">
                  <c:v>housing 
association</c:v>
                </c:pt>
              </c:strCache>
            </c:strRef>
          </c:tx>
          <c:cat>
            <c:strRef>
              <c:f>'Fig 2.6'!$X$8:$X$12</c:f>
              <c:strCache>
                <c:ptCount val="5"/>
                <c:pt idx="0">
                  <c:v>garage or car port - on plot</c:v>
                </c:pt>
                <c:pt idx="1">
                  <c:v>designated parking space - on plot</c:v>
                </c:pt>
                <c:pt idx="2">
                  <c:v>off plot designated parking</c:v>
                </c:pt>
                <c:pt idx="3">
                  <c:v>communal parking </c:v>
                </c:pt>
                <c:pt idx="4">
                  <c:v>no designated parking provision</c:v>
                </c:pt>
              </c:strCache>
            </c:strRef>
          </c:cat>
          <c:val>
            <c:numRef>
              <c:f>'Fig 2.6'!$AB$8:$AB$12</c:f>
              <c:numCache>
                <c:formatCode>0.0</c:formatCode>
                <c:ptCount val="5"/>
                <c:pt idx="0">
                  <c:v>3.8997170261043732</c:v>
                </c:pt>
                <c:pt idx="1">
                  <c:v>25.027417926916446</c:v>
                </c:pt>
                <c:pt idx="2">
                  <c:v>7.4202415117231748</c:v>
                </c:pt>
                <c:pt idx="3">
                  <c:v>23.075930005636081</c:v>
                </c:pt>
                <c:pt idx="4">
                  <c:v>40.576693529619924</c:v>
                </c:pt>
              </c:numCache>
            </c:numRef>
          </c:val>
        </c:ser>
        <c:dLbls>
          <c:showLegendKey val="0"/>
          <c:showVal val="0"/>
          <c:showCatName val="0"/>
          <c:showSerName val="0"/>
          <c:showPercent val="0"/>
          <c:showBubbleSize val="0"/>
          <c:showLeaderLines val="1"/>
        </c:dLbls>
        <c:firstSliceAng val="0"/>
        <c:holeSize val="50"/>
      </c:doughnutChart>
    </c:plotArea>
    <c:legend>
      <c:legendPos val="r"/>
      <c:legendEntry>
        <c:idx val="0"/>
        <c:txPr>
          <a:bodyPr/>
          <a:lstStyle/>
          <a:p>
            <a:pPr>
              <a:defRPr sz="900">
                <a:latin typeface="Arial" panose="020B0604020202020204" pitchFamily="34" charset="0"/>
                <a:cs typeface="Arial" panose="020B0604020202020204" pitchFamily="34" charset="0"/>
              </a:defRPr>
            </a:pPr>
            <a:endParaRPr lang="en-US"/>
          </a:p>
        </c:txPr>
      </c:legendEntry>
      <c:layout>
        <c:manualLayout>
          <c:xMode val="edge"/>
          <c:yMode val="edge"/>
          <c:x val="5.3174070969544567E-2"/>
          <c:y val="0.78239450463587368"/>
          <c:w val="0.94417761013318446"/>
          <c:h val="0.217165983188426"/>
        </c:manualLayout>
      </c:layout>
      <c:overlay val="0"/>
      <c:txPr>
        <a:bodyPr/>
        <a:lstStyle/>
        <a:p>
          <a:pPr rtl="0">
            <a:defRPr sz="900" kern="1200" baseline="0">
              <a:latin typeface="Arial" pitchFamily="34" charset="0"/>
              <a:cs typeface="Arial" pitchFamily="34" charset="0"/>
            </a:defRPr>
          </a:pPr>
          <a:endParaRPr lang="en-US"/>
        </a:p>
      </c:txPr>
    </c:legend>
    <c:plotVisOnly val="1"/>
    <c:dispBlanksAs val="gap"/>
    <c:showDLblsOverMax val="0"/>
  </c:chart>
  <c:spPr>
    <a:ln w="9525">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anose="020B0604020202020204" pitchFamily="34" charset="0"/>
                <a:cs typeface="Arial" panose="020B0604020202020204" pitchFamily="34" charset="0"/>
              </a:defRPr>
            </a:pPr>
            <a:r>
              <a:rPr lang="en-US" sz="900">
                <a:latin typeface="Arial" panose="020B0604020202020204" pitchFamily="34" charset="0"/>
                <a:cs typeface="Arial" panose="020B0604020202020204" pitchFamily="34" charset="0"/>
              </a:rPr>
              <a:t>owner 
occupied</a:t>
            </a:r>
          </a:p>
        </c:rich>
      </c:tx>
      <c:layout>
        <c:manualLayout>
          <c:xMode val="edge"/>
          <c:yMode val="edge"/>
          <c:x val="0.3886951326206175"/>
          <c:y val="0.40764286906682984"/>
        </c:manualLayout>
      </c:layout>
      <c:overlay val="0"/>
    </c:title>
    <c:autoTitleDeleted val="0"/>
    <c:plotArea>
      <c:layout>
        <c:manualLayout>
          <c:layoutTarget val="inner"/>
          <c:xMode val="edge"/>
          <c:yMode val="edge"/>
          <c:x val="8.2160339713633374E-2"/>
          <c:y val="4.9572488314506696E-2"/>
          <c:w val="0.85019866419136636"/>
          <c:h val="0.86604068707918314"/>
        </c:manualLayout>
      </c:layout>
      <c:doughnutChart>
        <c:varyColors val="1"/>
        <c:ser>
          <c:idx val="0"/>
          <c:order val="0"/>
          <c:tx>
            <c:strRef>
              <c:f>'Fig 2.6'!$Y$6</c:f>
              <c:strCache>
                <c:ptCount val="1"/>
                <c:pt idx="0">
                  <c:v>owner 
occupied</c:v>
                </c:pt>
              </c:strCache>
            </c:strRef>
          </c:tx>
          <c:cat>
            <c:strRef>
              <c:f>'Fig 2.6'!$X$8:$X$12</c:f>
              <c:strCache>
                <c:ptCount val="5"/>
                <c:pt idx="0">
                  <c:v>garage or car port - on plot</c:v>
                </c:pt>
                <c:pt idx="1">
                  <c:v>designated parking space - on plot</c:v>
                </c:pt>
                <c:pt idx="2">
                  <c:v>off plot designated parking</c:v>
                </c:pt>
                <c:pt idx="3">
                  <c:v>communal parking </c:v>
                </c:pt>
                <c:pt idx="4">
                  <c:v>no designated parking provision</c:v>
                </c:pt>
              </c:strCache>
            </c:strRef>
          </c:cat>
          <c:val>
            <c:numRef>
              <c:f>'Fig 2.6'!$Y$8:$Y$12</c:f>
              <c:numCache>
                <c:formatCode>0.0</c:formatCode>
                <c:ptCount val="5"/>
                <c:pt idx="0">
                  <c:v>50.406598950780598</c:v>
                </c:pt>
                <c:pt idx="1">
                  <c:v>24.058116702411482</c:v>
                </c:pt>
                <c:pt idx="2">
                  <c:v>6.372682178587433</c:v>
                </c:pt>
                <c:pt idx="3">
                  <c:v>1.6073779898157781</c:v>
                </c:pt>
                <c:pt idx="4">
                  <c:v>17.55522417840471</c:v>
                </c:pt>
              </c:numCache>
            </c:numRef>
          </c:val>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w="9525">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xdr:col>
      <xdr:colOff>38102</xdr:colOff>
      <xdr:row>2</xdr:row>
      <xdr:rowOff>104776</xdr:rowOff>
    </xdr:from>
    <xdr:to>
      <xdr:col>6</xdr:col>
      <xdr:colOff>552450</xdr:colOff>
      <xdr:row>12</xdr:row>
      <xdr:rowOff>85725</xdr:rowOff>
    </xdr:to>
    <xdr:graphicFrame macro="">
      <xdr:nvGraphicFramePr>
        <xdr:cNvPr id="2" name="Chart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2</xdr:row>
      <xdr:rowOff>47626</xdr:rowOff>
    </xdr:from>
    <xdr:to>
      <xdr:col>6</xdr:col>
      <xdr:colOff>523875</xdr:colOff>
      <xdr:row>10</xdr:row>
      <xdr:rowOff>161925</xdr:rowOff>
    </xdr:to>
    <xdr:graphicFrame macro="">
      <xdr:nvGraphicFramePr>
        <xdr:cNvPr id="2" name="Chart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161925</xdr:colOff>
      <xdr:row>2</xdr:row>
      <xdr:rowOff>152398</xdr:rowOff>
    </xdr:from>
    <xdr:to>
      <xdr:col>10</xdr:col>
      <xdr:colOff>95250</xdr:colOff>
      <xdr:row>10</xdr:row>
      <xdr:rowOff>638175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276225</xdr:colOff>
      <xdr:row>11</xdr:row>
      <xdr:rowOff>57147</xdr:rowOff>
    </xdr:from>
    <xdr:to>
      <xdr:col>10</xdr:col>
      <xdr:colOff>209550</xdr:colOff>
      <xdr:row>29</xdr:row>
      <xdr:rowOff>104774</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28574</xdr:colOff>
      <xdr:row>2</xdr:row>
      <xdr:rowOff>152399</xdr:rowOff>
    </xdr:from>
    <xdr:to>
      <xdr:col>9</xdr:col>
      <xdr:colOff>561975</xdr:colOff>
      <xdr:row>13</xdr:row>
      <xdr:rowOff>114300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66674</xdr:colOff>
      <xdr:row>14</xdr:row>
      <xdr:rowOff>85724</xdr:rowOff>
    </xdr:from>
    <xdr:to>
      <xdr:col>9</xdr:col>
      <xdr:colOff>600075</xdr:colOff>
      <xdr:row>31</xdr:row>
      <xdr:rowOff>38100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34290</xdr:colOff>
      <xdr:row>2</xdr:row>
      <xdr:rowOff>129538</xdr:rowOff>
    </xdr:from>
    <xdr:to>
      <xdr:col>9</xdr:col>
      <xdr:colOff>255570</xdr:colOff>
      <xdr:row>23</xdr:row>
      <xdr:rowOff>24313</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581025</xdr:colOff>
      <xdr:row>2</xdr:row>
      <xdr:rowOff>47625</xdr:rowOff>
    </xdr:from>
    <xdr:to>
      <xdr:col>8</xdr:col>
      <xdr:colOff>51574</xdr:colOff>
      <xdr:row>17</xdr:row>
      <xdr:rowOff>181904</xdr:rowOff>
    </xdr:to>
    <xdr:grpSp>
      <xdr:nvGrpSpPr>
        <xdr:cNvPr id="2" name="Group 1"/>
        <xdr:cNvGrpSpPr/>
      </xdr:nvGrpSpPr>
      <xdr:grpSpPr>
        <a:xfrm>
          <a:off x="581025" y="447675"/>
          <a:ext cx="4347349" cy="4792004"/>
          <a:chOff x="621428" y="495299"/>
          <a:chExt cx="4829174" cy="5095876"/>
        </a:xfrm>
      </xdr:grpSpPr>
      <xdr:graphicFrame macro="">
        <xdr:nvGraphicFramePr>
          <xdr:cNvPr id="3" name="Chart 2"/>
          <xdr:cNvGraphicFramePr>
            <a:graphicFrameLocks/>
          </xdr:cNvGraphicFramePr>
        </xdr:nvGraphicFramePr>
        <xdr:xfrm>
          <a:off x="621428" y="2695575"/>
          <a:ext cx="4829174" cy="28956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xdr:nvGraphicFramePr>
        <xdr:xfrm>
          <a:off x="644089" y="523248"/>
          <a:ext cx="2429402" cy="2416654"/>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a:graphicFrameLocks/>
          </xdr:cNvGraphicFramePr>
        </xdr:nvGraphicFramePr>
        <xdr:xfrm>
          <a:off x="3041368" y="495299"/>
          <a:ext cx="2399709" cy="2416654"/>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a:graphicFrameLocks/>
          </xdr:cNvGraphicFramePr>
        </xdr:nvGraphicFramePr>
        <xdr:xfrm>
          <a:off x="650598" y="2740219"/>
          <a:ext cx="2343151" cy="2261206"/>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38098</xdr:colOff>
      <xdr:row>2</xdr:row>
      <xdr:rowOff>71434</xdr:rowOff>
    </xdr:from>
    <xdr:to>
      <xdr:col>9</xdr:col>
      <xdr:colOff>259378</xdr:colOff>
      <xdr:row>17</xdr:row>
      <xdr:rowOff>120514</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009999"/>
      </a:accent1>
      <a:accent2>
        <a:srgbClr val="333366"/>
      </a:accent2>
      <a:accent3>
        <a:srgbClr val="C0C0C0"/>
      </a:accent3>
      <a:accent4>
        <a:srgbClr val="993366"/>
      </a:accent4>
      <a:accent5>
        <a:srgbClr val="FFDC5D"/>
      </a:accent5>
      <a:accent6>
        <a:srgbClr val="800000"/>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37"/>
  <sheetViews>
    <sheetView tabSelected="1" workbookViewId="0"/>
  </sheetViews>
  <sheetFormatPr defaultColWidth="9.140625" defaultRowHeight="15" x14ac:dyDescent="0.25"/>
  <cols>
    <col min="1" max="16384" width="9.140625" style="1"/>
  </cols>
  <sheetData>
    <row r="2" spans="2:20" x14ac:dyDescent="0.25">
      <c r="B2" s="204" t="s">
        <v>365</v>
      </c>
      <c r="C2" s="203"/>
      <c r="D2" s="203"/>
      <c r="E2" s="203"/>
      <c r="F2" s="203"/>
      <c r="G2" s="203"/>
      <c r="H2" s="203"/>
      <c r="I2" s="203"/>
    </row>
    <row r="3" spans="2:20" x14ac:dyDescent="0.25">
      <c r="B3" s="203"/>
      <c r="C3" s="203"/>
      <c r="D3" s="203"/>
      <c r="E3" s="203"/>
      <c r="F3" s="203"/>
      <c r="G3" s="203"/>
      <c r="H3" s="203"/>
      <c r="I3" s="203"/>
    </row>
    <row r="4" spans="2:20" x14ac:dyDescent="0.25">
      <c r="B4" s="204" t="s">
        <v>143</v>
      </c>
      <c r="C4" s="203"/>
      <c r="D4" s="203"/>
      <c r="E4" s="203"/>
      <c r="F4" s="203"/>
      <c r="G4" s="203"/>
      <c r="H4" s="203"/>
      <c r="I4" s="203"/>
    </row>
    <row r="5" spans="2:20" ht="15.75" customHeight="1" x14ac:dyDescent="0.25">
      <c r="B5" s="222" t="s">
        <v>320</v>
      </c>
      <c r="C5" s="428" t="s">
        <v>184</v>
      </c>
      <c r="D5" s="201"/>
      <c r="E5" s="201"/>
      <c r="F5" s="203"/>
      <c r="G5" s="203"/>
      <c r="H5" s="203"/>
      <c r="I5" s="203"/>
    </row>
    <row r="6" spans="2:20" ht="15.75" customHeight="1" x14ac:dyDescent="0.25">
      <c r="B6" s="201"/>
      <c r="C6" s="428"/>
      <c r="D6" s="201"/>
      <c r="E6" s="201"/>
      <c r="F6" s="203"/>
      <c r="G6" s="203"/>
      <c r="H6" s="203"/>
      <c r="I6" s="203"/>
    </row>
    <row r="7" spans="2:20" x14ac:dyDescent="0.25">
      <c r="B7" s="204" t="s">
        <v>144</v>
      </c>
      <c r="C7" s="428"/>
      <c r="D7" s="203"/>
      <c r="E7" s="203"/>
      <c r="F7" s="203"/>
      <c r="G7" s="203"/>
      <c r="H7" s="203"/>
      <c r="I7" s="203"/>
    </row>
    <row r="8" spans="2:20" ht="15" customHeight="1" x14ac:dyDescent="0.25">
      <c r="B8" s="222" t="s">
        <v>356</v>
      </c>
      <c r="C8" s="428" t="s">
        <v>177</v>
      </c>
      <c r="T8" s="203"/>
    </row>
    <row r="9" spans="2:20" ht="15" customHeight="1" x14ac:dyDescent="0.25">
      <c r="B9" s="222" t="s">
        <v>357</v>
      </c>
      <c r="C9" s="428" t="s">
        <v>178</v>
      </c>
      <c r="T9" s="203"/>
    </row>
    <row r="10" spans="2:20" x14ac:dyDescent="0.25">
      <c r="B10" s="222" t="s">
        <v>358</v>
      </c>
      <c r="C10" s="428" t="s">
        <v>179</v>
      </c>
      <c r="T10" s="203"/>
    </row>
    <row r="11" spans="2:20" x14ac:dyDescent="0.25">
      <c r="B11" s="222" t="s">
        <v>359</v>
      </c>
      <c r="C11" s="428" t="s">
        <v>180</v>
      </c>
      <c r="T11" s="203"/>
    </row>
    <row r="12" spans="2:20" x14ac:dyDescent="0.25">
      <c r="B12" s="222" t="s">
        <v>360</v>
      </c>
      <c r="C12" s="428" t="s">
        <v>181</v>
      </c>
      <c r="T12" s="203"/>
    </row>
    <row r="13" spans="2:20" x14ac:dyDescent="0.25">
      <c r="B13" s="222" t="s">
        <v>361</v>
      </c>
      <c r="C13" s="428" t="s">
        <v>182</v>
      </c>
    </row>
    <row r="14" spans="2:20" ht="15" customHeight="1" x14ac:dyDescent="0.25">
      <c r="B14" s="222" t="s">
        <v>362</v>
      </c>
      <c r="C14" s="428" t="s">
        <v>183</v>
      </c>
    </row>
    <row r="15" spans="2:20" x14ac:dyDescent="0.25">
      <c r="B15" s="203"/>
      <c r="C15" s="222"/>
      <c r="D15" s="203"/>
      <c r="E15" s="203"/>
      <c r="F15" s="203"/>
      <c r="G15" s="203"/>
      <c r="H15" s="203"/>
      <c r="I15" s="203"/>
    </row>
    <row r="16" spans="2:20" x14ac:dyDescent="0.25">
      <c r="B16" s="204" t="s">
        <v>145</v>
      </c>
      <c r="C16" s="203"/>
      <c r="D16" s="203"/>
      <c r="E16" s="203"/>
      <c r="F16" s="203"/>
      <c r="G16" s="203"/>
      <c r="H16" s="203"/>
      <c r="I16" s="203"/>
    </row>
    <row r="17" spans="2:9" ht="15" customHeight="1" x14ac:dyDescent="0.25">
      <c r="B17" s="222" t="s">
        <v>153</v>
      </c>
      <c r="C17" s="428" t="s">
        <v>168</v>
      </c>
      <c r="H17" s="203"/>
      <c r="I17" s="203"/>
    </row>
    <row r="18" spans="2:9" ht="15" customHeight="1" x14ac:dyDescent="0.25">
      <c r="B18" s="222" t="s">
        <v>154</v>
      </c>
      <c r="C18" s="428" t="s">
        <v>169</v>
      </c>
      <c r="H18" s="203"/>
      <c r="I18" s="203"/>
    </row>
    <row r="19" spans="2:9" ht="15.75" customHeight="1" x14ac:dyDescent="0.25">
      <c r="B19" s="222" t="s">
        <v>155</v>
      </c>
      <c r="C19" s="428" t="s">
        <v>170</v>
      </c>
      <c r="H19" s="203"/>
      <c r="I19" s="203"/>
    </row>
    <row r="20" spans="2:9" ht="15" customHeight="1" x14ac:dyDescent="0.25">
      <c r="B20" s="222" t="s">
        <v>156</v>
      </c>
      <c r="C20" s="428" t="s">
        <v>171</v>
      </c>
      <c r="H20" s="203"/>
      <c r="I20" s="203"/>
    </row>
    <row r="21" spans="2:9" x14ac:dyDescent="0.25">
      <c r="B21" s="222" t="s">
        <v>157</v>
      </c>
      <c r="C21" s="428" t="s">
        <v>172</v>
      </c>
      <c r="H21" s="203"/>
      <c r="I21" s="203"/>
    </row>
    <row r="22" spans="2:9" ht="15" customHeight="1" x14ac:dyDescent="0.25">
      <c r="B22" s="222" t="s">
        <v>158</v>
      </c>
      <c r="C22" s="428" t="s">
        <v>331</v>
      </c>
    </row>
    <row r="23" spans="2:9" x14ac:dyDescent="0.25">
      <c r="B23" s="222" t="s">
        <v>159</v>
      </c>
      <c r="C23" s="428" t="s">
        <v>173</v>
      </c>
    </row>
    <row r="24" spans="2:9" x14ac:dyDescent="0.25">
      <c r="B24" s="222" t="s">
        <v>160</v>
      </c>
      <c r="C24" s="428" t="s">
        <v>306</v>
      </c>
    </row>
    <row r="25" spans="2:9" x14ac:dyDescent="0.25">
      <c r="B25" s="222" t="s">
        <v>161</v>
      </c>
      <c r="C25" s="428" t="s">
        <v>174</v>
      </c>
    </row>
    <row r="26" spans="2:9" x14ac:dyDescent="0.25">
      <c r="B26" s="222" t="s">
        <v>162</v>
      </c>
      <c r="C26" s="428" t="s">
        <v>175</v>
      </c>
    </row>
    <row r="27" spans="2:9" x14ac:dyDescent="0.25">
      <c r="B27" s="222" t="s">
        <v>163</v>
      </c>
      <c r="C27" s="428" t="s">
        <v>176</v>
      </c>
    </row>
    <row r="28" spans="2:9" x14ac:dyDescent="0.25">
      <c r="B28" s="222" t="s">
        <v>164</v>
      </c>
      <c r="C28" s="428" t="s">
        <v>275</v>
      </c>
    </row>
    <row r="29" spans="2:9" x14ac:dyDescent="0.25">
      <c r="B29" s="222" t="s">
        <v>165</v>
      </c>
      <c r="C29" s="428" t="s">
        <v>201</v>
      </c>
    </row>
    <row r="30" spans="2:9" x14ac:dyDescent="0.25">
      <c r="B30" s="222" t="s">
        <v>166</v>
      </c>
      <c r="C30" s="428" t="s">
        <v>276</v>
      </c>
    </row>
    <row r="31" spans="2:9" x14ac:dyDescent="0.25">
      <c r="B31" s="222" t="s">
        <v>167</v>
      </c>
      <c r="C31" s="428" t="s">
        <v>277</v>
      </c>
      <c r="D31" s="201"/>
      <c r="E31" s="201"/>
      <c r="F31" s="201"/>
      <c r="G31" s="201"/>
    </row>
    <row r="32" spans="2:9" x14ac:dyDescent="0.25">
      <c r="B32" s="222" t="s">
        <v>185</v>
      </c>
      <c r="C32" s="428" t="s">
        <v>278</v>
      </c>
      <c r="D32" s="201"/>
      <c r="E32" s="201"/>
      <c r="F32" s="201"/>
      <c r="G32" s="201"/>
    </row>
    <row r="33" spans="2:7" x14ac:dyDescent="0.25">
      <c r="B33" s="222" t="s">
        <v>186</v>
      </c>
      <c r="C33" s="428" t="s">
        <v>289</v>
      </c>
      <c r="D33" s="203"/>
      <c r="E33" s="203"/>
      <c r="F33" s="203"/>
      <c r="G33" s="203"/>
    </row>
    <row r="34" spans="2:7" x14ac:dyDescent="0.25">
      <c r="B34" s="222" t="s">
        <v>187</v>
      </c>
      <c r="C34" s="428" t="s">
        <v>282</v>
      </c>
      <c r="D34" s="202"/>
      <c r="E34" s="202"/>
      <c r="F34" s="202"/>
      <c r="G34" s="202"/>
    </row>
    <row r="35" spans="2:7" x14ac:dyDescent="0.25">
      <c r="B35" s="222" t="s">
        <v>188</v>
      </c>
      <c r="C35" s="428" t="s">
        <v>318</v>
      </c>
    </row>
    <row r="36" spans="2:7" x14ac:dyDescent="0.25">
      <c r="B36" s="222" t="s">
        <v>189</v>
      </c>
      <c r="C36" s="428" t="s">
        <v>279</v>
      </c>
    </row>
    <row r="37" spans="2:7" x14ac:dyDescent="0.25">
      <c r="B37" s="222" t="s">
        <v>190</v>
      </c>
      <c r="C37" s="428" t="s">
        <v>280</v>
      </c>
    </row>
  </sheetData>
  <hyperlinks>
    <hyperlink ref="C5" location="'Table 2.1'!Print_Area" display="Potential for installation of ground source heat pumps by dwelling type, 2015"/>
    <hyperlink ref="C8" location="'Fig 2.1'!Print_Area" display="Potential for cavity wall installation (ECO definition) by tenure, 2015"/>
    <hyperlink ref="C9" location="'Fig 2.2'!Print_Area" display="Potential for cavity wall installation (extended EHS definition) by tenure, 2015"/>
    <hyperlink ref="C10" location="'Fig 2.3'!Print_Area" display="Potential for solid wall insulation by tenure, 2015"/>
    <hyperlink ref="C11" location="'Fig 2.4'!Print_Area" display="Potential for loft insulation by tenure, 2015"/>
    <hyperlink ref="C12" location="'Fig 2.5'!Print_Area" display="Types of parking, 2015 "/>
    <hyperlink ref="C13" location="'Fig 2.6'!Print_Area" display="Parking provision by tenure, 2015"/>
    <hyperlink ref="C14" location="'Fig 2.7'!Print_Area" display="Pre and post improvement energy efficiency ratings for private rented homes  in F or G EER bands, 2015"/>
    <hyperlink ref="C17" location="AT2.1!A1" display="Exposure by dwelling type, 2015"/>
    <hyperlink ref="C18" location="'AT2.2 '!A1" display="Ease of installing insulation in cavity walled homes (ECO definition), 2015"/>
    <hyperlink ref="C19" location="AT2.3!A1" display="Additional factors impacting on potential for cavity wall insulation, 2015"/>
    <hyperlink ref="C20" location="'AT2.4 '!A1" display="Ease of installing insulation in cavity walled homes (extended EHS definition), 2015 "/>
    <hyperlink ref="C21" location="'AT2.5 '!A1" display="Ease of installing solid wall insulation, 2015"/>
    <hyperlink ref="C22" location="AT2.6!A1" display="Exposure by dwelling elible for solid wall insulation, 2015"/>
    <hyperlink ref="C23" location="'AT2.7 '!A1" display="Ease of installing loft insulation, 2015"/>
    <hyperlink ref="C24" location="'AT2.8 '!A1" display="Heat pumps for space or water heating, 2015"/>
    <hyperlink ref="C25" location="AT2.9!A1" display="Types of plot by dwelling type, 2015"/>
    <hyperlink ref="C26" location="AT2.10!A1" display="Banded plot area by dwelling type, 2015"/>
    <hyperlink ref="C28" location="'AT2.12 '!A1" display="Type of parking provision by  tenure, 2015"/>
    <hyperlink ref="C29" location="AT2.13!A1" display="Solar photovoltaic panels by tenure, 2015"/>
    <hyperlink ref="C30" location="AT2.14!A1" display="Potential EPC measures, 2015"/>
    <hyperlink ref="C31" location="'AT2.15 '!A1" display="Pre and post improvement energy efficiency (SAP) ratings, CO₂ emissions and fuel costs , 2015"/>
    <hyperlink ref="C32" location="AT2.16!A1" display="Pre and post improvement energy efficiency rating bands by tenure,2015"/>
    <hyperlink ref="C33" location="'AT2.17 '!A1" display="Potential EPC measures for private rented dwellings currently in energy efficiency F or G bands, 2015"/>
    <hyperlink ref="C34" location="'AT2.18 '!A1" display="SAP rating before and after improvent measures are applied for private rented dwellings in F or G bands , 2011 "/>
    <hyperlink ref="C35" location="AT2.19!A1" display="Dwelling with subjective overheating, 2015"/>
    <hyperlink ref="C36" location="AT2.20!A1" display="Subjective overheating by SAP and insulation measures, 2015"/>
    <hyperlink ref="C37" location="AT2.21!A1" display="Risk of overheating under the HHSRS, 2015"/>
    <hyperlink ref="C27" location="'AT2.11 '!A1" display="Banded plot area by wall type and insulation, 2015"/>
  </hyperlinks>
  <pageMargins left="0.7" right="0.7" top="0.75" bottom="0.75" header="0.3" footer="0.3"/>
  <pageSetup paperSize="9" scale="9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G69"/>
  <sheetViews>
    <sheetView zoomScaleNormal="100" workbookViewId="0"/>
  </sheetViews>
  <sheetFormatPr defaultColWidth="9.140625" defaultRowHeight="15" x14ac:dyDescent="0.25"/>
  <cols>
    <col min="1" max="1" width="9.140625" style="1"/>
    <col min="2" max="2" width="32.140625" style="1" customWidth="1"/>
    <col min="3" max="7" width="12.7109375" style="1" customWidth="1"/>
    <col min="8" max="9" width="9.140625" style="1"/>
    <col min="10" max="10" width="11.85546875" style="1" customWidth="1"/>
    <col min="11" max="11" width="11.140625" style="1" customWidth="1"/>
    <col min="12" max="12" width="9.140625" style="1"/>
    <col min="13" max="13" width="12.7109375" style="1" customWidth="1"/>
    <col min="14" max="14" width="11.42578125" style="1" customWidth="1"/>
    <col min="15" max="16384" width="9.140625" style="1"/>
  </cols>
  <sheetData>
    <row r="1" spans="2:7" ht="14.25" customHeight="1" x14ac:dyDescent="0.25"/>
    <row r="2" spans="2:7" ht="18.75" customHeight="1" x14ac:dyDescent="0.25">
      <c r="B2" s="519" t="s">
        <v>132</v>
      </c>
      <c r="C2" s="520"/>
      <c r="D2" s="520"/>
      <c r="E2" s="520"/>
      <c r="F2" s="520"/>
      <c r="G2" s="510"/>
    </row>
    <row r="3" spans="2:7" ht="14.25" customHeight="1" x14ac:dyDescent="0.25">
      <c r="B3" s="14"/>
      <c r="C3" s="14"/>
      <c r="D3" s="14"/>
      <c r="E3" s="14"/>
      <c r="F3" s="14"/>
    </row>
    <row r="4" spans="2:7" ht="14.25" customHeight="1" x14ac:dyDescent="0.25">
      <c r="B4" s="16" t="s">
        <v>47</v>
      </c>
      <c r="C4" s="14"/>
      <c r="D4" s="14"/>
      <c r="E4" s="14"/>
      <c r="F4" s="14"/>
    </row>
    <row r="5" spans="2:7" ht="14.25" customHeight="1" x14ac:dyDescent="0.25">
      <c r="B5" s="435"/>
      <c r="C5" s="521" t="s">
        <v>131</v>
      </c>
      <c r="D5" s="521" t="s">
        <v>24</v>
      </c>
      <c r="E5" s="521" t="s">
        <v>25</v>
      </c>
      <c r="F5" s="521" t="s">
        <v>130</v>
      </c>
      <c r="G5" s="524" t="s">
        <v>58</v>
      </c>
    </row>
    <row r="6" spans="2:7" ht="14.25" customHeight="1" x14ac:dyDescent="0.25">
      <c r="B6" s="437"/>
      <c r="C6" s="522"/>
      <c r="D6" s="522"/>
      <c r="E6" s="522"/>
      <c r="F6" s="522"/>
      <c r="G6" s="525"/>
    </row>
    <row r="7" spans="2:7" ht="14.25" customHeight="1" x14ac:dyDescent="0.25">
      <c r="B7" s="436"/>
      <c r="C7" s="523"/>
      <c r="D7" s="523"/>
      <c r="E7" s="523"/>
      <c r="F7" s="523"/>
      <c r="G7" s="526"/>
    </row>
    <row r="8" spans="2:7" ht="14.25" customHeight="1" x14ac:dyDescent="0.25">
      <c r="B8" s="21"/>
      <c r="C8" s="22"/>
      <c r="D8" s="22"/>
      <c r="F8" s="23" t="s">
        <v>59</v>
      </c>
      <c r="G8" s="23"/>
    </row>
    <row r="9" spans="2:7" ht="14.25" customHeight="1" x14ac:dyDescent="0.25">
      <c r="B9" s="24" t="s">
        <v>60</v>
      </c>
      <c r="C9" s="22"/>
      <c r="D9" s="22"/>
      <c r="F9" s="26"/>
      <c r="G9" s="23"/>
    </row>
    <row r="10" spans="2:7" ht="14.25" customHeight="1" x14ac:dyDescent="0.25">
      <c r="B10" s="21" t="s">
        <v>26</v>
      </c>
      <c r="C10" s="25">
        <v>9637.86</v>
      </c>
      <c r="D10" s="25">
        <v>4157.8019999999997</v>
      </c>
      <c r="E10" s="25">
        <v>958.92600000000004</v>
      </c>
      <c r="F10" s="26">
        <v>14754.588</v>
      </c>
      <c r="G10" s="27">
        <v>5012</v>
      </c>
    </row>
    <row r="11" spans="2:7" ht="14.25" customHeight="1" x14ac:dyDescent="0.25">
      <c r="B11" s="29" t="s">
        <v>27</v>
      </c>
      <c r="C11" s="25">
        <v>3177.337</v>
      </c>
      <c r="D11" s="25">
        <v>1296.7570000000001</v>
      </c>
      <c r="E11" s="25">
        <v>268.69299999999998</v>
      </c>
      <c r="F11" s="26">
        <v>4742.7870000000003</v>
      </c>
      <c r="G11" s="27">
        <v>2499</v>
      </c>
    </row>
    <row r="12" spans="2:7" ht="14.25" customHeight="1" x14ac:dyDescent="0.25">
      <c r="B12" s="21" t="s">
        <v>28</v>
      </c>
      <c r="C12" s="25">
        <v>1075.404</v>
      </c>
      <c r="D12" s="25">
        <v>457.15499999999997</v>
      </c>
      <c r="E12" s="25">
        <v>119.51</v>
      </c>
      <c r="F12" s="26">
        <v>1652.069</v>
      </c>
      <c r="G12" s="27">
        <v>2075</v>
      </c>
    </row>
    <row r="13" spans="2:7" ht="14.25" customHeight="1" x14ac:dyDescent="0.25">
      <c r="B13" s="29" t="s">
        <v>29</v>
      </c>
      <c r="C13" s="25">
        <v>1604.07</v>
      </c>
      <c r="D13" s="25">
        <v>664.35199999999998</v>
      </c>
      <c r="E13" s="25">
        <v>125.08499999999999</v>
      </c>
      <c r="F13" s="26">
        <v>2393.5070000000001</v>
      </c>
      <c r="G13" s="27">
        <v>2765</v>
      </c>
    </row>
    <row r="14" spans="2:7" ht="14.25" customHeight="1" x14ac:dyDescent="0.25">
      <c r="B14" s="29"/>
      <c r="C14" s="25"/>
      <c r="D14" s="25"/>
      <c r="E14" s="25"/>
      <c r="F14" s="26"/>
      <c r="G14" s="27"/>
    </row>
    <row r="15" spans="2:7" ht="14.25" customHeight="1" x14ac:dyDescent="0.25">
      <c r="B15" s="24" t="s">
        <v>61</v>
      </c>
      <c r="C15" s="25"/>
      <c r="D15" s="25"/>
      <c r="E15" s="25"/>
      <c r="F15" s="26"/>
      <c r="G15" s="27"/>
    </row>
    <row r="16" spans="2:7" ht="14.25" customHeight="1" x14ac:dyDescent="0.25">
      <c r="B16" s="29" t="s">
        <v>4</v>
      </c>
      <c r="C16" s="25">
        <v>1514.9010000000001</v>
      </c>
      <c r="D16" s="25">
        <v>606.91099999999994</v>
      </c>
      <c r="E16" s="25">
        <v>102.696</v>
      </c>
      <c r="F16" s="26">
        <v>2224.5079999999998</v>
      </c>
      <c r="G16" s="27">
        <v>1309</v>
      </c>
    </row>
    <row r="17" spans="2:7" ht="14.25" customHeight="1" x14ac:dyDescent="0.25">
      <c r="B17" s="29" t="s">
        <v>5</v>
      </c>
      <c r="C17" s="25">
        <v>3315.15</v>
      </c>
      <c r="D17" s="25">
        <v>1007.6079999999999</v>
      </c>
      <c r="E17" s="25">
        <v>156.93899999999999</v>
      </c>
      <c r="F17" s="26">
        <v>4479.6970000000001</v>
      </c>
      <c r="G17" s="27">
        <v>2389</v>
      </c>
    </row>
    <row r="18" spans="2:7" ht="14.25" customHeight="1" x14ac:dyDescent="0.25">
      <c r="B18" s="29" t="s">
        <v>6</v>
      </c>
      <c r="C18" s="25">
        <v>3991.6480000000001</v>
      </c>
      <c r="D18" s="25">
        <v>1703.0730000000001</v>
      </c>
      <c r="E18" s="25">
        <v>321.505</v>
      </c>
      <c r="F18" s="26">
        <v>6016.2259999999997</v>
      </c>
      <c r="G18" s="27">
        <v>3002</v>
      </c>
    </row>
    <row r="19" spans="2:7" ht="14.25" customHeight="1" x14ac:dyDescent="0.25">
      <c r="B19" s="29" t="s">
        <v>7</v>
      </c>
      <c r="C19" s="25">
        <v>2388.9870000000001</v>
      </c>
      <c r="D19" s="25">
        <v>1249.184</v>
      </c>
      <c r="E19" s="25">
        <v>324.35899999999998</v>
      </c>
      <c r="F19" s="26">
        <v>3962.53</v>
      </c>
      <c r="G19" s="27">
        <v>1455</v>
      </c>
    </row>
    <row r="20" spans="2:7" ht="14.25" customHeight="1" x14ac:dyDescent="0.25">
      <c r="B20" s="29" t="s">
        <v>8</v>
      </c>
      <c r="C20" s="25">
        <v>1348.28</v>
      </c>
      <c r="D20" s="25">
        <v>640.22400000000005</v>
      </c>
      <c r="E20" s="25">
        <v>143.93600000000001</v>
      </c>
      <c r="F20" s="26">
        <v>2132.44</v>
      </c>
      <c r="G20" s="27">
        <v>1184</v>
      </c>
    </row>
    <row r="21" spans="2:7" ht="14.25" customHeight="1" x14ac:dyDescent="0.25">
      <c r="B21" s="29" t="s">
        <v>9</v>
      </c>
      <c r="C21" s="25">
        <v>584.755</v>
      </c>
      <c r="D21" s="25">
        <v>212.214</v>
      </c>
      <c r="E21" s="25">
        <v>47.569000000000003</v>
      </c>
      <c r="F21" s="26">
        <v>844.53800000000001</v>
      </c>
      <c r="G21" s="27">
        <v>416</v>
      </c>
    </row>
    <row r="22" spans="2:7" ht="14.25" customHeight="1" x14ac:dyDescent="0.25">
      <c r="B22" s="29" t="s">
        <v>10</v>
      </c>
      <c r="C22" s="25">
        <v>2217.4360000000001</v>
      </c>
      <c r="D22" s="25">
        <v>1014.332</v>
      </c>
      <c r="E22" s="25">
        <v>226.47200000000001</v>
      </c>
      <c r="F22" s="26">
        <v>3458.24</v>
      </c>
      <c r="G22" s="27">
        <v>2321</v>
      </c>
    </row>
    <row r="23" spans="2:7" ht="14.25" customHeight="1" x14ac:dyDescent="0.25">
      <c r="B23" s="29" t="s">
        <v>11</v>
      </c>
      <c r="C23" s="25">
        <v>133.51400000000001</v>
      </c>
      <c r="D23" s="25">
        <v>142.52000000000001</v>
      </c>
      <c r="E23" s="25">
        <v>148.738</v>
      </c>
      <c r="F23" s="26">
        <v>424.77199999999999</v>
      </c>
      <c r="G23" s="27">
        <v>275</v>
      </c>
    </row>
    <row r="24" spans="2:7" ht="14.25" customHeight="1" x14ac:dyDescent="0.25">
      <c r="B24" s="29"/>
      <c r="C24" s="25"/>
      <c r="D24" s="25"/>
      <c r="E24" s="25"/>
      <c r="F24" s="26"/>
      <c r="G24" s="14"/>
    </row>
    <row r="25" spans="2:7" ht="14.25" customHeight="1" x14ac:dyDescent="0.25">
      <c r="B25" s="32" t="s">
        <v>64</v>
      </c>
      <c r="C25" s="25"/>
      <c r="D25" s="25"/>
      <c r="E25" s="25"/>
      <c r="F25" s="26"/>
      <c r="G25" s="14"/>
    </row>
    <row r="26" spans="2:7" ht="14.25" customHeight="1" x14ac:dyDescent="0.25">
      <c r="B26" s="31" t="s">
        <v>36</v>
      </c>
      <c r="C26" s="25">
        <v>3321.4960000000001</v>
      </c>
      <c r="D26" s="25">
        <v>1408.606</v>
      </c>
      <c r="E26" s="25">
        <v>228.86600000000001</v>
      </c>
      <c r="F26" s="26">
        <v>4958.9679999999998</v>
      </c>
      <c r="G26" s="27">
        <v>2644</v>
      </c>
    </row>
    <row r="27" spans="2:7" ht="14.25" customHeight="1" x14ac:dyDescent="0.25">
      <c r="B27" s="31" t="s">
        <v>37</v>
      </c>
      <c r="C27" s="25">
        <v>10027.427</v>
      </c>
      <c r="D27" s="25">
        <v>3739.8420000000001</v>
      </c>
      <c r="E27" s="25">
        <v>718.76900000000001</v>
      </c>
      <c r="F27" s="26">
        <v>14486.038</v>
      </c>
      <c r="G27" s="27">
        <v>7748</v>
      </c>
    </row>
    <row r="28" spans="2:7" ht="14.25" customHeight="1" x14ac:dyDescent="0.25">
      <c r="B28" s="29" t="s">
        <v>38</v>
      </c>
      <c r="C28" s="25">
        <v>2145.748</v>
      </c>
      <c r="D28" s="25">
        <v>1427.6179999999999</v>
      </c>
      <c r="E28" s="25">
        <v>524.57899999999995</v>
      </c>
      <c r="F28" s="26">
        <v>4097.9449999999997</v>
      </c>
      <c r="G28" s="27">
        <v>1959</v>
      </c>
    </row>
    <row r="29" spans="2:7" ht="14.25" customHeight="1" x14ac:dyDescent="0.25">
      <c r="B29" s="29"/>
      <c r="C29" s="25"/>
      <c r="D29" s="25"/>
      <c r="F29" s="25"/>
      <c r="G29" s="27"/>
    </row>
    <row r="30" spans="2:7" ht="14.25" customHeight="1" x14ac:dyDescent="0.25">
      <c r="B30" s="186" t="s">
        <v>133</v>
      </c>
      <c r="C30" s="25"/>
      <c r="D30" s="25"/>
      <c r="F30" s="25"/>
      <c r="G30" s="27"/>
    </row>
    <row r="31" spans="2:7" ht="14.25" customHeight="1" x14ac:dyDescent="0.25">
      <c r="B31" s="29" t="s">
        <v>13</v>
      </c>
      <c r="C31" s="25">
        <v>7148.6840000000002</v>
      </c>
      <c r="D31" s="25">
        <v>3150.0889999999999</v>
      </c>
      <c r="E31" s="25">
        <v>628.745</v>
      </c>
      <c r="F31" s="26">
        <v>10927.518</v>
      </c>
      <c r="G31" s="27">
        <v>6080</v>
      </c>
    </row>
    <row r="32" spans="2:7" ht="14.25" customHeight="1" x14ac:dyDescent="0.25">
      <c r="B32" s="29" t="s">
        <v>14</v>
      </c>
      <c r="C32" s="25">
        <v>3311.846</v>
      </c>
      <c r="D32" s="25">
        <v>1424.4829999999999</v>
      </c>
      <c r="E32" s="25">
        <v>358.62799999999999</v>
      </c>
      <c r="F32" s="26">
        <v>5094.9570000000003</v>
      </c>
      <c r="G32" s="27">
        <v>2690</v>
      </c>
    </row>
    <row r="33" spans="2:7" ht="14.25" customHeight="1" x14ac:dyDescent="0.25">
      <c r="B33" s="29" t="s">
        <v>15</v>
      </c>
      <c r="C33" s="25">
        <v>373.22899999999998</v>
      </c>
      <c r="D33" s="25">
        <v>159.393</v>
      </c>
      <c r="E33" s="25">
        <v>97.739000000000004</v>
      </c>
      <c r="F33" s="26">
        <v>630.36099999999999</v>
      </c>
      <c r="G33" s="27">
        <v>455</v>
      </c>
    </row>
    <row r="34" spans="2:7" ht="14.25" customHeight="1" x14ac:dyDescent="0.25">
      <c r="B34" s="29" t="s">
        <v>16</v>
      </c>
      <c r="C34" s="25">
        <v>4297.5460000000003</v>
      </c>
      <c r="D34" s="25">
        <v>1705.9760000000001</v>
      </c>
      <c r="E34" s="25">
        <v>335.95299999999997</v>
      </c>
      <c r="F34" s="26">
        <v>6339.4750000000004</v>
      </c>
      <c r="G34" s="27">
        <v>2789</v>
      </c>
    </row>
    <row r="35" spans="2:7" ht="14.25" customHeight="1" x14ac:dyDescent="0.25">
      <c r="B35" s="29" t="s">
        <v>17</v>
      </c>
      <c r="C35" s="25">
        <v>363.36599999999999</v>
      </c>
      <c r="D35" s="25">
        <v>136.125</v>
      </c>
      <c r="E35" s="25">
        <v>51.149000000000001</v>
      </c>
      <c r="F35" s="26">
        <v>550.64</v>
      </c>
      <c r="G35" s="27">
        <v>337</v>
      </c>
    </row>
    <row r="36" spans="2:7" ht="14.25" customHeight="1" x14ac:dyDescent="0.25">
      <c r="B36" s="29"/>
      <c r="C36" s="25"/>
      <c r="D36" s="25"/>
      <c r="F36" s="25"/>
      <c r="G36" s="33"/>
    </row>
    <row r="37" spans="2:7" ht="14.25" customHeight="1" x14ac:dyDescent="0.25">
      <c r="B37" s="42" t="s">
        <v>47</v>
      </c>
      <c r="C37" s="34">
        <v>15494.671</v>
      </c>
      <c r="D37" s="34">
        <v>6576.0659999999998</v>
      </c>
      <c r="E37" s="34">
        <v>1472.2139999999999</v>
      </c>
      <c r="F37" s="34">
        <v>23542.951000000001</v>
      </c>
      <c r="G37" s="35">
        <v>12351</v>
      </c>
    </row>
    <row r="38" spans="2:7" ht="14.25" customHeight="1" x14ac:dyDescent="0.25">
      <c r="B38" s="21"/>
      <c r="C38" s="37"/>
      <c r="D38" s="37"/>
      <c r="F38" s="38" t="s">
        <v>50</v>
      </c>
      <c r="G38" s="38"/>
    </row>
    <row r="39" spans="2:7" ht="14.25" customHeight="1" x14ac:dyDescent="0.25">
      <c r="B39" s="24" t="s">
        <v>60</v>
      </c>
      <c r="C39" s="39"/>
      <c r="D39" s="39"/>
      <c r="F39" s="40"/>
      <c r="G39" s="38"/>
    </row>
    <row r="40" spans="2:7" ht="14.25" customHeight="1" x14ac:dyDescent="0.25">
      <c r="B40" s="21" t="s">
        <v>26</v>
      </c>
      <c r="C40" s="39">
        <v>65.32110554357736</v>
      </c>
      <c r="D40" s="39">
        <v>28.179722808932382</v>
      </c>
      <c r="E40" s="39">
        <v>6.4991716474902583</v>
      </c>
      <c r="F40" s="40">
        <v>100</v>
      </c>
      <c r="G40" s="41"/>
    </row>
    <row r="41" spans="2:7" ht="14.25" customHeight="1" x14ac:dyDescent="0.25">
      <c r="B41" s="29" t="s">
        <v>27</v>
      </c>
      <c r="C41" s="39">
        <v>66.993035951224456</v>
      </c>
      <c r="D41" s="39">
        <v>27.341666408379716</v>
      </c>
      <c r="E41" s="39">
        <v>5.665297640395826</v>
      </c>
      <c r="F41" s="40">
        <v>100</v>
      </c>
      <c r="G41" s="39"/>
    </row>
    <row r="42" spans="2:7" ht="14.25" customHeight="1" x14ac:dyDescent="0.25">
      <c r="B42" s="21" t="s">
        <v>28</v>
      </c>
      <c r="C42" s="39">
        <v>65.094375598113643</v>
      </c>
      <c r="D42" s="39">
        <v>27.671665045467229</v>
      </c>
      <c r="E42" s="39">
        <v>7.2339593564191329</v>
      </c>
      <c r="F42" s="40">
        <v>100</v>
      </c>
      <c r="G42" s="41"/>
    </row>
    <row r="43" spans="2:7" ht="14.25" customHeight="1" x14ac:dyDescent="0.25">
      <c r="B43" s="29" t="s">
        <v>29</v>
      </c>
      <c r="C43" s="39">
        <v>67.017560424932952</v>
      </c>
      <c r="D43" s="39">
        <v>27.756426030924498</v>
      </c>
      <c r="E43" s="39">
        <v>5.2260135441425488</v>
      </c>
      <c r="F43" s="40">
        <v>100</v>
      </c>
      <c r="G43" s="39"/>
    </row>
    <row r="44" spans="2:7" ht="14.25" customHeight="1" x14ac:dyDescent="0.25">
      <c r="B44" s="29"/>
      <c r="C44" s="39"/>
      <c r="D44" s="39"/>
      <c r="E44" s="39"/>
      <c r="F44" s="40"/>
      <c r="G44" s="39"/>
    </row>
    <row r="45" spans="2:7" ht="14.25" customHeight="1" x14ac:dyDescent="0.25">
      <c r="B45" s="24" t="s">
        <v>61</v>
      </c>
      <c r="C45" s="39"/>
      <c r="D45" s="39"/>
      <c r="E45" s="39"/>
      <c r="F45" s="40"/>
      <c r="G45" s="39"/>
    </row>
    <row r="46" spans="2:7" ht="14.25" customHeight="1" x14ac:dyDescent="0.25">
      <c r="B46" s="29" t="s">
        <v>4</v>
      </c>
      <c r="C46" s="39">
        <v>68.100496828961724</v>
      </c>
      <c r="D46" s="39">
        <v>27.28293177637482</v>
      </c>
      <c r="E46" s="39">
        <v>4.616571394663449</v>
      </c>
      <c r="F46" s="40">
        <v>100</v>
      </c>
      <c r="G46" s="39"/>
    </row>
    <row r="47" spans="2:7" ht="14.25" customHeight="1" x14ac:dyDescent="0.25">
      <c r="B47" s="29" t="s">
        <v>5</v>
      </c>
      <c r="C47" s="39">
        <v>74.003889102320983</v>
      </c>
      <c r="D47" s="39">
        <v>22.492771274485751</v>
      </c>
      <c r="E47" s="39">
        <v>3.503339623193265</v>
      </c>
      <c r="F47" s="40">
        <v>100</v>
      </c>
      <c r="G47" s="39"/>
    </row>
    <row r="48" spans="2:7" ht="14.25" customHeight="1" x14ac:dyDescent="0.25">
      <c r="B48" s="29" t="s">
        <v>6</v>
      </c>
      <c r="C48" s="39">
        <v>66.348039451975382</v>
      </c>
      <c r="D48" s="39">
        <v>28.307995743510965</v>
      </c>
      <c r="E48" s="39">
        <v>5.3439648045136598</v>
      </c>
      <c r="F48" s="40">
        <v>100</v>
      </c>
      <c r="G48" s="39"/>
    </row>
    <row r="49" spans="2:7" ht="14.25" customHeight="1" x14ac:dyDescent="0.25">
      <c r="B49" s="29" t="s">
        <v>7</v>
      </c>
      <c r="C49" s="39">
        <v>60.289436294488617</v>
      </c>
      <c r="D49" s="39">
        <v>31.52490959058985</v>
      </c>
      <c r="E49" s="39">
        <v>8.1856541149215278</v>
      </c>
      <c r="F49" s="40">
        <v>100</v>
      </c>
      <c r="G49" s="39"/>
    </row>
    <row r="50" spans="2:7" ht="14.25" customHeight="1" x14ac:dyDescent="0.25">
      <c r="B50" s="29" t="s">
        <v>8</v>
      </c>
      <c r="C50" s="39">
        <v>63.227101348689764</v>
      </c>
      <c r="D50" s="39">
        <v>30.023072161467613</v>
      </c>
      <c r="E50" s="39">
        <v>6.7498264898426212</v>
      </c>
      <c r="F50" s="40">
        <v>100</v>
      </c>
      <c r="G50" s="39"/>
    </row>
    <row r="51" spans="2:7" ht="14.25" customHeight="1" x14ac:dyDescent="0.25">
      <c r="B51" s="29" t="s">
        <v>9</v>
      </c>
      <c r="C51" s="39">
        <v>69.239631609234877</v>
      </c>
      <c r="D51" s="39">
        <v>25.127821365054025</v>
      </c>
      <c r="E51" s="39">
        <v>5.6325470257110988</v>
      </c>
      <c r="F51" s="40">
        <v>100</v>
      </c>
      <c r="G51" s="39"/>
    </row>
    <row r="52" spans="2:7" ht="14.25" customHeight="1" x14ac:dyDescent="0.25">
      <c r="B52" s="29" t="s">
        <v>10</v>
      </c>
      <c r="C52" s="39">
        <v>64.120361802535399</v>
      </c>
      <c r="D52" s="39">
        <v>29.330873507911537</v>
      </c>
      <c r="E52" s="39">
        <v>6.5487646895530673</v>
      </c>
      <c r="F52" s="40">
        <v>100</v>
      </c>
      <c r="G52" s="39"/>
    </row>
    <row r="53" spans="2:7" ht="14.25" customHeight="1" x14ac:dyDescent="0.25">
      <c r="B53" s="29" t="s">
        <v>11</v>
      </c>
      <c r="C53" s="39">
        <v>31.431921124744573</v>
      </c>
      <c r="D53" s="39">
        <v>33.55211737120149</v>
      </c>
      <c r="E53" s="39">
        <v>35.015961504053941</v>
      </c>
      <c r="F53" s="40">
        <v>100</v>
      </c>
      <c r="G53" s="39"/>
    </row>
    <row r="54" spans="2:7" ht="14.25" customHeight="1" x14ac:dyDescent="0.25">
      <c r="B54" s="29"/>
      <c r="C54" s="39"/>
      <c r="D54" s="39"/>
      <c r="E54" s="39"/>
      <c r="F54" s="40"/>
      <c r="G54" s="39"/>
    </row>
    <row r="55" spans="2:7" ht="14.25" customHeight="1" x14ac:dyDescent="0.25">
      <c r="B55" s="32" t="s">
        <v>64</v>
      </c>
      <c r="C55" s="39"/>
      <c r="D55" s="39"/>
      <c r="E55" s="39"/>
      <c r="F55" s="40"/>
      <c r="G55" s="39"/>
    </row>
    <row r="56" spans="2:7" ht="14.25" customHeight="1" x14ac:dyDescent="0.25">
      <c r="B56" s="31" t="s">
        <v>36</v>
      </c>
      <c r="C56" s="39">
        <v>66.979581235450595</v>
      </c>
      <c r="D56" s="39">
        <v>28.405224635448338</v>
      </c>
      <c r="E56" s="39">
        <v>4.615194129101055</v>
      </c>
      <c r="F56" s="40">
        <v>100</v>
      </c>
      <c r="G56" s="39"/>
    </row>
    <row r="57" spans="2:7" ht="14.25" customHeight="1" x14ac:dyDescent="0.25">
      <c r="B57" s="31" t="s">
        <v>37</v>
      </c>
      <c r="C57" s="39">
        <v>69.221321937716851</v>
      </c>
      <c r="D57" s="39">
        <v>25.81687277087082</v>
      </c>
      <c r="E57" s="39">
        <v>4.9618052914123236</v>
      </c>
      <c r="F57" s="40">
        <v>100</v>
      </c>
      <c r="G57" s="39"/>
    </row>
    <row r="58" spans="2:7" ht="14.25" customHeight="1" x14ac:dyDescent="0.25">
      <c r="B58" s="29" t="s">
        <v>38</v>
      </c>
      <c r="C58" s="39">
        <v>52.361561709588585</v>
      </c>
      <c r="D58" s="39">
        <v>34.83741241036666</v>
      </c>
      <c r="E58" s="39">
        <v>12.801025880044756</v>
      </c>
      <c r="F58" s="40">
        <v>100</v>
      </c>
      <c r="G58" s="39"/>
    </row>
    <row r="59" spans="2:7" ht="14.25" customHeight="1" x14ac:dyDescent="0.25">
      <c r="B59" s="29"/>
      <c r="C59" s="39"/>
      <c r="D59" s="39"/>
      <c r="E59" s="39"/>
      <c r="F59" s="40"/>
      <c r="G59" s="39"/>
    </row>
    <row r="60" spans="2:7" ht="14.25" customHeight="1" x14ac:dyDescent="0.25">
      <c r="B60" s="186" t="s">
        <v>133</v>
      </c>
      <c r="C60" s="39"/>
      <c r="D60" s="39"/>
      <c r="E60" s="39"/>
      <c r="F60" s="40"/>
      <c r="G60" s="39"/>
    </row>
    <row r="61" spans="2:7" ht="14.25" customHeight="1" x14ac:dyDescent="0.25">
      <c r="B61" s="29" t="s">
        <v>13</v>
      </c>
      <c r="C61" s="39">
        <v>65.419100659454415</v>
      </c>
      <c r="D61" s="39">
        <v>28.827122499363533</v>
      </c>
      <c r="E61" s="39">
        <v>5.7537768411820505</v>
      </c>
      <c r="F61" s="40">
        <v>100</v>
      </c>
      <c r="G61" s="39"/>
    </row>
    <row r="62" spans="2:7" ht="14.25" customHeight="1" x14ac:dyDescent="0.25">
      <c r="B62" s="29" t="s">
        <v>14</v>
      </c>
      <c r="C62" s="39">
        <v>65.002432797764541</v>
      </c>
      <c r="D62" s="39">
        <v>27.958685421682656</v>
      </c>
      <c r="E62" s="39">
        <v>7.0388817805528099</v>
      </c>
      <c r="F62" s="40">
        <v>100</v>
      </c>
      <c r="G62" s="39"/>
    </row>
    <row r="63" spans="2:7" ht="14.25" customHeight="1" x14ac:dyDescent="0.25">
      <c r="B63" s="29" t="s">
        <v>15</v>
      </c>
      <c r="C63" s="39">
        <v>59.208770847181228</v>
      </c>
      <c r="D63" s="39">
        <v>25.285986918606955</v>
      </c>
      <c r="E63" s="39">
        <v>15.505242234211824</v>
      </c>
      <c r="F63" s="40">
        <v>100</v>
      </c>
      <c r="G63" s="39"/>
    </row>
    <row r="64" spans="2:7" ht="14.25" customHeight="1" x14ac:dyDescent="0.25">
      <c r="B64" s="29" t="s">
        <v>16</v>
      </c>
      <c r="C64" s="39">
        <v>67.790250769977007</v>
      </c>
      <c r="D64" s="39">
        <v>26.910367183402411</v>
      </c>
      <c r="E64" s="39">
        <v>5.2993820466205799</v>
      </c>
      <c r="F64" s="40">
        <v>100</v>
      </c>
      <c r="G64" s="39"/>
    </row>
    <row r="65" spans="2:7" ht="14.25" customHeight="1" x14ac:dyDescent="0.25">
      <c r="B65" s="29" t="s">
        <v>17</v>
      </c>
      <c r="C65" s="39">
        <v>65.989757373238419</v>
      </c>
      <c r="D65" s="39">
        <v>24.721233473775971</v>
      </c>
      <c r="E65" s="39">
        <v>9.2890091529856171</v>
      </c>
      <c r="F65" s="40">
        <v>100</v>
      </c>
      <c r="G65" s="39"/>
    </row>
    <row r="66" spans="2:7" ht="14.25" customHeight="1" x14ac:dyDescent="0.25">
      <c r="B66" s="29"/>
      <c r="C66" s="14"/>
      <c r="D66" s="14"/>
      <c r="F66" s="40"/>
      <c r="G66" s="39"/>
    </row>
    <row r="67" spans="2:7" ht="14.25" customHeight="1" x14ac:dyDescent="0.25">
      <c r="B67" s="42" t="s">
        <v>47</v>
      </c>
      <c r="C67" s="188">
        <v>65.814480945910304</v>
      </c>
      <c r="D67" s="188">
        <v>27.93220781880742</v>
      </c>
      <c r="E67" s="188">
        <v>6.253311235282272</v>
      </c>
      <c r="F67" s="43">
        <v>100</v>
      </c>
      <c r="G67" s="39"/>
    </row>
    <row r="68" spans="2:7" ht="14.25" customHeight="1" x14ac:dyDescent="0.25">
      <c r="B68" s="46" t="s">
        <v>51</v>
      </c>
      <c r="C68" s="14"/>
      <c r="D68" s="14"/>
      <c r="E68" s="14"/>
      <c r="F68" s="14"/>
    </row>
    <row r="69" spans="2:7" ht="14.25" customHeight="1" x14ac:dyDescent="0.25"/>
  </sheetData>
  <mergeCells count="6">
    <mergeCell ref="B2:G2"/>
    <mergeCell ref="D5:D7"/>
    <mergeCell ref="E5:E7"/>
    <mergeCell ref="F5:F7"/>
    <mergeCell ref="G5:G7"/>
    <mergeCell ref="C5:C7"/>
  </mergeCells>
  <pageMargins left="0.7" right="0.7" top="0.75" bottom="0.75" header="0.3" footer="0.3"/>
  <pageSetup paperSize="9" scale="83" fitToHeight="0" orientation="portrait" r:id="rId1"/>
  <rowBreaks count="1" manualBreakCount="1">
    <brk id="37"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2:G84"/>
  <sheetViews>
    <sheetView zoomScaleNormal="100" workbookViewId="0"/>
  </sheetViews>
  <sheetFormatPr defaultColWidth="9.140625" defaultRowHeight="12.75" customHeight="1" x14ac:dyDescent="0.2"/>
  <cols>
    <col min="1" max="1" width="9.140625" style="14"/>
    <col min="2" max="2" width="29.7109375" style="14" customWidth="1"/>
    <col min="3" max="3" width="14.28515625" style="14" customWidth="1"/>
    <col min="4" max="5" width="16.7109375" style="14" customWidth="1"/>
    <col min="6" max="6" width="12.7109375" style="14" customWidth="1"/>
    <col min="7" max="7" width="9.140625" style="14"/>
    <col min="8" max="13" width="9.140625" style="14" customWidth="1"/>
    <col min="14" max="16384" width="9.140625" style="14"/>
  </cols>
  <sheetData>
    <row r="2" spans="2:7" s="486" customFormat="1" ht="37.5" customHeight="1" x14ac:dyDescent="0.25">
      <c r="B2" s="519" t="s">
        <v>107</v>
      </c>
      <c r="C2" s="519"/>
      <c r="D2" s="519"/>
      <c r="E2" s="519"/>
      <c r="F2" s="519"/>
    </row>
    <row r="3" spans="2:7" ht="14.25" customHeight="1" x14ac:dyDescent="0.2">
      <c r="B3" s="483"/>
      <c r="C3" s="483"/>
      <c r="D3" s="483"/>
      <c r="E3" s="483"/>
      <c r="F3" s="483"/>
      <c r="G3" s="15"/>
    </row>
    <row r="4" spans="2:7" ht="14.25" customHeight="1" x14ac:dyDescent="0.2">
      <c r="B4" s="16" t="s">
        <v>55</v>
      </c>
    </row>
    <row r="5" spans="2:7" ht="14.25" customHeight="1" x14ac:dyDescent="0.2">
      <c r="B5" s="528"/>
      <c r="C5" s="521" t="s">
        <v>333</v>
      </c>
      <c r="D5" s="521" t="s">
        <v>57</v>
      </c>
      <c r="E5" s="521" t="s">
        <v>283</v>
      </c>
      <c r="F5" s="524" t="s">
        <v>58</v>
      </c>
    </row>
    <row r="6" spans="2:7" ht="14.25" customHeight="1" x14ac:dyDescent="0.2">
      <c r="B6" s="529"/>
      <c r="C6" s="523"/>
      <c r="D6" s="523"/>
      <c r="E6" s="523"/>
      <c r="F6" s="526"/>
      <c r="G6" s="20"/>
    </row>
    <row r="7" spans="2:7" ht="14.25" customHeight="1" x14ac:dyDescent="0.2">
      <c r="B7" s="21"/>
      <c r="C7" s="22"/>
      <c r="D7" s="22"/>
      <c r="E7" s="23" t="s">
        <v>59</v>
      </c>
      <c r="F7" s="23"/>
      <c r="G7" s="22"/>
    </row>
    <row r="8" spans="2:7" ht="14.25" customHeight="1" x14ac:dyDescent="0.2">
      <c r="B8" s="24" t="s">
        <v>60</v>
      </c>
      <c r="C8" s="22"/>
      <c r="D8" s="22"/>
      <c r="E8" s="23"/>
      <c r="F8" s="23"/>
      <c r="G8" s="22"/>
    </row>
    <row r="9" spans="2:7" ht="14.25" customHeight="1" x14ac:dyDescent="0.2">
      <c r="B9" s="21" t="s">
        <v>26</v>
      </c>
      <c r="C9" s="25">
        <v>2532.5929999999998</v>
      </c>
      <c r="D9" s="25">
        <v>500.84800000000001</v>
      </c>
      <c r="E9" s="26">
        <v>3033.4409999999998</v>
      </c>
      <c r="F9" s="27">
        <v>1044</v>
      </c>
      <c r="G9" s="28"/>
    </row>
    <row r="10" spans="2:7" ht="14.25" customHeight="1" x14ac:dyDescent="0.2">
      <c r="B10" s="29" t="s">
        <v>27</v>
      </c>
      <c r="C10" s="25">
        <v>834.94600000000003</v>
      </c>
      <c r="D10" s="25">
        <v>352.32600000000002</v>
      </c>
      <c r="E10" s="26">
        <v>1187.2719999999999</v>
      </c>
      <c r="F10" s="27">
        <v>655</v>
      </c>
      <c r="G10" s="25"/>
    </row>
    <row r="11" spans="2:7" ht="14.25" customHeight="1" x14ac:dyDescent="0.2">
      <c r="B11" s="21" t="s">
        <v>28</v>
      </c>
      <c r="C11" s="25">
        <v>187.226</v>
      </c>
      <c r="D11" s="25">
        <v>145.64099999999999</v>
      </c>
      <c r="E11" s="26">
        <v>332.86700000000002</v>
      </c>
      <c r="F11" s="27">
        <v>391</v>
      </c>
      <c r="G11" s="28"/>
    </row>
    <row r="12" spans="2:7" ht="14.25" customHeight="1" x14ac:dyDescent="0.2">
      <c r="B12" s="29" t="s">
        <v>29</v>
      </c>
      <c r="C12" s="25">
        <v>374.69799999999998</v>
      </c>
      <c r="D12" s="25">
        <v>166.679</v>
      </c>
      <c r="E12" s="26">
        <v>541.37699999999995</v>
      </c>
      <c r="F12" s="27">
        <v>600</v>
      </c>
      <c r="G12" s="25"/>
    </row>
    <row r="13" spans="2:7" ht="14.25" customHeight="1" x14ac:dyDescent="0.2">
      <c r="B13" s="29"/>
      <c r="C13" s="25"/>
      <c r="D13" s="25"/>
      <c r="E13" s="26"/>
      <c r="F13" s="27"/>
      <c r="G13" s="25"/>
    </row>
    <row r="14" spans="2:7" ht="14.25" customHeight="1" x14ac:dyDescent="0.2">
      <c r="B14" s="24" t="s">
        <v>61</v>
      </c>
      <c r="C14" s="25"/>
      <c r="D14" s="25"/>
      <c r="E14" s="26"/>
      <c r="F14" s="27"/>
      <c r="G14" s="25"/>
    </row>
    <row r="15" spans="2:7" ht="14.25" customHeight="1" x14ac:dyDescent="0.2">
      <c r="B15" s="29" t="s">
        <v>4</v>
      </c>
      <c r="C15" s="25">
        <v>417.178</v>
      </c>
      <c r="D15" s="25">
        <v>44.726999999999997</v>
      </c>
      <c r="E15" s="26">
        <v>461.90499999999997</v>
      </c>
      <c r="F15" s="27">
        <v>290</v>
      </c>
      <c r="G15" s="25"/>
    </row>
    <row r="16" spans="2:7" ht="14.25" customHeight="1" x14ac:dyDescent="0.2">
      <c r="B16" s="29" t="s">
        <v>5</v>
      </c>
      <c r="C16" s="25">
        <v>727.03800000000001</v>
      </c>
      <c r="D16" s="25">
        <v>140.577</v>
      </c>
      <c r="E16" s="26">
        <v>867.61500000000001</v>
      </c>
      <c r="F16" s="27">
        <v>491</v>
      </c>
      <c r="G16" s="25"/>
    </row>
    <row r="17" spans="2:7" ht="14.25" customHeight="1" x14ac:dyDescent="0.2">
      <c r="B17" s="29" t="s">
        <v>6</v>
      </c>
      <c r="C17" s="25">
        <v>1125.393</v>
      </c>
      <c r="D17" s="25">
        <v>189.447</v>
      </c>
      <c r="E17" s="26">
        <v>1314.84</v>
      </c>
      <c r="F17" s="27">
        <v>648</v>
      </c>
      <c r="G17" s="25"/>
    </row>
    <row r="18" spans="2:7" ht="14.25" customHeight="1" x14ac:dyDescent="0.2">
      <c r="B18" s="29" t="s">
        <v>7</v>
      </c>
      <c r="C18" s="25">
        <v>1153.3589999999999</v>
      </c>
      <c r="D18" s="25">
        <v>94.834000000000003</v>
      </c>
      <c r="E18" s="26">
        <v>1248.193</v>
      </c>
      <c r="F18" s="27">
        <v>457</v>
      </c>
      <c r="G18" s="25"/>
    </row>
    <row r="19" spans="2:7" ht="14.25" customHeight="1" x14ac:dyDescent="0.2">
      <c r="B19" s="29" t="s">
        <v>62</v>
      </c>
      <c r="C19" s="25">
        <v>461.70699999999999</v>
      </c>
      <c r="D19" s="25">
        <v>647.88499999999999</v>
      </c>
      <c r="E19" s="26">
        <v>1109.5920000000001</v>
      </c>
      <c r="F19" s="27">
        <v>755</v>
      </c>
      <c r="G19" s="25"/>
    </row>
    <row r="20" spans="2:7" ht="14.25" customHeight="1" x14ac:dyDescent="0.2">
      <c r="B20" s="29" t="s">
        <v>9</v>
      </c>
      <c r="C20" s="25">
        <v>44.787999999999997</v>
      </c>
      <c r="D20" s="25">
        <v>48.024000000000001</v>
      </c>
      <c r="E20" s="26">
        <v>92.811999999999998</v>
      </c>
      <c r="F20" s="27">
        <v>49</v>
      </c>
      <c r="G20" s="25"/>
    </row>
    <row r="21" spans="2:7" ht="14.25" customHeight="1" x14ac:dyDescent="0.2">
      <c r="B21" s="29"/>
      <c r="C21" s="25"/>
      <c r="D21" s="25"/>
      <c r="E21" s="26"/>
      <c r="F21" s="27"/>
      <c r="G21" s="25"/>
    </row>
    <row r="22" spans="2:7" ht="14.25" customHeight="1" x14ac:dyDescent="0.2">
      <c r="B22" s="24" t="s">
        <v>63</v>
      </c>
      <c r="C22" s="25"/>
      <c r="D22" s="25"/>
      <c r="E22" s="26"/>
      <c r="F22" s="27"/>
      <c r="G22" s="25"/>
    </row>
    <row r="23" spans="2:7" ht="14.25" customHeight="1" x14ac:dyDescent="0.2">
      <c r="B23" s="29" t="s">
        <v>3</v>
      </c>
      <c r="C23" s="25">
        <v>339.93</v>
      </c>
      <c r="D23" s="25">
        <v>160.41800000000001</v>
      </c>
      <c r="E23" s="26">
        <v>500.34800000000001</v>
      </c>
      <c r="F23" s="27">
        <v>199</v>
      </c>
      <c r="G23" s="25"/>
    </row>
    <row r="24" spans="2:7" ht="14.25" customHeight="1" x14ac:dyDescent="0.2">
      <c r="B24" s="29" t="s">
        <v>30</v>
      </c>
      <c r="C24" s="25">
        <v>663.50599999999997</v>
      </c>
      <c r="D24" s="25">
        <v>138.11699999999999</v>
      </c>
      <c r="E24" s="26">
        <v>801.62300000000005</v>
      </c>
      <c r="F24" s="27">
        <v>344</v>
      </c>
      <c r="G24" s="25"/>
    </row>
    <row r="25" spans="2:7" ht="14.25" customHeight="1" x14ac:dyDescent="0.2">
      <c r="B25" s="29" t="s">
        <v>31</v>
      </c>
      <c r="C25" s="25">
        <v>789.26099999999997</v>
      </c>
      <c r="D25" s="25">
        <v>238.173</v>
      </c>
      <c r="E25" s="26">
        <v>1027.434</v>
      </c>
      <c r="F25" s="27">
        <v>601</v>
      </c>
      <c r="G25" s="25"/>
    </row>
    <row r="26" spans="2:7" ht="14.25" customHeight="1" x14ac:dyDescent="0.2">
      <c r="B26" s="29" t="s">
        <v>32</v>
      </c>
      <c r="C26" s="25">
        <v>1030.8969999999999</v>
      </c>
      <c r="D26" s="25">
        <v>352.75</v>
      </c>
      <c r="E26" s="26">
        <v>1383.6469999999999</v>
      </c>
      <c r="F26" s="27">
        <v>772</v>
      </c>
      <c r="G26" s="25"/>
    </row>
    <row r="27" spans="2:7" ht="14.25" customHeight="1" x14ac:dyDescent="0.2">
      <c r="B27" s="30" t="s">
        <v>33</v>
      </c>
      <c r="C27" s="25">
        <v>715.02700000000004</v>
      </c>
      <c r="D27" s="25">
        <v>188.13800000000001</v>
      </c>
      <c r="E27" s="26">
        <v>903.16499999999996</v>
      </c>
      <c r="F27" s="27">
        <v>520</v>
      </c>
    </row>
    <row r="28" spans="2:7" ht="14.25" customHeight="1" x14ac:dyDescent="0.2">
      <c r="B28" s="29" t="s">
        <v>34</v>
      </c>
      <c r="C28" s="25">
        <v>390.84199999999998</v>
      </c>
      <c r="D28" s="25">
        <v>87.897999999999996</v>
      </c>
      <c r="E28" s="26">
        <v>478.74</v>
      </c>
      <c r="F28" s="27">
        <v>254</v>
      </c>
      <c r="G28" s="25"/>
    </row>
    <row r="29" spans="2:7" ht="14.25" customHeight="1" x14ac:dyDescent="0.2">
      <c r="B29" s="29"/>
      <c r="C29" s="25"/>
      <c r="D29" s="25"/>
      <c r="E29" s="25"/>
      <c r="F29" s="27"/>
      <c r="G29" s="25"/>
    </row>
    <row r="30" spans="2:7" ht="14.25" customHeight="1" x14ac:dyDescent="0.2">
      <c r="B30" s="24" t="s">
        <v>64</v>
      </c>
      <c r="C30" s="25"/>
      <c r="D30" s="25"/>
      <c r="E30" s="25"/>
      <c r="G30" s="25"/>
    </row>
    <row r="31" spans="2:7" ht="14.25" customHeight="1" x14ac:dyDescent="0.2">
      <c r="B31" s="31" t="s">
        <v>36</v>
      </c>
      <c r="C31" s="25">
        <v>479.00900000000001</v>
      </c>
      <c r="D31" s="25">
        <v>390.98599999999999</v>
      </c>
      <c r="E31" s="26">
        <v>869.995</v>
      </c>
      <c r="F31" s="27">
        <v>515</v>
      </c>
      <c r="G31" s="25"/>
    </row>
    <row r="32" spans="2:7" ht="14.25" customHeight="1" x14ac:dyDescent="0.2">
      <c r="B32" s="31" t="s">
        <v>37</v>
      </c>
      <c r="C32" s="25">
        <v>2663.9960000000001</v>
      </c>
      <c r="D32" s="25">
        <v>677.61</v>
      </c>
      <c r="E32" s="26">
        <v>3341.6060000000002</v>
      </c>
      <c r="F32" s="27">
        <v>1756</v>
      </c>
      <c r="G32" s="25"/>
    </row>
    <row r="33" spans="2:7" ht="14.25" customHeight="1" x14ac:dyDescent="0.2">
      <c r="B33" s="29" t="s">
        <v>38</v>
      </c>
      <c r="C33" s="25">
        <v>786.45799999999997</v>
      </c>
      <c r="D33" s="25">
        <v>96.897999999999996</v>
      </c>
      <c r="E33" s="26">
        <v>883.35599999999999</v>
      </c>
      <c r="F33" s="27">
        <v>419</v>
      </c>
      <c r="G33" s="25"/>
    </row>
    <row r="34" spans="2:7" ht="14.25" customHeight="1" x14ac:dyDescent="0.2">
      <c r="B34" s="29"/>
      <c r="C34" s="25"/>
      <c r="D34" s="25"/>
      <c r="E34" s="25"/>
      <c r="F34" s="27"/>
      <c r="G34" s="25"/>
    </row>
    <row r="35" spans="2:7" ht="14.25" customHeight="1" x14ac:dyDescent="0.2">
      <c r="B35" s="32" t="s">
        <v>65</v>
      </c>
      <c r="C35" s="25"/>
      <c r="D35" s="25"/>
      <c r="E35" s="25"/>
      <c r="F35" s="27"/>
      <c r="G35" s="25"/>
    </row>
    <row r="36" spans="2:7" ht="14.25" customHeight="1" x14ac:dyDescent="0.2">
      <c r="B36" s="29" t="s">
        <v>39</v>
      </c>
      <c r="C36" s="25">
        <v>1059.873</v>
      </c>
      <c r="D36" s="25">
        <v>241.03</v>
      </c>
      <c r="E36" s="26">
        <v>1300.903</v>
      </c>
      <c r="F36" s="27">
        <v>647</v>
      </c>
      <c r="G36" s="25"/>
    </row>
    <row r="37" spans="2:7" ht="14.25" customHeight="1" x14ac:dyDescent="0.2">
      <c r="B37" s="31" t="s">
        <v>66</v>
      </c>
      <c r="C37" s="25">
        <v>1088.298</v>
      </c>
      <c r="D37" s="25">
        <v>598.31299999999999</v>
      </c>
      <c r="E37" s="26">
        <v>1686.6110000000001</v>
      </c>
      <c r="F37" s="27">
        <v>869</v>
      </c>
      <c r="G37" s="25"/>
    </row>
    <row r="38" spans="2:7" ht="14.25" customHeight="1" x14ac:dyDescent="0.2">
      <c r="B38" s="29" t="s">
        <v>41</v>
      </c>
      <c r="C38" s="25">
        <v>1781.2919999999999</v>
      </c>
      <c r="D38" s="25">
        <v>326.15100000000001</v>
      </c>
      <c r="E38" s="26">
        <v>2107.4430000000002</v>
      </c>
      <c r="F38" s="27">
        <v>1174</v>
      </c>
      <c r="G38" s="25"/>
    </row>
    <row r="39" spans="2:7" ht="14.25" customHeight="1" x14ac:dyDescent="0.2">
      <c r="B39" s="29"/>
      <c r="C39" s="25"/>
      <c r="D39" s="25"/>
      <c r="E39" s="26"/>
      <c r="F39" s="27"/>
      <c r="G39" s="25"/>
    </row>
    <row r="40" spans="2:7" ht="14.25" customHeight="1" x14ac:dyDescent="0.2">
      <c r="B40" s="29" t="s">
        <v>35</v>
      </c>
      <c r="C40" s="25">
        <v>271.59899999999999</v>
      </c>
      <c r="D40" s="25">
        <v>316.59199999999998</v>
      </c>
      <c r="E40" s="26">
        <v>588.19100000000003</v>
      </c>
      <c r="F40" s="27">
        <v>301</v>
      </c>
      <c r="G40" s="25"/>
    </row>
    <row r="41" spans="2:7" ht="14.25" customHeight="1" x14ac:dyDescent="0.2">
      <c r="B41" s="29" t="s">
        <v>321</v>
      </c>
      <c r="C41" s="25">
        <v>3657.864</v>
      </c>
      <c r="D41" s="25">
        <v>848.90200000000004</v>
      </c>
      <c r="E41" s="26">
        <v>4506.7659999999996</v>
      </c>
      <c r="F41" s="27">
        <v>2389</v>
      </c>
      <c r="G41" s="25"/>
    </row>
    <row r="42" spans="2:7" ht="14.25" customHeight="1" x14ac:dyDescent="0.2">
      <c r="B42" s="29"/>
      <c r="C42" s="25"/>
      <c r="D42" s="25"/>
      <c r="E42" s="25"/>
      <c r="F42" s="33"/>
      <c r="G42" s="25"/>
    </row>
    <row r="43" spans="2:7" ht="14.25" customHeight="1" x14ac:dyDescent="0.2">
      <c r="B43" s="32" t="s">
        <v>141</v>
      </c>
      <c r="C43" s="34">
        <v>3929.4630000000002</v>
      </c>
      <c r="D43" s="34">
        <v>1165.4939999999999</v>
      </c>
      <c r="E43" s="34">
        <v>5094.9570000000003</v>
      </c>
      <c r="F43" s="35">
        <v>2690</v>
      </c>
      <c r="G43" s="26"/>
    </row>
    <row r="44" spans="2:7" ht="14.25" customHeight="1" x14ac:dyDescent="0.2">
      <c r="B44" s="36"/>
      <c r="C44" s="37"/>
      <c r="D44" s="37"/>
      <c r="E44" s="38" t="s">
        <v>50</v>
      </c>
      <c r="F44" s="38"/>
      <c r="G44" s="37"/>
    </row>
    <row r="45" spans="2:7" ht="14.25" customHeight="1" x14ac:dyDescent="0.2">
      <c r="B45" s="24" t="s">
        <v>60</v>
      </c>
      <c r="C45" s="39"/>
      <c r="D45" s="39"/>
      <c r="E45" s="38"/>
      <c r="F45" s="38"/>
      <c r="G45" s="37"/>
    </row>
    <row r="46" spans="2:7" ht="14.25" customHeight="1" x14ac:dyDescent="0.2">
      <c r="B46" s="21" t="s">
        <v>26</v>
      </c>
      <c r="C46" s="39">
        <v>83.489113518278415</v>
      </c>
      <c r="D46" s="39">
        <v>16.510886481721585</v>
      </c>
      <c r="E46" s="40">
        <v>100</v>
      </c>
      <c r="F46" s="41"/>
      <c r="G46" s="37"/>
    </row>
    <row r="47" spans="2:7" ht="14.25" customHeight="1" x14ac:dyDescent="0.2">
      <c r="B47" s="29" t="s">
        <v>27</v>
      </c>
      <c r="C47" s="39">
        <v>70.324744456198744</v>
      </c>
      <c r="D47" s="39">
        <v>29.675255543801253</v>
      </c>
      <c r="E47" s="40">
        <v>100</v>
      </c>
      <c r="F47" s="39"/>
      <c r="G47" s="37"/>
    </row>
    <row r="48" spans="2:7" ht="14.25" customHeight="1" x14ac:dyDescent="0.2">
      <c r="B48" s="21" t="s">
        <v>28</v>
      </c>
      <c r="C48" s="39">
        <v>56.246488837884201</v>
      </c>
      <c r="D48" s="39">
        <v>43.753511162115799</v>
      </c>
      <c r="E48" s="40">
        <v>100</v>
      </c>
      <c r="F48" s="41"/>
      <c r="G48" s="37"/>
    </row>
    <row r="49" spans="2:7" ht="14.25" customHeight="1" x14ac:dyDescent="0.2">
      <c r="B49" s="29" t="s">
        <v>29</v>
      </c>
      <c r="C49" s="39">
        <v>69.212027847507372</v>
      </c>
      <c r="D49" s="39">
        <v>30.787972152492628</v>
      </c>
      <c r="E49" s="40">
        <v>100</v>
      </c>
      <c r="F49" s="39"/>
      <c r="G49" s="37"/>
    </row>
    <row r="50" spans="2:7" ht="14.25" customHeight="1" x14ac:dyDescent="0.2">
      <c r="B50" s="29"/>
      <c r="C50" s="39"/>
      <c r="D50" s="39"/>
      <c r="E50" s="40"/>
      <c r="F50" s="39"/>
      <c r="G50" s="37"/>
    </row>
    <row r="51" spans="2:7" ht="14.25" customHeight="1" x14ac:dyDescent="0.2">
      <c r="B51" s="24" t="s">
        <v>61</v>
      </c>
      <c r="C51" s="39"/>
      <c r="D51" s="39"/>
      <c r="E51" s="40"/>
      <c r="F51" s="39"/>
      <c r="G51" s="37"/>
    </row>
    <row r="52" spans="2:7" ht="14.25" customHeight="1" x14ac:dyDescent="0.2">
      <c r="B52" s="29" t="s">
        <v>4</v>
      </c>
      <c r="C52" s="39">
        <v>90.316840042865962</v>
      </c>
      <c r="D52" s="39">
        <v>9.683159957134043</v>
      </c>
      <c r="E52" s="40">
        <v>100</v>
      </c>
      <c r="F52" s="39"/>
      <c r="G52" s="39"/>
    </row>
    <row r="53" spans="2:7" ht="14.25" customHeight="1" x14ac:dyDescent="0.2">
      <c r="B53" s="29" t="s">
        <v>5</v>
      </c>
      <c r="C53" s="39">
        <v>83.797306408948671</v>
      </c>
      <c r="D53" s="39">
        <v>16.202693591051329</v>
      </c>
      <c r="E53" s="40">
        <v>100</v>
      </c>
      <c r="F53" s="39"/>
      <c r="G53" s="39"/>
    </row>
    <row r="54" spans="2:7" ht="14.25" customHeight="1" x14ac:dyDescent="0.2">
      <c r="B54" s="29" t="s">
        <v>6</v>
      </c>
      <c r="C54" s="39">
        <v>85.591630920872504</v>
      </c>
      <c r="D54" s="39">
        <v>14.408369079127498</v>
      </c>
      <c r="E54" s="40">
        <v>100</v>
      </c>
      <c r="F54" s="39"/>
      <c r="G54" s="39"/>
    </row>
    <row r="55" spans="2:7" ht="14.25" customHeight="1" x14ac:dyDescent="0.2">
      <c r="B55" s="29" t="s">
        <v>7</v>
      </c>
      <c r="C55" s="39">
        <v>92.402296760196535</v>
      </c>
      <c r="D55" s="39">
        <v>7.5977032398034607</v>
      </c>
      <c r="E55" s="40">
        <v>100</v>
      </c>
      <c r="F55" s="39"/>
      <c r="G55" s="39"/>
    </row>
    <row r="56" spans="2:7" ht="14.25" customHeight="1" x14ac:dyDescent="0.2">
      <c r="B56" s="29" t="s">
        <v>62</v>
      </c>
      <c r="C56" s="39">
        <v>41.61051990281112</v>
      </c>
      <c r="D56" s="39">
        <v>58.389480097188887</v>
      </c>
      <c r="E56" s="40">
        <v>100</v>
      </c>
      <c r="F56" s="39"/>
      <c r="G56" s="39"/>
    </row>
    <row r="57" spans="2:7" ht="14.25" customHeight="1" x14ac:dyDescent="0.2">
      <c r="B57" s="29" t="s">
        <v>9</v>
      </c>
      <c r="C57" s="39">
        <v>48.256690945136405</v>
      </c>
      <c r="D57" s="39">
        <v>51.743309054863595</v>
      </c>
      <c r="E57" s="40">
        <v>100</v>
      </c>
      <c r="F57" s="39"/>
      <c r="G57" s="39"/>
    </row>
    <row r="58" spans="2:7" ht="14.25" customHeight="1" x14ac:dyDescent="0.2">
      <c r="B58" s="29"/>
      <c r="C58" s="39"/>
      <c r="D58" s="39"/>
      <c r="E58" s="40"/>
      <c r="F58" s="39"/>
      <c r="G58" s="39"/>
    </row>
    <row r="59" spans="2:7" ht="14.25" customHeight="1" x14ac:dyDescent="0.2">
      <c r="B59" s="24" t="s">
        <v>63</v>
      </c>
      <c r="C59" s="39"/>
      <c r="D59" s="39"/>
      <c r="E59" s="40"/>
      <c r="F59" s="39"/>
      <c r="G59" s="39"/>
    </row>
    <row r="60" spans="2:7" ht="14.25" customHeight="1" x14ac:dyDescent="0.2">
      <c r="B60" s="29" t="s">
        <v>3</v>
      </c>
      <c r="C60" s="39">
        <v>67.938714654600403</v>
      </c>
      <c r="D60" s="39">
        <v>32.061285345399604</v>
      </c>
      <c r="E60" s="40">
        <v>100</v>
      </c>
      <c r="F60" s="39"/>
      <c r="G60" s="39"/>
    </row>
    <row r="61" spans="2:7" ht="14.25" customHeight="1" x14ac:dyDescent="0.2">
      <c r="B61" s="29" t="s">
        <v>30</v>
      </c>
      <c r="C61" s="39">
        <v>82.770329693634039</v>
      </c>
      <c r="D61" s="39">
        <v>17.229670306365961</v>
      </c>
      <c r="E61" s="40">
        <v>100</v>
      </c>
      <c r="F61" s="39"/>
      <c r="G61" s="39"/>
    </row>
    <row r="62" spans="2:7" ht="14.25" customHeight="1" x14ac:dyDescent="0.2">
      <c r="B62" s="29" t="s">
        <v>31</v>
      </c>
      <c r="C62" s="39">
        <v>76.818656964826943</v>
      </c>
      <c r="D62" s="39">
        <v>23.181343035173061</v>
      </c>
      <c r="E62" s="40">
        <v>100</v>
      </c>
      <c r="F62" s="39"/>
      <c r="G62" s="39"/>
    </row>
    <row r="63" spans="2:7" ht="14.25" customHeight="1" x14ac:dyDescent="0.2">
      <c r="B63" s="29" t="s">
        <v>32</v>
      </c>
      <c r="C63" s="39">
        <v>74.505780737427969</v>
      </c>
      <c r="D63" s="39">
        <v>25.494219262572027</v>
      </c>
      <c r="E63" s="40">
        <v>100</v>
      </c>
      <c r="F63" s="39"/>
      <c r="G63" s="39"/>
    </row>
    <row r="64" spans="2:7" ht="14.25" customHeight="1" x14ac:dyDescent="0.2">
      <c r="B64" s="29" t="s">
        <v>33</v>
      </c>
      <c r="C64" s="39">
        <v>79.169033343851893</v>
      </c>
      <c r="D64" s="39">
        <v>20.830966656148103</v>
      </c>
      <c r="E64" s="40">
        <v>100</v>
      </c>
      <c r="F64" s="39"/>
      <c r="G64" s="39"/>
    </row>
    <row r="65" spans="2:7" ht="14.25" customHeight="1" x14ac:dyDescent="0.2">
      <c r="B65" s="29" t="s">
        <v>34</v>
      </c>
      <c r="C65" s="39">
        <v>81.639720934118728</v>
      </c>
      <c r="D65" s="39">
        <v>18.360279065881272</v>
      </c>
      <c r="E65" s="40">
        <v>100</v>
      </c>
      <c r="F65" s="39"/>
      <c r="G65" s="39"/>
    </row>
    <row r="66" spans="2:7" ht="14.25" customHeight="1" x14ac:dyDescent="0.2">
      <c r="B66" s="29"/>
      <c r="C66" s="39"/>
      <c r="D66" s="39"/>
      <c r="E66" s="40"/>
      <c r="F66" s="39"/>
      <c r="G66" s="39"/>
    </row>
    <row r="67" spans="2:7" ht="14.25" customHeight="1" x14ac:dyDescent="0.2">
      <c r="B67" s="24" t="s">
        <v>64</v>
      </c>
      <c r="C67" s="39"/>
      <c r="D67" s="39"/>
      <c r="E67" s="40"/>
      <c r="F67" s="39"/>
      <c r="G67" s="39"/>
    </row>
    <row r="68" spans="2:7" ht="14.25" customHeight="1" x14ac:dyDescent="0.2">
      <c r="B68" s="31" t="s">
        <v>36</v>
      </c>
      <c r="C68" s="39">
        <v>55.058822177138957</v>
      </c>
      <c r="D68" s="39">
        <v>44.94117782286105</v>
      </c>
      <c r="E68" s="40">
        <v>100</v>
      </c>
      <c r="F68" s="39"/>
      <c r="G68" s="39"/>
    </row>
    <row r="69" spans="2:7" ht="14.25" customHeight="1" x14ac:dyDescent="0.2">
      <c r="B69" s="31" t="s">
        <v>37</v>
      </c>
      <c r="C69" s="39">
        <v>79.722025876180496</v>
      </c>
      <c r="D69" s="39">
        <v>20.277974123819504</v>
      </c>
      <c r="E69" s="40">
        <v>100</v>
      </c>
      <c r="F69" s="39"/>
      <c r="G69" s="39"/>
    </row>
    <row r="70" spans="2:7" ht="14.25" customHeight="1" x14ac:dyDescent="0.2">
      <c r="B70" s="29" t="s">
        <v>38</v>
      </c>
      <c r="C70" s="39">
        <v>89.030696570804977</v>
      </c>
      <c r="D70" s="39">
        <v>10.969303429195024</v>
      </c>
      <c r="E70" s="40">
        <v>100</v>
      </c>
      <c r="F70" s="39"/>
      <c r="G70" s="39"/>
    </row>
    <row r="71" spans="2:7" ht="14.25" customHeight="1" x14ac:dyDescent="0.2">
      <c r="B71" s="29"/>
      <c r="C71" s="39"/>
      <c r="D71" s="39"/>
      <c r="E71" s="40"/>
      <c r="F71" s="39"/>
      <c r="G71" s="39"/>
    </row>
    <row r="72" spans="2:7" ht="14.25" customHeight="1" x14ac:dyDescent="0.2">
      <c r="B72" s="32" t="s">
        <v>65</v>
      </c>
      <c r="C72" s="39"/>
      <c r="D72" s="39"/>
      <c r="E72" s="40"/>
      <c r="F72" s="39"/>
      <c r="G72" s="39"/>
    </row>
    <row r="73" spans="2:7" ht="14.25" customHeight="1" x14ac:dyDescent="0.2">
      <c r="B73" s="29" t="s">
        <v>39</v>
      </c>
      <c r="C73" s="39">
        <v>81.472100533244983</v>
      </c>
      <c r="D73" s="39">
        <v>18.527899466755017</v>
      </c>
      <c r="E73" s="40">
        <v>100</v>
      </c>
      <c r="F73" s="39"/>
      <c r="G73" s="39"/>
    </row>
    <row r="74" spans="2:7" ht="14.25" customHeight="1" x14ac:dyDescent="0.2">
      <c r="B74" s="31" t="s">
        <v>66</v>
      </c>
      <c r="C74" s="39">
        <v>64.525726441959648</v>
      </c>
      <c r="D74" s="39">
        <v>35.474273558040352</v>
      </c>
      <c r="E74" s="40">
        <v>100</v>
      </c>
      <c r="F74" s="39"/>
      <c r="G74" s="39"/>
    </row>
    <row r="75" spans="2:7" ht="14.25" customHeight="1" x14ac:dyDescent="0.2">
      <c r="B75" s="29" t="s">
        <v>41</v>
      </c>
      <c r="C75" s="39">
        <v>84.523851890656118</v>
      </c>
      <c r="D75" s="39">
        <v>15.476148109343882</v>
      </c>
      <c r="E75" s="40">
        <v>100</v>
      </c>
      <c r="F75" s="39"/>
      <c r="G75" s="39"/>
    </row>
    <row r="76" spans="2:7" ht="14.25" customHeight="1" x14ac:dyDescent="0.2">
      <c r="B76" s="29"/>
      <c r="C76" s="39"/>
      <c r="D76" s="39"/>
      <c r="E76" s="40"/>
      <c r="F76" s="39"/>
      <c r="G76" s="39"/>
    </row>
    <row r="77" spans="2:7" ht="14.25" customHeight="1" x14ac:dyDescent="0.2">
      <c r="B77" s="29" t="s">
        <v>35</v>
      </c>
      <c r="C77" s="39">
        <v>46.175307000617146</v>
      </c>
      <c r="D77" s="39">
        <v>53.824692999382847</v>
      </c>
      <c r="E77" s="40">
        <v>100</v>
      </c>
      <c r="F77" s="39"/>
      <c r="G77" s="39"/>
    </row>
    <row r="78" spans="2:7" ht="14.25" customHeight="1" x14ac:dyDescent="0.2">
      <c r="B78" s="29" t="s">
        <v>321</v>
      </c>
      <c r="C78" s="39">
        <v>81.163832335648223</v>
      </c>
      <c r="D78" s="39">
        <v>18.836167664351777</v>
      </c>
      <c r="E78" s="40">
        <v>100</v>
      </c>
      <c r="F78" s="39"/>
      <c r="G78" s="39"/>
    </row>
    <row r="79" spans="2:7" ht="14.25" customHeight="1" x14ac:dyDescent="0.2">
      <c r="B79" s="29"/>
      <c r="F79" s="39"/>
      <c r="G79" s="39"/>
    </row>
    <row r="80" spans="2:7" ht="14.25" customHeight="1" x14ac:dyDescent="0.2">
      <c r="B80" s="42" t="s">
        <v>141</v>
      </c>
      <c r="C80" s="43">
        <v>77.124556694001541</v>
      </c>
      <c r="D80" s="43">
        <v>22.875443305998459</v>
      </c>
      <c r="E80" s="43">
        <v>100</v>
      </c>
      <c r="F80" s="44"/>
      <c r="G80" s="47"/>
    </row>
    <row r="81" spans="2:7" ht="14.25" customHeight="1" x14ac:dyDescent="0.2">
      <c r="B81" s="527" t="s">
        <v>341</v>
      </c>
      <c r="C81" s="527"/>
      <c r="D81" s="527"/>
      <c r="E81" s="527"/>
      <c r="F81" s="527"/>
      <c r="G81" s="45"/>
    </row>
    <row r="82" spans="2:7" ht="24" customHeight="1" x14ac:dyDescent="0.2">
      <c r="B82" s="527"/>
      <c r="C82" s="527"/>
      <c r="D82" s="527"/>
      <c r="E82" s="527"/>
      <c r="F82" s="527"/>
      <c r="G82" s="45"/>
    </row>
    <row r="83" spans="2:7" ht="14.25" customHeight="1" x14ac:dyDescent="0.2">
      <c r="B83" s="46" t="s">
        <v>51</v>
      </c>
    </row>
    <row r="84" spans="2:7" ht="14.25" customHeight="1" x14ac:dyDescent="0.2"/>
  </sheetData>
  <mergeCells count="7">
    <mergeCell ref="B2:F2"/>
    <mergeCell ref="B81:F82"/>
    <mergeCell ref="C5:C6"/>
    <mergeCell ref="D5:D6"/>
    <mergeCell ref="E5:E6"/>
    <mergeCell ref="F5:F6"/>
    <mergeCell ref="B5:B6"/>
  </mergeCells>
  <pageMargins left="0.7" right="0.7" top="0.75" bottom="0.75" header="0.3" footer="0.3"/>
  <pageSetup paperSize="9" scale="80" fitToHeight="0" orientation="portrait" verticalDpi="599" r:id="rId1"/>
  <rowBreaks count="1" manualBreakCount="1">
    <brk id="43"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E36"/>
  <sheetViews>
    <sheetView workbookViewId="0"/>
  </sheetViews>
  <sheetFormatPr defaultColWidth="9.140625" defaultRowHeight="15" x14ac:dyDescent="0.25"/>
  <cols>
    <col min="1" max="1" width="9.140625" style="1"/>
    <col min="2" max="2" width="30.140625" style="1" customWidth="1"/>
    <col min="3" max="3" width="17.85546875" style="1" customWidth="1"/>
    <col min="4" max="16384" width="9.140625" style="1"/>
  </cols>
  <sheetData>
    <row r="1" spans="2:5" ht="14.25" customHeight="1" x14ac:dyDescent="0.25"/>
    <row r="2" spans="2:5" ht="18.75" customHeight="1" x14ac:dyDescent="0.25">
      <c r="B2" s="530" t="s">
        <v>139</v>
      </c>
      <c r="C2" s="530"/>
      <c r="D2" s="530"/>
    </row>
    <row r="3" spans="2:5" ht="18.75" customHeight="1" x14ac:dyDescent="0.25">
      <c r="B3" s="530"/>
      <c r="C3" s="530"/>
      <c r="D3" s="530"/>
      <c r="E3" s="170"/>
    </row>
    <row r="4" spans="2:5" ht="14.25" customHeight="1" x14ac:dyDescent="0.25">
      <c r="B4" s="171"/>
      <c r="C4" s="170"/>
      <c r="D4" s="170"/>
      <c r="E4" s="170"/>
    </row>
    <row r="5" spans="2:5" ht="14.25" customHeight="1" x14ac:dyDescent="0.25">
      <c r="B5" s="16" t="s">
        <v>55</v>
      </c>
      <c r="C5" s="172"/>
      <c r="D5" s="189"/>
      <c r="E5" s="170"/>
    </row>
    <row r="6" spans="2:5" ht="28.5" customHeight="1" x14ac:dyDescent="0.25">
      <c r="B6" s="435"/>
      <c r="C6" s="468" t="s">
        <v>283</v>
      </c>
      <c r="D6" s="189"/>
      <c r="E6" s="170"/>
    </row>
    <row r="7" spans="2:5" ht="14.25" customHeight="1" x14ac:dyDescent="0.25">
      <c r="B7" s="190"/>
      <c r="C7" s="173" t="s">
        <v>59</v>
      </c>
      <c r="D7" s="174"/>
    </row>
    <row r="8" spans="2:5" ht="14.25" customHeight="1" x14ac:dyDescent="0.25">
      <c r="B8" s="193" t="s">
        <v>68</v>
      </c>
      <c r="C8" s="475">
        <v>4882.232</v>
      </c>
      <c r="D8" s="175"/>
    </row>
    <row r="9" spans="2:5" ht="14.25" customHeight="1" x14ac:dyDescent="0.25">
      <c r="B9" s="193" t="s">
        <v>69</v>
      </c>
      <c r="C9" s="475">
        <v>212.72499999999999</v>
      </c>
      <c r="D9" s="175"/>
    </row>
    <row r="10" spans="2:5" ht="14.25" customHeight="1" x14ac:dyDescent="0.25">
      <c r="B10" s="193"/>
      <c r="C10" s="197"/>
      <c r="D10" s="176"/>
    </row>
    <row r="11" spans="2:5" ht="14.25" customHeight="1" x14ac:dyDescent="0.25">
      <c r="B11" s="193" t="s">
        <v>134</v>
      </c>
      <c r="C11" s="475">
        <v>4130.1099999999997</v>
      </c>
      <c r="D11" s="175"/>
    </row>
    <row r="12" spans="2:5" ht="14.25" customHeight="1" x14ac:dyDescent="0.25">
      <c r="B12" s="193" t="s">
        <v>135</v>
      </c>
      <c r="C12" s="475">
        <v>964.84699999999998</v>
      </c>
      <c r="D12" s="175"/>
    </row>
    <row r="13" spans="2:5" ht="14.25" customHeight="1" x14ac:dyDescent="0.25">
      <c r="B13" s="193"/>
      <c r="C13" s="198"/>
      <c r="D13" s="175"/>
    </row>
    <row r="14" spans="2:5" ht="14.25" customHeight="1" x14ac:dyDescent="0.25">
      <c r="B14" s="194" t="s">
        <v>137</v>
      </c>
      <c r="C14" s="476"/>
      <c r="D14" s="175"/>
    </row>
    <row r="15" spans="2:5" ht="14.25" customHeight="1" x14ac:dyDescent="0.25">
      <c r="B15" s="193" t="s">
        <v>136</v>
      </c>
      <c r="C15" s="475">
        <v>3311.846</v>
      </c>
      <c r="D15" s="175"/>
    </row>
    <row r="16" spans="2:5" ht="14.25" customHeight="1" x14ac:dyDescent="0.25">
      <c r="B16" s="193" t="s">
        <v>24</v>
      </c>
      <c r="C16" s="475">
        <v>1424.4829999999999</v>
      </c>
      <c r="D16" s="175"/>
    </row>
    <row r="17" spans="2:5" ht="14.25" customHeight="1" x14ac:dyDescent="0.25">
      <c r="B17" s="193" t="s">
        <v>25</v>
      </c>
      <c r="C17" s="475">
        <v>358.62799999999999</v>
      </c>
      <c r="D17" s="176"/>
    </row>
    <row r="18" spans="2:5" ht="14.25" customHeight="1" x14ac:dyDescent="0.25">
      <c r="B18" s="193"/>
      <c r="C18" s="199"/>
      <c r="D18" s="176"/>
    </row>
    <row r="19" spans="2:5" ht="14.25" customHeight="1" x14ac:dyDescent="0.25">
      <c r="B19" s="195" t="s">
        <v>141</v>
      </c>
      <c r="C19" s="200">
        <v>5094.9570000000003</v>
      </c>
      <c r="D19" s="176"/>
    </row>
    <row r="20" spans="2:5" ht="14.25" customHeight="1" x14ac:dyDescent="0.25">
      <c r="B20" s="190"/>
      <c r="C20" s="191" t="s">
        <v>50</v>
      </c>
    </row>
    <row r="21" spans="2:5" ht="14.25" customHeight="1" x14ac:dyDescent="0.25">
      <c r="B21" s="193" t="s">
        <v>68</v>
      </c>
      <c r="C21" s="384">
        <v>95.824793025731125</v>
      </c>
      <c r="D21" s="178"/>
    </row>
    <row r="22" spans="2:5" ht="14.25" customHeight="1" x14ac:dyDescent="0.25">
      <c r="B22" s="193" t="s">
        <v>69</v>
      </c>
      <c r="C22" s="384">
        <v>4.1752069742688702</v>
      </c>
      <c r="D22" s="178"/>
    </row>
    <row r="23" spans="2:5" ht="14.25" customHeight="1" x14ac:dyDescent="0.25">
      <c r="B23" s="193"/>
      <c r="C23" s="439"/>
      <c r="D23" s="178"/>
    </row>
    <row r="24" spans="2:5" ht="14.25" customHeight="1" x14ac:dyDescent="0.25">
      <c r="B24" s="193" t="s">
        <v>134</v>
      </c>
      <c r="C24" s="384">
        <v>81.062705730391841</v>
      </c>
      <c r="D24" s="178"/>
    </row>
    <row r="25" spans="2:5" ht="14.25" customHeight="1" x14ac:dyDescent="0.25">
      <c r="B25" s="193" t="s">
        <v>135</v>
      </c>
      <c r="C25" s="384">
        <v>18.937294269608163</v>
      </c>
      <c r="D25" s="178"/>
      <c r="E25" s="179"/>
    </row>
    <row r="26" spans="2:5" ht="14.25" customHeight="1" x14ac:dyDescent="0.25">
      <c r="B26" s="193"/>
      <c r="C26" s="384"/>
      <c r="D26" s="180"/>
      <c r="E26" s="177"/>
    </row>
    <row r="27" spans="2:5" ht="14.25" customHeight="1" x14ac:dyDescent="0.25">
      <c r="B27" s="194" t="s">
        <v>137</v>
      </c>
      <c r="C27" s="357"/>
      <c r="D27" s="176"/>
      <c r="E27" s="179"/>
    </row>
    <row r="28" spans="2:5" ht="14.25" customHeight="1" x14ac:dyDescent="0.25">
      <c r="B28" s="193" t="s">
        <v>136</v>
      </c>
      <c r="C28" s="384">
        <v>65.002432797764541</v>
      </c>
      <c r="D28" s="178"/>
      <c r="E28" s="179"/>
    </row>
    <row r="29" spans="2:5" ht="14.25" customHeight="1" x14ac:dyDescent="0.25">
      <c r="B29" s="193" t="s">
        <v>24</v>
      </c>
      <c r="C29" s="384">
        <v>27.958685421682656</v>
      </c>
      <c r="D29" s="178"/>
      <c r="E29" s="179"/>
    </row>
    <row r="30" spans="2:5" ht="14.25" customHeight="1" x14ac:dyDescent="0.25">
      <c r="B30" s="193" t="s">
        <v>25</v>
      </c>
      <c r="C30" s="384">
        <v>7.0388817805528099</v>
      </c>
      <c r="D30" s="180"/>
      <c r="E30" s="177"/>
    </row>
    <row r="31" spans="2:5" ht="14.25" customHeight="1" x14ac:dyDescent="0.25">
      <c r="B31" s="193"/>
      <c r="C31" s="180"/>
      <c r="D31" s="180"/>
      <c r="E31" s="177"/>
    </row>
    <row r="32" spans="2:5" ht="14.25" customHeight="1" x14ac:dyDescent="0.25">
      <c r="B32" s="195" t="s">
        <v>141</v>
      </c>
      <c r="C32" s="182">
        <v>100</v>
      </c>
      <c r="D32" s="180"/>
      <c r="E32" s="177"/>
    </row>
    <row r="33" spans="2:5" ht="14.25" customHeight="1" x14ac:dyDescent="0.25">
      <c r="B33" s="174"/>
      <c r="C33" s="181"/>
      <c r="D33" s="181"/>
      <c r="E33" s="179"/>
    </row>
    <row r="34" spans="2:5" ht="14.25" customHeight="1" x14ac:dyDescent="0.25">
      <c r="B34" s="192" t="s">
        <v>138</v>
      </c>
      <c r="C34" s="196">
        <v>2690</v>
      </c>
      <c r="D34" s="181"/>
      <c r="E34" s="177"/>
    </row>
    <row r="35" spans="2:5" ht="14.25" customHeight="1" x14ac:dyDescent="0.25">
      <c r="B35" s="183" t="s">
        <v>51</v>
      </c>
      <c r="C35" s="184"/>
      <c r="D35" s="181"/>
      <c r="E35" s="184"/>
    </row>
    <row r="36" spans="2:5" ht="14.25" customHeight="1" x14ac:dyDescent="0.25"/>
  </sheetData>
  <mergeCells count="1">
    <mergeCell ref="B2:D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I85"/>
  <sheetViews>
    <sheetView zoomScaleNormal="100" workbookViewId="0"/>
  </sheetViews>
  <sheetFormatPr defaultColWidth="9.140625" defaultRowHeight="12" x14ac:dyDescent="0.2"/>
  <cols>
    <col min="1" max="1" width="9.140625" style="14"/>
    <col min="2" max="2" width="28.28515625" style="14" customWidth="1"/>
    <col min="3" max="5" width="16.7109375" style="14" customWidth="1"/>
    <col min="6" max="6" width="13.42578125" style="14" customWidth="1"/>
    <col min="7" max="7" width="9.140625" style="14"/>
    <col min="8" max="13" width="9.140625" style="14" customWidth="1"/>
    <col min="14" max="16384" width="9.140625" style="14"/>
  </cols>
  <sheetData>
    <row r="1" spans="1:7" ht="14.25" customHeight="1" x14ac:dyDescent="0.2">
      <c r="A1" s="13"/>
    </row>
    <row r="2" spans="1:7" s="497" customFormat="1" ht="18.75" customHeight="1" x14ac:dyDescent="0.25">
      <c r="A2" s="496"/>
      <c r="B2" s="519" t="s">
        <v>106</v>
      </c>
      <c r="C2" s="519"/>
      <c r="D2" s="519"/>
      <c r="E2" s="519"/>
      <c r="F2" s="519"/>
    </row>
    <row r="3" spans="1:7" s="497" customFormat="1" ht="18.75" customHeight="1" x14ac:dyDescent="0.25">
      <c r="B3" s="519"/>
      <c r="C3" s="519"/>
      <c r="D3" s="519"/>
      <c r="E3" s="519"/>
      <c r="F3" s="519"/>
      <c r="G3" s="15"/>
    </row>
    <row r="4" spans="1:7" ht="14.25" customHeight="1" x14ac:dyDescent="0.2"/>
    <row r="5" spans="1:7" ht="14.25" customHeight="1" x14ac:dyDescent="0.2">
      <c r="B5" s="16" t="s">
        <v>55</v>
      </c>
    </row>
    <row r="6" spans="1:7" ht="14.25" customHeight="1" x14ac:dyDescent="0.2">
      <c r="B6" s="435"/>
      <c r="C6" s="521" t="s">
        <v>334</v>
      </c>
      <c r="D6" s="531" t="s">
        <v>140</v>
      </c>
      <c r="E6" s="531" t="s">
        <v>292</v>
      </c>
      <c r="F6" s="524" t="s">
        <v>58</v>
      </c>
    </row>
    <row r="7" spans="1:7" ht="14.25" customHeight="1" x14ac:dyDescent="0.2">
      <c r="B7" s="438"/>
      <c r="C7" s="523"/>
      <c r="D7" s="532"/>
      <c r="E7" s="532"/>
      <c r="F7" s="526"/>
      <c r="G7" s="20"/>
    </row>
    <row r="8" spans="1:7" ht="14.25" customHeight="1" x14ac:dyDescent="0.2">
      <c r="B8" s="21"/>
      <c r="C8" s="22"/>
      <c r="D8" s="22"/>
      <c r="E8" s="23" t="s">
        <v>59</v>
      </c>
      <c r="F8" s="23"/>
      <c r="G8" s="22"/>
    </row>
    <row r="9" spans="1:7" ht="14.25" customHeight="1" x14ac:dyDescent="0.2">
      <c r="B9" s="24" t="s">
        <v>60</v>
      </c>
      <c r="C9" s="22"/>
      <c r="D9" s="22"/>
      <c r="E9" s="23"/>
      <c r="F9" s="23"/>
      <c r="G9" s="22"/>
    </row>
    <row r="10" spans="1:7" ht="14.25" customHeight="1" x14ac:dyDescent="0.2">
      <c r="B10" s="21" t="s">
        <v>26</v>
      </c>
      <c r="C10" s="25">
        <v>1816.636</v>
      </c>
      <c r="D10" s="25">
        <v>1216.8050000000001</v>
      </c>
      <c r="E10" s="26">
        <v>3033.4409999999998</v>
      </c>
      <c r="F10" s="27">
        <v>1044</v>
      </c>
      <c r="G10" s="28"/>
    </row>
    <row r="11" spans="1:7" ht="14.25" customHeight="1" x14ac:dyDescent="0.2">
      <c r="B11" s="29" t="s">
        <v>27</v>
      </c>
      <c r="C11" s="25">
        <v>607.84100000000001</v>
      </c>
      <c r="D11" s="25">
        <v>579.43100000000004</v>
      </c>
      <c r="E11" s="26">
        <v>1187.2719999999999</v>
      </c>
      <c r="F11" s="27">
        <v>655</v>
      </c>
      <c r="G11" s="25"/>
    </row>
    <row r="12" spans="1:7" ht="14.25" customHeight="1" x14ac:dyDescent="0.2">
      <c r="B12" s="21" t="s">
        <v>28</v>
      </c>
      <c r="C12" s="25">
        <v>135.148</v>
      </c>
      <c r="D12" s="25">
        <v>197.71899999999999</v>
      </c>
      <c r="E12" s="26">
        <v>332.86700000000002</v>
      </c>
      <c r="F12" s="27">
        <v>391</v>
      </c>
      <c r="G12" s="28"/>
    </row>
    <row r="13" spans="1:7" ht="14.25" customHeight="1" x14ac:dyDescent="0.2">
      <c r="B13" s="29" t="s">
        <v>29</v>
      </c>
      <c r="C13" s="25">
        <v>303.67200000000003</v>
      </c>
      <c r="D13" s="25">
        <v>237.70500000000001</v>
      </c>
      <c r="E13" s="26">
        <v>541.37699999999995</v>
      </c>
      <c r="F13" s="27">
        <v>600</v>
      </c>
      <c r="G13" s="25"/>
    </row>
    <row r="14" spans="1:7" ht="14.25" customHeight="1" x14ac:dyDescent="0.2">
      <c r="B14" s="29"/>
      <c r="C14" s="25"/>
      <c r="D14" s="25"/>
      <c r="E14" s="26"/>
      <c r="F14" s="27"/>
      <c r="G14" s="25"/>
    </row>
    <row r="15" spans="1:7" ht="14.25" customHeight="1" x14ac:dyDescent="0.2">
      <c r="B15" s="24" t="s">
        <v>61</v>
      </c>
      <c r="C15" s="25"/>
      <c r="D15" s="25"/>
      <c r="E15" s="26"/>
      <c r="F15" s="27"/>
      <c r="G15" s="25"/>
    </row>
    <row r="16" spans="1:7" ht="14.25" customHeight="1" x14ac:dyDescent="0.2">
      <c r="B16" s="29" t="s">
        <v>4</v>
      </c>
      <c r="C16" s="25">
        <v>289.83100000000002</v>
      </c>
      <c r="D16" s="25">
        <v>172.07400000000001</v>
      </c>
      <c r="E16" s="26">
        <v>461.90499999999997</v>
      </c>
      <c r="F16" s="27">
        <v>290</v>
      </c>
      <c r="G16" s="25"/>
    </row>
    <row r="17" spans="2:7" ht="14.25" customHeight="1" x14ac:dyDescent="0.2">
      <c r="B17" s="29" t="s">
        <v>5</v>
      </c>
      <c r="C17" s="25">
        <v>516.59100000000001</v>
      </c>
      <c r="D17" s="25">
        <v>351.024</v>
      </c>
      <c r="E17" s="26">
        <v>867.61500000000001</v>
      </c>
      <c r="F17" s="27">
        <v>491</v>
      </c>
      <c r="G17" s="25"/>
    </row>
    <row r="18" spans="2:7" ht="14.25" customHeight="1" x14ac:dyDescent="0.2">
      <c r="B18" s="29" t="s">
        <v>6</v>
      </c>
      <c r="C18" s="25">
        <v>802.14300000000003</v>
      </c>
      <c r="D18" s="25">
        <v>512.697</v>
      </c>
      <c r="E18" s="26">
        <v>1314.84</v>
      </c>
      <c r="F18" s="27">
        <v>648</v>
      </c>
      <c r="G18" s="25"/>
    </row>
    <row r="19" spans="2:7" ht="14.25" customHeight="1" x14ac:dyDescent="0.2">
      <c r="B19" s="29" t="s">
        <v>7</v>
      </c>
      <c r="C19" s="25">
        <v>868.96</v>
      </c>
      <c r="D19" s="25">
        <v>379.233</v>
      </c>
      <c r="E19" s="26">
        <v>1248.193</v>
      </c>
      <c r="F19" s="27">
        <v>457</v>
      </c>
      <c r="G19" s="25"/>
    </row>
    <row r="20" spans="2:7" ht="14.25" customHeight="1" x14ac:dyDescent="0.2">
      <c r="B20" s="29" t="s">
        <v>62</v>
      </c>
      <c r="C20" s="25">
        <v>357.46499999999997</v>
      </c>
      <c r="D20" s="25">
        <v>752.12699999999995</v>
      </c>
      <c r="E20" s="26">
        <v>1109.5920000000001</v>
      </c>
      <c r="F20" s="27">
        <v>755</v>
      </c>
      <c r="G20" s="25"/>
    </row>
    <row r="21" spans="2:7" ht="14.25" customHeight="1" x14ac:dyDescent="0.2">
      <c r="B21" s="29" t="s">
        <v>9</v>
      </c>
      <c r="C21" s="25">
        <v>28.306999999999999</v>
      </c>
      <c r="D21" s="25">
        <v>64.504999999999995</v>
      </c>
      <c r="E21" s="26">
        <v>92.811999999999998</v>
      </c>
      <c r="F21" s="27">
        <v>49</v>
      </c>
      <c r="G21" s="25"/>
    </row>
    <row r="22" spans="2:7" ht="14.25" customHeight="1" x14ac:dyDescent="0.2">
      <c r="B22" s="29"/>
      <c r="C22" s="25"/>
      <c r="D22" s="25"/>
      <c r="E22" s="26"/>
      <c r="F22" s="27"/>
      <c r="G22" s="25"/>
    </row>
    <row r="23" spans="2:7" ht="14.25" customHeight="1" x14ac:dyDescent="0.2">
      <c r="B23" s="24" t="s">
        <v>63</v>
      </c>
      <c r="C23" s="25"/>
      <c r="D23" s="25"/>
      <c r="E23" s="26"/>
      <c r="F23" s="27"/>
      <c r="G23" s="25"/>
    </row>
    <row r="24" spans="2:7" ht="14.25" customHeight="1" x14ac:dyDescent="0.2">
      <c r="B24" s="29" t="s">
        <v>3</v>
      </c>
      <c r="C24" s="25">
        <v>153.49199999999999</v>
      </c>
      <c r="D24" s="25">
        <v>346.85599999999999</v>
      </c>
      <c r="E24" s="26">
        <v>500.34800000000001</v>
      </c>
      <c r="F24" s="27">
        <v>199</v>
      </c>
      <c r="G24" s="25"/>
    </row>
    <row r="25" spans="2:7" ht="14.25" customHeight="1" x14ac:dyDescent="0.2">
      <c r="B25" s="29" t="s">
        <v>30</v>
      </c>
      <c r="C25" s="25">
        <v>409.03399999999999</v>
      </c>
      <c r="D25" s="25">
        <v>392.589</v>
      </c>
      <c r="E25" s="26">
        <v>801.62300000000005</v>
      </c>
      <c r="F25" s="27">
        <v>344</v>
      </c>
      <c r="G25" s="25"/>
    </row>
    <row r="26" spans="2:7" ht="14.25" customHeight="1" x14ac:dyDescent="0.2">
      <c r="B26" s="29" t="s">
        <v>31</v>
      </c>
      <c r="C26" s="25">
        <v>523.67399999999998</v>
      </c>
      <c r="D26" s="25">
        <v>503.76</v>
      </c>
      <c r="E26" s="26">
        <v>1027.434</v>
      </c>
      <c r="F26" s="27">
        <v>601</v>
      </c>
      <c r="G26" s="25"/>
    </row>
    <row r="27" spans="2:7" ht="14.25" customHeight="1" x14ac:dyDescent="0.2">
      <c r="B27" s="29" t="s">
        <v>32</v>
      </c>
      <c r="C27" s="25">
        <v>807.03899999999999</v>
      </c>
      <c r="D27" s="25">
        <v>576.60799999999995</v>
      </c>
      <c r="E27" s="26">
        <v>1383.6469999999999</v>
      </c>
      <c r="F27" s="27">
        <v>772</v>
      </c>
      <c r="G27" s="25"/>
    </row>
    <row r="28" spans="2:7" ht="14.25" customHeight="1" x14ac:dyDescent="0.2">
      <c r="B28" s="30" t="s">
        <v>33</v>
      </c>
      <c r="C28" s="25">
        <v>618.01199999999994</v>
      </c>
      <c r="D28" s="25">
        <v>285.15300000000002</v>
      </c>
      <c r="E28" s="26">
        <v>903.16499999999996</v>
      </c>
      <c r="F28" s="27">
        <v>520</v>
      </c>
    </row>
    <row r="29" spans="2:7" ht="14.25" customHeight="1" x14ac:dyDescent="0.2">
      <c r="B29" s="29" t="s">
        <v>34</v>
      </c>
      <c r="C29" s="25">
        <v>352.04599999999999</v>
      </c>
      <c r="D29" s="25">
        <v>126.694</v>
      </c>
      <c r="E29" s="26">
        <v>478.74</v>
      </c>
      <c r="F29" s="27">
        <v>254</v>
      </c>
      <c r="G29" s="25"/>
    </row>
    <row r="30" spans="2:7" ht="14.25" customHeight="1" x14ac:dyDescent="0.2">
      <c r="B30" s="29"/>
      <c r="C30" s="25"/>
      <c r="D30" s="25"/>
      <c r="E30" s="25"/>
      <c r="F30" s="27"/>
      <c r="G30" s="25"/>
    </row>
    <row r="31" spans="2:7" ht="14.25" customHeight="1" x14ac:dyDescent="0.2">
      <c r="B31" s="24" t="s">
        <v>64</v>
      </c>
      <c r="C31" s="25"/>
      <c r="D31" s="25"/>
      <c r="E31" s="25"/>
      <c r="G31" s="25"/>
    </row>
    <row r="32" spans="2:7" ht="14.25" customHeight="1" x14ac:dyDescent="0.2">
      <c r="B32" s="31" t="s">
        <v>36</v>
      </c>
      <c r="C32" s="25">
        <v>323.34100000000001</v>
      </c>
      <c r="D32" s="25">
        <v>546.654</v>
      </c>
      <c r="E32" s="26">
        <v>869.995</v>
      </c>
      <c r="F32" s="27">
        <v>515</v>
      </c>
      <c r="G32" s="25"/>
    </row>
    <row r="33" spans="2:9" ht="14.25" customHeight="1" x14ac:dyDescent="0.2">
      <c r="B33" s="31" t="s">
        <v>37</v>
      </c>
      <c r="C33" s="25">
        <v>2029.6590000000001</v>
      </c>
      <c r="D33" s="25">
        <v>1311.9469999999999</v>
      </c>
      <c r="E33" s="26">
        <v>3341.6060000000002</v>
      </c>
      <c r="F33" s="27">
        <v>1756</v>
      </c>
      <c r="G33" s="25"/>
    </row>
    <row r="34" spans="2:9" ht="14.25" customHeight="1" x14ac:dyDescent="0.2">
      <c r="B34" s="29" t="s">
        <v>38</v>
      </c>
      <c r="C34" s="25">
        <v>510.29700000000003</v>
      </c>
      <c r="D34" s="25">
        <v>373.05900000000003</v>
      </c>
      <c r="E34" s="26">
        <v>883.35599999999999</v>
      </c>
      <c r="F34" s="27">
        <v>419</v>
      </c>
      <c r="G34" s="25"/>
    </row>
    <row r="35" spans="2:9" ht="14.25" customHeight="1" x14ac:dyDescent="0.2">
      <c r="B35" s="29"/>
      <c r="C35" s="25"/>
      <c r="D35" s="25"/>
      <c r="E35" s="25"/>
      <c r="F35" s="27"/>
      <c r="G35" s="25"/>
    </row>
    <row r="36" spans="2:9" ht="14.25" customHeight="1" x14ac:dyDescent="0.2">
      <c r="B36" s="32" t="s">
        <v>65</v>
      </c>
      <c r="C36" s="25"/>
      <c r="D36" s="25"/>
      <c r="E36" s="25"/>
      <c r="F36" s="27"/>
      <c r="G36" s="25"/>
    </row>
    <row r="37" spans="2:9" ht="14.25" customHeight="1" x14ac:dyDescent="0.2">
      <c r="B37" s="29" t="s">
        <v>39</v>
      </c>
      <c r="C37" s="25">
        <v>683.87</v>
      </c>
      <c r="D37" s="25">
        <v>617.03300000000002</v>
      </c>
      <c r="E37" s="26">
        <v>1300.903</v>
      </c>
      <c r="F37" s="27">
        <v>647</v>
      </c>
      <c r="G37" s="25"/>
    </row>
    <row r="38" spans="2:9" ht="14.25" customHeight="1" x14ac:dyDescent="0.2">
      <c r="B38" s="31" t="s">
        <v>66</v>
      </c>
      <c r="C38" s="25">
        <v>839.81399999999996</v>
      </c>
      <c r="D38" s="25">
        <v>846.79700000000003</v>
      </c>
      <c r="E38" s="26">
        <v>1686.6110000000001</v>
      </c>
      <c r="F38" s="27">
        <v>869</v>
      </c>
      <c r="G38" s="25"/>
    </row>
    <row r="39" spans="2:9" ht="14.25" customHeight="1" x14ac:dyDescent="0.2">
      <c r="B39" s="29" t="s">
        <v>41</v>
      </c>
      <c r="C39" s="25">
        <v>1339.6130000000001</v>
      </c>
      <c r="D39" s="25">
        <v>767.83</v>
      </c>
      <c r="E39" s="26">
        <v>2107.4430000000002</v>
      </c>
      <c r="F39" s="27">
        <v>1174</v>
      </c>
      <c r="G39" s="25"/>
    </row>
    <row r="40" spans="2:9" ht="14.25" customHeight="1" x14ac:dyDescent="0.2">
      <c r="B40" s="29"/>
      <c r="C40" s="25"/>
      <c r="D40" s="25"/>
      <c r="E40" s="26"/>
      <c r="F40" s="27"/>
      <c r="G40" s="25"/>
    </row>
    <row r="41" spans="2:9" ht="14.25" customHeight="1" x14ac:dyDescent="0.2">
      <c r="B41" s="29" t="s">
        <v>35</v>
      </c>
      <c r="C41" s="25">
        <v>208.333</v>
      </c>
      <c r="D41" s="25">
        <v>379.858</v>
      </c>
      <c r="E41" s="26">
        <v>588.19100000000003</v>
      </c>
      <c r="F41" s="27">
        <v>301</v>
      </c>
      <c r="G41" s="25"/>
    </row>
    <row r="42" spans="2:9" ht="14.25" customHeight="1" x14ac:dyDescent="0.2">
      <c r="B42" s="29" t="s">
        <v>321</v>
      </c>
      <c r="C42" s="25">
        <v>2654.9639999999999</v>
      </c>
      <c r="D42" s="25">
        <v>1851.8019999999999</v>
      </c>
      <c r="E42" s="26">
        <v>4506.7659999999996</v>
      </c>
      <c r="F42" s="27">
        <v>2389</v>
      </c>
      <c r="G42" s="25"/>
    </row>
    <row r="43" spans="2:9" ht="14.25" customHeight="1" x14ac:dyDescent="0.2">
      <c r="B43" s="29"/>
      <c r="C43" s="25"/>
      <c r="D43" s="25"/>
      <c r="E43" s="25"/>
      <c r="F43" s="33"/>
      <c r="G43" s="25"/>
    </row>
    <row r="44" spans="2:9" ht="14.25" customHeight="1" x14ac:dyDescent="0.2">
      <c r="B44" s="32" t="s">
        <v>141</v>
      </c>
      <c r="C44" s="34">
        <v>2863.297</v>
      </c>
      <c r="D44" s="34">
        <v>2231.66</v>
      </c>
      <c r="E44" s="34">
        <v>5094.9570000000003</v>
      </c>
      <c r="F44" s="35">
        <v>2690</v>
      </c>
      <c r="G44" s="26"/>
    </row>
    <row r="45" spans="2:9" ht="14.25" customHeight="1" x14ac:dyDescent="0.2">
      <c r="B45" s="36"/>
      <c r="C45" s="37"/>
      <c r="D45" s="37"/>
      <c r="E45" s="38" t="s">
        <v>50</v>
      </c>
      <c r="F45" s="38"/>
      <c r="G45" s="37"/>
    </row>
    <row r="46" spans="2:9" ht="14.25" customHeight="1" x14ac:dyDescent="0.2">
      <c r="B46" s="24" t="s">
        <v>60</v>
      </c>
      <c r="C46" s="39"/>
      <c r="D46" s="39"/>
      <c r="E46" s="38"/>
      <c r="F46" s="38"/>
      <c r="G46" s="37"/>
    </row>
    <row r="47" spans="2:9" ht="14.25" customHeight="1" x14ac:dyDescent="0.2">
      <c r="B47" s="21" t="s">
        <v>26</v>
      </c>
      <c r="C47" s="39">
        <v>59.886973242598096</v>
      </c>
      <c r="D47" s="39">
        <v>40.113026757401904</v>
      </c>
      <c r="E47" s="40">
        <v>100</v>
      </c>
      <c r="F47" s="41"/>
      <c r="G47" s="39"/>
      <c r="H47" s="39"/>
      <c r="I47" s="62"/>
    </row>
    <row r="48" spans="2:9" ht="14.25" customHeight="1" x14ac:dyDescent="0.2">
      <c r="B48" s="29" t="s">
        <v>27</v>
      </c>
      <c r="C48" s="39">
        <v>51.196440242842414</v>
      </c>
      <c r="D48" s="39">
        <v>48.803559757157586</v>
      </c>
      <c r="E48" s="40">
        <v>100</v>
      </c>
      <c r="F48" s="39"/>
      <c r="G48" s="39"/>
      <c r="H48" s="39"/>
      <c r="I48" s="62"/>
    </row>
    <row r="49" spans="2:9" ht="14.25" customHeight="1" x14ac:dyDescent="0.2">
      <c r="B49" s="21" t="s">
        <v>28</v>
      </c>
      <c r="C49" s="39">
        <v>40.601201080311355</v>
      </c>
      <c r="D49" s="39">
        <v>59.398798919688645</v>
      </c>
      <c r="E49" s="40">
        <v>100</v>
      </c>
      <c r="F49" s="41"/>
      <c r="G49" s="39"/>
      <c r="H49" s="39"/>
      <c r="I49" s="62"/>
    </row>
    <row r="50" spans="2:9" ht="14.25" customHeight="1" x14ac:dyDescent="0.2">
      <c r="B50" s="29" t="s">
        <v>29</v>
      </c>
      <c r="C50" s="39">
        <v>56.092519630497783</v>
      </c>
      <c r="D50" s="39">
        <v>43.907480369502217</v>
      </c>
      <c r="E50" s="40">
        <v>100</v>
      </c>
      <c r="F50" s="39"/>
      <c r="G50" s="39"/>
      <c r="H50" s="39"/>
      <c r="I50" s="62"/>
    </row>
    <row r="51" spans="2:9" ht="14.25" customHeight="1" x14ac:dyDescent="0.2">
      <c r="B51" s="29"/>
      <c r="C51" s="39"/>
      <c r="D51" s="39"/>
      <c r="E51" s="40"/>
      <c r="F51" s="39"/>
      <c r="G51" s="39"/>
      <c r="H51" s="39"/>
      <c r="I51" s="62"/>
    </row>
    <row r="52" spans="2:9" ht="14.25" customHeight="1" x14ac:dyDescent="0.2">
      <c r="B52" s="24" t="s">
        <v>61</v>
      </c>
      <c r="C52" s="39"/>
      <c r="D52" s="39"/>
      <c r="E52" s="40"/>
      <c r="F52" s="39"/>
      <c r="G52" s="39"/>
      <c r="H52" s="39"/>
      <c r="I52" s="62"/>
    </row>
    <row r="53" spans="2:9" ht="14.25" customHeight="1" x14ac:dyDescent="0.2">
      <c r="B53" s="29" t="s">
        <v>4</v>
      </c>
      <c r="C53" s="39">
        <v>62.746885182017955</v>
      </c>
      <c r="D53" s="39">
        <v>37.253114817982052</v>
      </c>
      <c r="E53" s="40">
        <v>100</v>
      </c>
      <c r="F53" s="39"/>
      <c r="G53" s="39"/>
      <c r="H53" s="39"/>
      <c r="I53" s="62"/>
    </row>
    <row r="54" spans="2:9" ht="14.25" customHeight="1" x14ac:dyDescent="0.2">
      <c r="B54" s="29" t="s">
        <v>5</v>
      </c>
      <c r="C54" s="39">
        <v>59.541501702944274</v>
      </c>
      <c r="D54" s="39">
        <v>40.458498297055719</v>
      </c>
      <c r="E54" s="40">
        <v>100</v>
      </c>
      <c r="F54" s="39"/>
      <c r="G54" s="39"/>
      <c r="H54" s="39"/>
      <c r="I54" s="62"/>
    </row>
    <row r="55" spans="2:9" ht="14.25" customHeight="1" x14ac:dyDescent="0.2">
      <c r="B55" s="29" t="s">
        <v>6</v>
      </c>
      <c r="C55" s="39">
        <v>61.006890572236927</v>
      </c>
      <c r="D55" s="39">
        <v>38.993109427763073</v>
      </c>
      <c r="E55" s="40">
        <v>100</v>
      </c>
      <c r="F55" s="39"/>
      <c r="G55" s="39"/>
      <c r="H55" s="39"/>
      <c r="I55" s="62"/>
    </row>
    <row r="56" spans="2:9" ht="14.25" customHeight="1" x14ac:dyDescent="0.2">
      <c r="B56" s="29" t="s">
        <v>7</v>
      </c>
      <c r="C56" s="39">
        <v>69.61743896977471</v>
      </c>
      <c r="D56" s="39">
        <v>30.38256103022529</v>
      </c>
      <c r="E56" s="40">
        <v>100</v>
      </c>
      <c r="F56" s="39"/>
      <c r="G56" s="39"/>
      <c r="H56" s="39"/>
      <c r="I56" s="62"/>
    </row>
    <row r="57" spans="2:9" ht="14.25" customHeight="1" x14ac:dyDescent="0.2">
      <c r="B57" s="29" t="s">
        <v>62</v>
      </c>
      <c r="C57" s="39">
        <v>32.215895572426625</v>
      </c>
      <c r="D57" s="39">
        <v>67.784104427573382</v>
      </c>
      <c r="E57" s="40">
        <v>100</v>
      </c>
      <c r="F57" s="39"/>
      <c r="G57" s="39"/>
      <c r="H57" s="39"/>
      <c r="I57" s="62"/>
    </row>
    <row r="58" spans="2:9" ht="14.25" customHeight="1" x14ac:dyDescent="0.2">
      <c r="B58" s="29" t="s">
        <v>9</v>
      </c>
      <c r="C58" s="39">
        <v>30.499288885057968</v>
      </c>
      <c r="D58" s="39">
        <v>69.500711114942035</v>
      </c>
      <c r="E58" s="40">
        <v>100</v>
      </c>
      <c r="F58" s="39"/>
      <c r="G58" s="39"/>
      <c r="H58" s="39"/>
      <c r="I58" s="62"/>
    </row>
    <row r="59" spans="2:9" ht="14.25" customHeight="1" x14ac:dyDescent="0.2">
      <c r="B59" s="29"/>
      <c r="C59" s="39"/>
      <c r="D59" s="39"/>
      <c r="E59" s="40"/>
      <c r="F59" s="39"/>
      <c r="G59" s="39"/>
      <c r="H59" s="39"/>
    </row>
    <row r="60" spans="2:9" ht="14.25" customHeight="1" x14ac:dyDescent="0.2">
      <c r="B60" s="24" t="s">
        <v>63</v>
      </c>
      <c r="C60" s="39"/>
      <c r="D60" s="39"/>
      <c r="E60" s="40"/>
      <c r="F60" s="39"/>
      <c r="G60" s="39"/>
      <c r="H60" s="39"/>
    </row>
    <row r="61" spans="2:9" ht="14.25" customHeight="1" x14ac:dyDescent="0.2">
      <c r="B61" s="29" t="s">
        <v>3</v>
      </c>
      <c r="C61" s="39">
        <v>30.677048774053254</v>
      </c>
      <c r="D61" s="39">
        <v>69.322951225946738</v>
      </c>
      <c r="E61" s="40">
        <v>100</v>
      </c>
      <c r="F61" s="39"/>
      <c r="G61" s="39"/>
      <c r="H61" s="39"/>
      <c r="I61" s="62"/>
    </row>
    <row r="62" spans="2:9" ht="14.25" customHeight="1" x14ac:dyDescent="0.2">
      <c r="B62" s="29" t="s">
        <v>30</v>
      </c>
      <c r="C62" s="39">
        <v>51.025731547123776</v>
      </c>
      <c r="D62" s="39">
        <v>48.974268452876224</v>
      </c>
      <c r="E62" s="40">
        <v>100</v>
      </c>
      <c r="F62" s="39"/>
      <c r="G62" s="39"/>
      <c r="H62" s="39"/>
      <c r="I62" s="62"/>
    </row>
    <row r="63" spans="2:9" ht="14.25" customHeight="1" x14ac:dyDescent="0.2">
      <c r="B63" s="29" t="s">
        <v>31</v>
      </c>
      <c r="C63" s="39">
        <v>50.969113344506802</v>
      </c>
      <c r="D63" s="39">
        <v>49.030886655493198</v>
      </c>
      <c r="E63" s="40">
        <v>100</v>
      </c>
      <c r="F63" s="39"/>
      <c r="G63" s="39"/>
      <c r="H63" s="39"/>
      <c r="I63" s="62"/>
    </row>
    <row r="64" spans="2:9" ht="14.25" customHeight="1" x14ac:dyDescent="0.2">
      <c r="B64" s="29" t="s">
        <v>32</v>
      </c>
      <c r="C64" s="39">
        <v>58.326943216008132</v>
      </c>
      <c r="D64" s="39">
        <v>41.673056783991868</v>
      </c>
      <c r="E64" s="40">
        <v>100</v>
      </c>
      <c r="F64" s="39"/>
      <c r="G64" s="39"/>
      <c r="H64" s="39"/>
      <c r="I64" s="62"/>
    </row>
    <row r="65" spans="2:9" ht="14.25" customHeight="1" x14ac:dyDescent="0.2">
      <c r="B65" s="29" t="s">
        <v>33</v>
      </c>
      <c r="C65" s="39">
        <v>68.427363770739561</v>
      </c>
      <c r="D65" s="39">
        <v>31.572636229260436</v>
      </c>
      <c r="E65" s="40">
        <v>100</v>
      </c>
      <c r="F65" s="39"/>
      <c r="G65" s="39"/>
      <c r="H65" s="39"/>
      <c r="I65" s="62"/>
    </row>
    <row r="66" spans="2:9" ht="14.25" customHeight="1" x14ac:dyDescent="0.2">
      <c r="B66" s="29" t="s">
        <v>34</v>
      </c>
      <c r="C66" s="39">
        <v>73.535948531562013</v>
      </c>
      <c r="D66" s="39">
        <v>26.464051468437983</v>
      </c>
      <c r="E66" s="40">
        <v>100</v>
      </c>
      <c r="F66" s="39"/>
      <c r="G66" s="39"/>
      <c r="H66" s="39"/>
      <c r="I66" s="62"/>
    </row>
    <row r="67" spans="2:9" ht="14.25" customHeight="1" x14ac:dyDescent="0.2">
      <c r="B67" s="29"/>
      <c r="C67" s="39"/>
      <c r="D67" s="39"/>
      <c r="E67" s="40"/>
      <c r="F67" s="39"/>
      <c r="G67" s="39"/>
      <c r="H67" s="39"/>
      <c r="I67" s="62"/>
    </row>
    <row r="68" spans="2:9" ht="14.25" customHeight="1" x14ac:dyDescent="0.2">
      <c r="B68" s="24" t="s">
        <v>64</v>
      </c>
      <c r="C68" s="39"/>
      <c r="D68" s="39"/>
      <c r="E68" s="40"/>
      <c r="F68" s="39"/>
      <c r="G68" s="39"/>
      <c r="H68" s="39"/>
      <c r="I68" s="62"/>
    </row>
    <row r="69" spans="2:9" ht="14.25" customHeight="1" x14ac:dyDescent="0.2">
      <c r="B69" s="31" t="s">
        <v>36</v>
      </c>
      <c r="C69" s="39">
        <v>37.165845780722876</v>
      </c>
      <c r="D69" s="39">
        <v>62.834154219277124</v>
      </c>
      <c r="E69" s="40">
        <v>100</v>
      </c>
      <c r="F69" s="39"/>
      <c r="G69" s="39"/>
      <c r="H69" s="39"/>
      <c r="I69" s="62"/>
    </row>
    <row r="70" spans="2:9" ht="14.25" customHeight="1" x14ac:dyDescent="0.2">
      <c r="B70" s="31" t="s">
        <v>37</v>
      </c>
      <c r="C70" s="39">
        <v>60.73902788060591</v>
      </c>
      <c r="D70" s="39">
        <v>39.26097211939409</v>
      </c>
      <c r="E70" s="40">
        <v>100</v>
      </c>
      <c r="F70" s="39"/>
      <c r="G70" s="39"/>
      <c r="H70" s="39"/>
      <c r="I70" s="62"/>
    </row>
    <row r="71" spans="2:9" ht="14.25" customHeight="1" x14ac:dyDescent="0.2">
      <c r="B71" s="29" t="s">
        <v>38</v>
      </c>
      <c r="C71" s="39">
        <v>57.76798934970725</v>
      </c>
      <c r="D71" s="39">
        <v>42.23201065029275</v>
      </c>
      <c r="E71" s="40">
        <v>100</v>
      </c>
      <c r="F71" s="39"/>
      <c r="G71" s="39"/>
      <c r="H71" s="39"/>
      <c r="I71" s="62"/>
    </row>
    <row r="72" spans="2:9" ht="14.25" customHeight="1" x14ac:dyDescent="0.2">
      <c r="B72" s="29"/>
      <c r="C72" s="39"/>
      <c r="D72" s="39"/>
      <c r="E72" s="40"/>
      <c r="F72" s="39"/>
      <c r="G72" s="39"/>
      <c r="H72" s="39"/>
      <c r="I72" s="62"/>
    </row>
    <row r="73" spans="2:9" ht="14.25" customHeight="1" x14ac:dyDescent="0.2">
      <c r="B73" s="32" t="s">
        <v>65</v>
      </c>
      <c r="C73" s="39"/>
      <c r="D73" s="39"/>
      <c r="E73" s="40"/>
      <c r="F73" s="39"/>
      <c r="G73" s="39"/>
      <c r="H73" s="39"/>
      <c r="I73" s="62"/>
    </row>
    <row r="74" spans="2:9" ht="14.25" customHeight="1" x14ac:dyDescent="0.2">
      <c r="B74" s="29" t="s">
        <v>39</v>
      </c>
      <c r="C74" s="39">
        <v>52.568869469898985</v>
      </c>
      <c r="D74" s="39">
        <v>47.431130530101015</v>
      </c>
      <c r="E74" s="40">
        <v>100</v>
      </c>
      <c r="F74" s="39"/>
      <c r="G74" s="39"/>
      <c r="H74" s="39"/>
      <c r="I74" s="62"/>
    </row>
    <row r="75" spans="2:9" ht="14.25" customHeight="1" x14ac:dyDescent="0.2">
      <c r="B75" s="31" t="s">
        <v>66</v>
      </c>
      <c r="C75" s="39">
        <v>49.792987238906896</v>
      </c>
      <c r="D75" s="39">
        <v>50.207012761093104</v>
      </c>
      <c r="E75" s="40">
        <v>100</v>
      </c>
      <c r="F75" s="39"/>
      <c r="G75" s="39"/>
      <c r="H75" s="39"/>
      <c r="I75" s="62"/>
    </row>
    <row r="76" spans="2:9" ht="14.25" customHeight="1" x14ac:dyDescent="0.2">
      <c r="B76" s="29" t="s">
        <v>41</v>
      </c>
      <c r="C76" s="39">
        <v>63.56579988165754</v>
      </c>
      <c r="D76" s="39">
        <v>36.434200118342467</v>
      </c>
      <c r="E76" s="40">
        <v>100</v>
      </c>
      <c r="F76" s="39"/>
      <c r="G76" s="39"/>
      <c r="H76" s="39"/>
      <c r="I76" s="62"/>
    </row>
    <row r="77" spans="2:9" ht="14.25" customHeight="1" x14ac:dyDescent="0.2">
      <c r="B77" s="29"/>
      <c r="C77" s="39"/>
      <c r="D77" s="39"/>
      <c r="E77" s="40"/>
      <c r="F77" s="39"/>
      <c r="G77" s="39"/>
      <c r="H77" s="39"/>
      <c r="I77" s="62"/>
    </row>
    <row r="78" spans="2:9" ht="14.25" customHeight="1" x14ac:dyDescent="0.2">
      <c r="B78" s="29" t="s">
        <v>35</v>
      </c>
      <c r="C78" s="39">
        <v>35.419277071563492</v>
      </c>
      <c r="D78" s="39">
        <v>64.580722928436515</v>
      </c>
      <c r="E78" s="40">
        <v>100</v>
      </c>
      <c r="F78" s="39"/>
      <c r="G78" s="39"/>
      <c r="H78" s="39"/>
      <c r="I78" s="62"/>
    </row>
    <row r="79" spans="2:9" ht="14.25" customHeight="1" x14ac:dyDescent="0.2">
      <c r="B79" s="29" t="s">
        <v>321</v>
      </c>
      <c r="C79" s="39">
        <v>58.910624603096764</v>
      </c>
      <c r="D79" s="39">
        <v>41.089375396903236</v>
      </c>
      <c r="E79" s="40">
        <v>100</v>
      </c>
      <c r="F79" s="39"/>
      <c r="G79" s="39"/>
      <c r="H79" s="39"/>
      <c r="I79" s="62"/>
    </row>
    <row r="80" spans="2:9" ht="14.25" customHeight="1" x14ac:dyDescent="0.2">
      <c r="B80" s="29"/>
      <c r="F80" s="39"/>
      <c r="G80" s="39"/>
      <c r="H80" s="39"/>
      <c r="I80" s="62"/>
    </row>
    <row r="81" spans="2:9" ht="14.25" customHeight="1" x14ac:dyDescent="0.2">
      <c r="B81" s="42" t="s">
        <v>141</v>
      </c>
      <c r="C81" s="43">
        <v>56.198648977802954</v>
      </c>
      <c r="D81" s="43">
        <v>43.801351022197046</v>
      </c>
      <c r="E81" s="43">
        <v>100</v>
      </c>
      <c r="F81" s="44"/>
      <c r="G81" s="39"/>
      <c r="H81" s="39"/>
      <c r="I81" s="62"/>
    </row>
    <row r="82" spans="2:9" ht="14.25" customHeight="1" x14ac:dyDescent="0.2">
      <c r="B82" s="527" t="s">
        <v>341</v>
      </c>
      <c r="C82" s="527"/>
      <c r="D82" s="527"/>
      <c r="E82" s="527"/>
      <c r="F82" s="527"/>
      <c r="G82" s="39"/>
      <c r="H82" s="39"/>
    </row>
    <row r="83" spans="2:9" ht="23.25" customHeight="1" x14ac:dyDescent="0.2">
      <c r="B83" s="527"/>
      <c r="C83" s="527"/>
      <c r="D83" s="527"/>
      <c r="E83" s="527"/>
      <c r="F83" s="527"/>
      <c r="G83" s="39"/>
      <c r="H83" s="39"/>
    </row>
    <row r="84" spans="2:9" ht="14.25" customHeight="1" x14ac:dyDescent="0.2">
      <c r="B84" s="46" t="s">
        <v>51</v>
      </c>
    </row>
    <row r="85" spans="2:9" ht="14.25" customHeight="1" x14ac:dyDescent="0.2"/>
  </sheetData>
  <mergeCells count="6">
    <mergeCell ref="D6:D7"/>
    <mergeCell ref="E6:E7"/>
    <mergeCell ref="F6:F7"/>
    <mergeCell ref="B2:F3"/>
    <mergeCell ref="B82:F83"/>
    <mergeCell ref="C6:C7"/>
  </mergeCells>
  <pageMargins left="0.7" right="0.7" top="0.75" bottom="0.75" header="0.3" footer="0.3"/>
  <pageSetup paperSize="9" scale="68" fitToHeight="0" orientation="portrait" r:id="rId1"/>
  <rowBreaks count="1" manualBreakCount="1">
    <brk id="44"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K86"/>
  <sheetViews>
    <sheetView zoomScaleNormal="100" workbookViewId="0"/>
  </sheetViews>
  <sheetFormatPr defaultColWidth="9.140625" defaultRowHeight="12.75" customHeight="1" x14ac:dyDescent="0.2"/>
  <cols>
    <col min="1" max="1" width="9.140625" style="14"/>
    <col min="2" max="2" width="29.140625" style="14" customWidth="1"/>
    <col min="3" max="3" width="12.5703125" style="14" customWidth="1"/>
    <col min="4" max="4" width="13.85546875" style="14" customWidth="1"/>
    <col min="5" max="5" width="13.5703125" style="14" customWidth="1"/>
    <col min="6" max="6" width="13.85546875" style="14" customWidth="1"/>
    <col min="7" max="7" width="9.140625" style="14" customWidth="1"/>
    <col min="8" max="8" width="10.7109375" style="14" customWidth="1"/>
    <col min="9" max="16384" width="9.140625" style="14"/>
  </cols>
  <sheetData>
    <row r="1" spans="1:10" ht="14.25" customHeight="1" x14ac:dyDescent="0.2">
      <c r="A1" s="13"/>
      <c r="B1" s="48"/>
    </row>
    <row r="2" spans="1:10" ht="18.75" customHeight="1" x14ac:dyDescent="0.2">
      <c r="B2" s="49" t="s">
        <v>142</v>
      </c>
      <c r="C2" s="15"/>
      <c r="D2" s="15"/>
      <c r="E2" s="15"/>
      <c r="F2" s="15"/>
      <c r="G2" s="15"/>
      <c r="H2" s="15"/>
      <c r="I2" s="15"/>
      <c r="J2" s="15"/>
    </row>
    <row r="3" spans="1:10" ht="14.25" customHeight="1" x14ac:dyDescent="0.2">
      <c r="B3" s="48"/>
    </row>
    <row r="4" spans="1:10" ht="14.25" customHeight="1" x14ac:dyDescent="0.2">
      <c r="B4" s="50" t="s">
        <v>70</v>
      </c>
    </row>
    <row r="5" spans="1:10" ht="14.25" customHeight="1" x14ac:dyDescent="0.2">
      <c r="B5" s="441"/>
      <c r="C5" s="521" t="s">
        <v>297</v>
      </c>
      <c r="D5" s="521" t="s">
        <v>112</v>
      </c>
      <c r="E5" s="521" t="s">
        <v>72</v>
      </c>
      <c r="F5" s="521" t="s">
        <v>73</v>
      </c>
      <c r="G5" s="521" t="s">
        <v>74</v>
      </c>
      <c r="H5" s="521" t="s">
        <v>283</v>
      </c>
      <c r="I5" s="442"/>
    </row>
    <row r="6" spans="1:10" ht="14.25" customHeight="1" x14ac:dyDescent="0.2">
      <c r="B6" s="440"/>
      <c r="C6" s="522"/>
      <c r="D6" s="522"/>
      <c r="E6" s="522"/>
      <c r="F6" s="522"/>
      <c r="G6" s="522"/>
      <c r="H6" s="522"/>
      <c r="I6" s="134"/>
    </row>
    <row r="7" spans="1:10" ht="14.25" customHeight="1" x14ac:dyDescent="0.2">
      <c r="B7" s="440"/>
      <c r="C7" s="522"/>
      <c r="D7" s="522"/>
      <c r="E7" s="522"/>
      <c r="F7" s="522"/>
      <c r="G7" s="522"/>
      <c r="H7" s="522"/>
      <c r="I7" s="525" t="s">
        <v>58</v>
      </c>
    </row>
    <row r="8" spans="1:10" ht="14.25" customHeight="1" x14ac:dyDescent="0.2">
      <c r="B8" s="436"/>
      <c r="C8" s="523"/>
      <c r="D8" s="523"/>
      <c r="E8" s="523"/>
      <c r="F8" s="523"/>
      <c r="G8" s="523"/>
      <c r="H8" s="523"/>
      <c r="I8" s="526"/>
      <c r="J8" s="20"/>
    </row>
    <row r="9" spans="1:10" ht="14.25" customHeight="1" x14ac:dyDescent="0.2">
      <c r="B9" s="21"/>
      <c r="C9" s="22"/>
      <c r="D9" s="22"/>
      <c r="E9" s="22"/>
      <c r="F9" s="22"/>
      <c r="G9" s="22"/>
      <c r="H9" s="23" t="s">
        <v>59</v>
      </c>
      <c r="I9" s="23"/>
      <c r="J9" s="22"/>
    </row>
    <row r="10" spans="1:10" ht="14.25" customHeight="1" x14ac:dyDescent="0.2">
      <c r="B10" s="24" t="s">
        <v>60</v>
      </c>
      <c r="C10" s="22"/>
      <c r="D10" s="22"/>
      <c r="E10" s="22"/>
      <c r="F10" s="22"/>
      <c r="G10" s="22"/>
      <c r="H10" s="23"/>
      <c r="I10" s="23"/>
      <c r="J10" s="22"/>
    </row>
    <row r="11" spans="1:10" ht="14.25" customHeight="1" x14ac:dyDescent="0.2">
      <c r="B11" s="21" t="s">
        <v>26</v>
      </c>
      <c r="C11" s="25">
        <v>620.18499999999995</v>
      </c>
      <c r="D11" s="25">
        <v>1534.4549999999999</v>
      </c>
      <c r="E11" s="25">
        <v>1779.4059999999999</v>
      </c>
      <c r="F11" s="25">
        <v>127.85</v>
      </c>
      <c r="G11" s="25">
        <v>524.22</v>
      </c>
      <c r="H11" s="26">
        <v>4586.116</v>
      </c>
      <c r="I11" s="27">
        <v>1474</v>
      </c>
      <c r="J11" s="28"/>
    </row>
    <row r="12" spans="1:10" ht="14.25" customHeight="1" x14ac:dyDescent="0.2">
      <c r="B12" s="29" t="s">
        <v>27</v>
      </c>
      <c r="C12" s="25">
        <v>428.25900000000001</v>
      </c>
      <c r="D12" s="25">
        <v>466.67399999999998</v>
      </c>
      <c r="E12" s="25">
        <v>458.423</v>
      </c>
      <c r="F12" s="25">
        <v>52.715000000000003</v>
      </c>
      <c r="G12" s="25">
        <v>1033.076</v>
      </c>
      <c r="H12" s="26">
        <v>2439.1469999999999</v>
      </c>
      <c r="I12" s="27">
        <v>1218</v>
      </c>
      <c r="J12" s="25"/>
    </row>
    <row r="13" spans="1:10" ht="14.25" customHeight="1" x14ac:dyDescent="0.2">
      <c r="B13" s="21" t="s">
        <v>28</v>
      </c>
      <c r="C13" s="25">
        <v>58.676000000000002</v>
      </c>
      <c r="D13" s="25">
        <v>21.565000000000001</v>
      </c>
      <c r="E13" s="25">
        <v>67.287999999999997</v>
      </c>
      <c r="F13" s="25">
        <v>24.347000000000001</v>
      </c>
      <c r="G13" s="25">
        <v>312.10199999999998</v>
      </c>
      <c r="H13" s="26">
        <v>483.97800000000001</v>
      </c>
      <c r="I13" s="27">
        <v>530</v>
      </c>
      <c r="J13" s="28"/>
    </row>
    <row r="14" spans="1:10" ht="14.25" customHeight="1" x14ac:dyDescent="0.2">
      <c r="B14" s="29" t="s">
        <v>29</v>
      </c>
      <c r="C14" s="25">
        <v>92.668000000000006</v>
      </c>
      <c r="D14" s="25">
        <v>52.640999999999998</v>
      </c>
      <c r="E14" s="25">
        <v>64.334999999999994</v>
      </c>
      <c r="F14" s="25">
        <v>17.797000000000001</v>
      </c>
      <c r="G14" s="25">
        <v>318.92700000000002</v>
      </c>
      <c r="H14" s="26">
        <v>546.36800000000005</v>
      </c>
      <c r="I14" s="27">
        <v>565</v>
      </c>
      <c r="J14" s="25"/>
    </row>
    <row r="15" spans="1:10" ht="14.25" customHeight="1" x14ac:dyDescent="0.2">
      <c r="B15" s="29"/>
      <c r="C15" s="25"/>
      <c r="D15" s="25"/>
      <c r="E15" s="25"/>
      <c r="F15" s="25"/>
      <c r="G15" s="25"/>
      <c r="H15" s="26"/>
      <c r="I15" s="27"/>
      <c r="J15" s="25"/>
    </row>
    <row r="16" spans="1:10" ht="14.25" customHeight="1" x14ac:dyDescent="0.2">
      <c r="B16" s="24" t="s">
        <v>61</v>
      </c>
      <c r="C16" s="25"/>
      <c r="D16" s="25"/>
      <c r="E16" s="25"/>
      <c r="F16" s="25"/>
      <c r="G16" s="25"/>
      <c r="H16" s="26"/>
      <c r="I16" s="27"/>
      <c r="J16" s="25"/>
    </row>
    <row r="17" spans="2:10" ht="14.25" customHeight="1" x14ac:dyDescent="0.2">
      <c r="B17" s="29" t="s">
        <v>4</v>
      </c>
      <c r="C17" s="25">
        <v>243.58500000000001</v>
      </c>
      <c r="D17" s="25">
        <v>230.86099999999999</v>
      </c>
      <c r="E17" s="25">
        <v>327.54700000000003</v>
      </c>
      <c r="F17" s="25">
        <v>24.24</v>
      </c>
      <c r="G17" s="51" t="s">
        <v>75</v>
      </c>
      <c r="H17" s="26">
        <v>826.23299999999995</v>
      </c>
      <c r="I17" s="27">
        <v>394</v>
      </c>
      <c r="J17" s="25"/>
    </row>
    <row r="18" spans="2:10" ht="14.25" customHeight="1" x14ac:dyDescent="0.2">
      <c r="B18" s="29" t="s">
        <v>5</v>
      </c>
      <c r="C18" s="25">
        <v>604.05999999999995</v>
      </c>
      <c r="D18" s="25">
        <v>816.52099999999996</v>
      </c>
      <c r="E18" s="25">
        <v>745.08600000000001</v>
      </c>
      <c r="F18" s="25">
        <v>102.14</v>
      </c>
      <c r="G18" s="51" t="s">
        <v>75</v>
      </c>
      <c r="H18" s="26">
        <v>2267.8069999999998</v>
      </c>
      <c r="I18" s="27">
        <v>1042</v>
      </c>
      <c r="J18" s="25"/>
    </row>
    <row r="19" spans="2:10" ht="14.25" customHeight="1" x14ac:dyDescent="0.2">
      <c r="B19" s="29" t="s">
        <v>6</v>
      </c>
      <c r="C19" s="25">
        <v>209.06</v>
      </c>
      <c r="D19" s="25">
        <v>617.11</v>
      </c>
      <c r="E19" s="25">
        <v>870.84199999999998</v>
      </c>
      <c r="F19" s="25">
        <v>30.535</v>
      </c>
      <c r="G19" s="51" t="s">
        <v>75</v>
      </c>
      <c r="H19" s="26">
        <v>1727.547</v>
      </c>
      <c r="I19" s="27">
        <v>726</v>
      </c>
      <c r="J19" s="25"/>
    </row>
    <row r="20" spans="2:10" ht="14.25" customHeight="1" x14ac:dyDescent="0.2">
      <c r="B20" s="29" t="s">
        <v>7</v>
      </c>
      <c r="C20" s="25">
        <v>143.083</v>
      </c>
      <c r="D20" s="25">
        <v>410.84300000000002</v>
      </c>
      <c r="E20" s="25">
        <v>425.97699999999998</v>
      </c>
      <c r="F20" s="25">
        <v>65.793999999999997</v>
      </c>
      <c r="G20" s="51" t="s">
        <v>75</v>
      </c>
      <c r="H20" s="26">
        <v>1045.6969999999999</v>
      </c>
      <c r="I20" s="27">
        <v>392</v>
      </c>
      <c r="J20" s="25"/>
    </row>
    <row r="21" spans="2:10" ht="14.25" customHeight="1" x14ac:dyDescent="0.2">
      <c r="B21" s="29" t="s">
        <v>62</v>
      </c>
      <c r="C21" s="51" t="s">
        <v>75</v>
      </c>
      <c r="D21" s="51" t="s">
        <v>75</v>
      </c>
      <c r="E21" s="51" t="s">
        <v>75</v>
      </c>
      <c r="F21" s="51" t="s">
        <v>75</v>
      </c>
      <c r="G21" s="25">
        <v>1461.635</v>
      </c>
      <c r="H21" s="26">
        <v>1461.635</v>
      </c>
      <c r="I21" s="27">
        <v>894</v>
      </c>
      <c r="J21" s="25"/>
    </row>
    <row r="22" spans="2:10" ht="14.25" customHeight="1" x14ac:dyDescent="0.2">
      <c r="B22" s="29" t="s">
        <v>9</v>
      </c>
      <c r="C22" s="51" t="s">
        <v>75</v>
      </c>
      <c r="D22" s="51" t="s">
        <v>75</v>
      </c>
      <c r="E22" s="51" t="s">
        <v>75</v>
      </c>
      <c r="F22" s="51" t="s">
        <v>75</v>
      </c>
      <c r="G22" s="25">
        <v>726.69</v>
      </c>
      <c r="H22" s="26">
        <v>726.69</v>
      </c>
      <c r="I22" s="27">
        <v>339</v>
      </c>
      <c r="J22" s="25"/>
    </row>
    <row r="23" spans="2:10" ht="14.25" customHeight="1" x14ac:dyDescent="0.2">
      <c r="B23" s="29"/>
      <c r="C23" s="25"/>
      <c r="D23" s="25"/>
      <c r="E23" s="25"/>
      <c r="F23" s="25"/>
      <c r="G23" s="25"/>
      <c r="H23" s="26"/>
      <c r="I23" s="27"/>
      <c r="J23" s="25"/>
    </row>
    <row r="24" spans="2:10" ht="14.25" customHeight="1" x14ac:dyDescent="0.2">
      <c r="B24" s="24" t="s">
        <v>63</v>
      </c>
      <c r="C24" s="25"/>
      <c r="D24" s="25"/>
      <c r="E24" s="25"/>
      <c r="F24" s="25"/>
      <c r="G24" s="25"/>
      <c r="H24" s="26"/>
      <c r="I24" s="27"/>
      <c r="J24" s="25"/>
    </row>
    <row r="25" spans="2:10" ht="14.25" customHeight="1" x14ac:dyDescent="0.2">
      <c r="B25" s="29" t="s">
        <v>3</v>
      </c>
      <c r="C25" s="25">
        <v>800.51599999999996</v>
      </c>
      <c r="D25" s="25">
        <v>1375.54</v>
      </c>
      <c r="E25" s="25">
        <v>993.32799999999997</v>
      </c>
      <c r="F25" s="25">
        <v>33.808</v>
      </c>
      <c r="G25" s="25">
        <v>850.00400000000002</v>
      </c>
      <c r="H25" s="26">
        <v>4053.1959999999999</v>
      </c>
      <c r="I25" s="27">
        <v>1712</v>
      </c>
      <c r="J25" s="25"/>
    </row>
    <row r="26" spans="2:10" ht="14.25" customHeight="1" x14ac:dyDescent="0.2">
      <c r="B26" s="29" t="s">
        <v>30</v>
      </c>
      <c r="C26" s="25">
        <v>115.038</v>
      </c>
      <c r="D26" s="25">
        <v>399.74</v>
      </c>
      <c r="E26" s="25">
        <v>986.72400000000005</v>
      </c>
      <c r="F26" s="52">
        <v>12.340999999999999</v>
      </c>
      <c r="G26" s="25">
        <v>332.09300000000002</v>
      </c>
      <c r="H26" s="26">
        <v>1845.9359999999999</v>
      </c>
      <c r="I26" s="27">
        <v>720</v>
      </c>
      <c r="J26" s="53"/>
    </row>
    <row r="27" spans="2:10" ht="14.25" customHeight="1" x14ac:dyDescent="0.2">
      <c r="B27" s="29" t="s">
        <v>31</v>
      </c>
      <c r="C27" s="25">
        <v>61.5</v>
      </c>
      <c r="D27" s="25">
        <v>110.04600000000001</v>
      </c>
      <c r="E27" s="25">
        <v>234.55500000000001</v>
      </c>
      <c r="F27" s="25">
        <v>48.854999999999997</v>
      </c>
      <c r="G27" s="25">
        <v>290.26600000000002</v>
      </c>
      <c r="H27" s="26">
        <v>745.22199999999998</v>
      </c>
      <c r="I27" s="27">
        <v>450</v>
      </c>
      <c r="J27" s="25"/>
    </row>
    <row r="28" spans="2:10" ht="14.25" customHeight="1" x14ac:dyDescent="0.2">
      <c r="B28" s="29" t="s">
        <v>32</v>
      </c>
      <c r="C28" s="25">
        <v>65.210999999999999</v>
      </c>
      <c r="D28" s="25">
        <v>43.1</v>
      </c>
      <c r="E28" s="25">
        <v>57.81</v>
      </c>
      <c r="F28" s="25">
        <v>94.534999999999997</v>
      </c>
      <c r="G28" s="25">
        <v>389.69600000000003</v>
      </c>
      <c r="H28" s="26">
        <v>650.35199999999998</v>
      </c>
      <c r="I28" s="27">
        <v>470</v>
      </c>
      <c r="J28" s="25"/>
    </row>
    <row r="29" spans="2:10" ht="14.25" customHeight="1" x14ac:dyDescent="0.2">
      <c r="B29" s="29" t="s">
        <v>33</v>
      </c>
      <c r="C29" s="25">
        <v>42.735999999999997</v>
      </c>
      <c r="D29" s="25">
        <v>48.732999999999997</v>
      </c>
      <c r="E29" s="25">
        <v>44.161000000000001</v>
      </c>
      <c r="F29" s="25">
        <v>17.768000000000001</v>
      </c>
      <c r="G29" s="25">
        <v>174.78700000000001</v>
      </c>
      <c r="H29" s="26">
        <v>328.185</v>
      </c>
      <c r="I29" s="27">
        <v>182</v>
      </c>
      <c r="J29" s="51"/>
    </row>
    <row r="30" spans="2:10" ht="14.25" customHeight="1" x14ac:dyDescent="0.2">
      <c r="B30" s="29" t="s">
        <v>34</v>
      </c>
      <c r="C30" s="25">
        <v>114.78700000000001</v>
      </c>
      <c r="D30" s="25">
        <v>98.176000000000002</v>
      </c>
      <c r="E30" s="25">
        <v>52.874000000000002</v>
      </c>
      <c r="F30" s="25">
        <v>15.401999999999999</v>
      </c>
      <c r="G30" s="25">
        <v>151.47900000000001</v>
      </c>
      <c r="H30" s="26">
        <v>432.71800000000002</v>
      </c>
      <c r="I30" s="27">
        <v>253</v>
      </c>
      <c r="J30" s="51"/>
    </row>
    <row r="31" spans="2:10" ht="14.25" customHeight="1" x14ac:dyDescent="0.2">
      <c r="B31" s="29"/>
      <c r="C31" s="25"/>
      <c r="D31" s="25"/>
      <c r="E31" s="25"/>
      <c r="F31" s="25"/>
      <c r="G31" s="25"/>
      <c r="H31" s="26"/>
      <c r="I31" s="27"/>
      <c r="J31" s="51"/>
    </row>
    <row r="32" spans="2:10" ht="14.25" customHeight="1" x14ac:dyDescent="0.2">
      <c r="B32" s="24" t="s">
        <v>64</v>
      </c>
      <c r="C32" s="25"/>
      <c r="D32" s="25"/>
      <c r="E32" s="25"/>
      <c r="F32" s="25"/>
      <c r="G32" s="25"/>
      <c r="H32" s="26"/>
      <c r="I32" s="27"/>
      <c r="J32" s="51"/>
    </row>
    <row r="33" spans="2:11" ht="14.25" customHeight="1" x14ac:dyDescent="0.2">
      <c r="B33" s="31" t="s">
        <v>36</v>
      </c>
      <c r="C33" s="25">
        <v>402.52699999999999</v>
      </c>
      <c r="D33" s="25">
        <v>595.66099999999994</v>
      </c>
      <c r="E33" s="25">
        <v>672.43600000000004</v>
      </c>
      <c r="F33" s="25">
        <v>24.399000000000001</v>
      </c>
      <c r="G33" s="25">
        <v>1241.9469999999999</v>
      </c>
      <c r="H33" s="26">
        <v>2936.97</v>
      </c>
      <c r="I33" s="27">
        <v>1422</v>
      </c>
      <c r="J33" s="51"/>
    </row>
    <row r="34" spans="2:11" ht="14.25" customHeight="1" x14ac:dyDescent="0.2">
      <c r="B34" s="31" t="s">
        <v>37</v>
      </c>
      <c r="C34" s="25">
        <v>490.04199999999997</v>
      </c>
      <c r="D34" s="25">
        <v>1069.655</v>
      </c>
      <c r="E34" s="25">
        <v>1261.4849999999999</v>
      </c>
      <c r="F34" s="25">
        <v>127.938</v>
      </c>
      <c r="G34" s="25">
        <v>887.625</v>
      </c>
      <c r="H34" s="26">
        <v>3836.7449999999999</v>
      </c>
      <c r="I34" s="27">
        <v>1800</v>
      </c>
      <c r="J34" s="51"/>
    </row>
    <row r="35" spans="2:11" ht="14.25" customHeight="1" x14ac:dyDescent="0.2">
      <c r="B35" s="29" t="s">
        <v>38</v>
      </c>
      <c r="C35" s="25">
        <v>307.21899999999999</v>
      </c>
      <c r="D35" s="25">
        <v>410.01900000000001</v>
      </c>
      <c r="E35" s="25">
        <v>435.53100000000001</v>
      </c>
      <c r="F35" s="25">
        <v>70.372</v>
      </c>
      <c r="G35" s="25">
        <v>58.753</v>
      </c>
      <c r="H35" s="26">
        <v>1281.894</v>
      </c>
      <c r="I35" s="27">
        <v>565</v>
      </c>
      <c r="J35" s="51"/>
    </row>
    <row r="36" spans="2:11" ht="14.25" customHeight="1" x14ac:dyDescent="0.2">
      <c r="B36" s="29"/>
      <c r="C36" s="25"/>
      <c r="D36" s="25"/>
      <c r="E36" s="25"/>
      <c r="F36" s="25"/>
      <c r="G36" s="25"/>
      <c r="H36" s="26"/>
      <c r="I36" s="27"/>
      <c r="J36" s="51"/>
    </row>
    <row r="37" spans="2:11" ht="14.25" customHeight="1" x14ac:dyDescent="0.2">
      <c r="B37" s="32" t="s">
        <v>65</v>
      </c>
      <c r="C37" s="25"/>
      <c r="D37" s="25"/>
      <c r="E37" s="25"/>
      <c r="F37" s="25"/>
      <c r="G37" s="25"/>
      <c r="H37" s="26"/>
      <c r="I37" s="27"/>
      <c r="J37" s="51"/>
    </row>
    <row r="38" spans="2:11" ht="14.25" customHeight="1" x14ac:dyDescent="0.2">
      <c r="B38" s="29" t="s">
        <v>39</v>
      </c>
      <c r="C38" s="25">
        <v>430.54199999999997</v>
      </c>
      <c r="D38" s="25">
        <v>556.49699999999996</v>
      </c>
      <c r="E38" s="25">
        <v>406.70499999999998</v>
      </c>
      <c r="F38" s="25">
        <v>17.928000000000001</v>
      </c>
      <c r="G38" s="25">
        <v>284.09300000000002</v>
      </c>
      <c r="H38" s="26">
        <v>1695.7650000000001</v>
      </c>
      <c r="I38" s="27">
        <v>831</v>
      </c>
      <c r="J38" s="51"/>
    </row>
    <row r="39" spans="2:11" ht="14.25" customHeight="1" x14ac:dyDescent="0.2">
      <c r="B39" s="31" t="s">
        <v>66</v>
      </c>
      <c r="C39" s="25">
        <v>246.07</v>
      </c>
      <c r="D39" s="25">
        <v>732.64400000000001</v>
      </c>
      <c r="E39" s="25">
        <v>935.85400000000004</v>
      </c>
      <c r="F39" s="25">
        <v>89.885000000000005</v>
      </c>
      <c r="G39" s="25">
        <v>1377.2729999999999</v>
      </c>
      <c r="H39" s="26">
        <v>3381.7260000000001</v>
      </c>
      <c r="I39" s="27">
        <v>1486</v>
      </c>
      <c r="J39" s="51"/>
    </row>
    <row r="40" spans="2:11" ht="14.25" customHeight="1" x14ac:dyDescent="0.2">
      <c r="B40" s="29" t="s">
        <v>41</v>
      </c>
      <c r="C40" s="25">
        <v>523.17600000000004</v>
      </c>
      <c r="D40" s="25">
        <v>786.19399999999996</v>
      </c>
      <c r="E40" s="25">
        <v>1026.893</v>
      </c>
      <c r="F40" s="25">
        <v>114.896</v>
      </c>
      <c r="G40" s="25">
        <v>526.95899999999995</v>
      </c>
      <c r="H40" s="26">
        <v>2978.1179999999999</v>
      </c>
      <c r="I40" s="27">
        <v>1470</v>
      </c>
      <c r="J40" s="51"/>
    </row>
    <row r="41" spans="2:11" ht="14.25" customHeight="1" x14ac:dyDescent="0.2">
      <c r="B41" s="29"/>
      <c r="C41" s="25"/>
      <c r="D41" s="25"/>
      <c r="E41" s="25"/>
      <c r="F41" s="25"/>
      <c r="G41" s="25"/>
      <c r="H41" s="26"/>
      <c r="I41" s="27"/>
      <c r="J41" s="51"/>
    </row>
    <row r="42" spans="2:11" ht="14.25" customHeight="1" x14ac:dyDescent="0.2">
      <c r="B42" s="29" t="s">
        <v>35</v>
      </c>
      <c r="C42" s="25">
        <v>97.494</v>
      </c>
      <c r="D42" s="25">
        <v>443.83199999999999</v>
      </c>
      <c r="E42" s="25">
        <v>667.69600000000003</v>
      </c>
      <c r="F42" s="25">
        <v>31.251999999999999</v>
      </c>
      <c r="G42" s="25">
        <v>1079.127</v>
      </c>
      <c r="H42" s="26">
        <v>2319.4009999999998</v>
      </c>
      <c r="I42" s="27">
        <v>945</v>
      </c>
      <c r="J42" s="51"/>
    </row>
    <row r="43" spans="2:11" ht="14.25" customHeight="1" x14ac:dyDescent="0.2">
      <c r="B43" s="29" t="s">
        <v>321</v>
      </c>
      <c r="C43" s="25">
        <v>1102.2940000000001</v>
      </c>
      <c r="D43" s="25">
        <v>1631.5029999999999</v>
      </c>
      <c r="E43" s="25">
        <v>1701.7560000000001</v>
      </c>
      <c r="F43" s="25">
        <v>191.45699999999999</v>
      </c>
      <c r="G43" s="25">
        <v>1109.1980000000001</v>
      </c>
      <c r="H43" s="26">
        <v>5736.2079999999996</v>
      </c>
      <c r="I43" s="27">
        <v>2842</v>
      </c>
      <c r="J43" s="51"/>
    </row>
    <row r="44" spans="2:11" ht="14.25" customHeight="1" x14ac:dyDescent="0.2">
      <c r="B44" s="29"/>
      <c r="C44" s="25"/>
      <c r="D44" s="25"/>
      <c r="E44" s="25"/>
      <c r="F44" s="25"/>
      <c r="G44" s="25"/>
      <c r="H44" s="26"/>
      <c r="I44" s="27"/>
      <c r="J44" s="51"/>
    </row>
    <row r="45" spans="2:11" ht="14.25" customHeight="1" x14ac:dyDescent="0.2">
      <c r="B45" s="32" t="s">
        <v>141</v>
      </c>
      <c r="C45" s="34">
        <v>1199.788</v>
      </c>
      <c r="D45" s="34">
        <v>2075.335</v>
      </c>
      <c r="E45" s="34">
        <v>2369.4520000000002</v>
      </c>
      <c r="F45" s="34">
        <v>222.709</v>
      </c>
      <c r="G45" s="34">
        <v>2188.3249999999998</v>
      </c>
      <c r="H45" s="34">
        <v>8055.6090000000004</v>
      </c>
      <c r="I45" s="35">
        <v>3787</v>
      </c>
      <c r="J45" s="26"/>
      <c r="K45" s="477"/>
    </row>
    <row r="46" spans="2:11" ht="14.25" customHeight="1" x14ac:dyDescent="0.2">
      <c r="B46" s="36"/>
      <c r="C46" s="37"/>
      <c r="D46" s="37"/>
      <c r="E46" s="37"/>
      <c r="F46" s="37"/>
      <c r="G46" s="37"/>
      <c r="H46" s="38" t="s">
        <v>50</v>
      </c>
      <c r="I46" s="38"/>
      <c r="J46" s="37"/>
    </row>
    <row r="47" spans="2:11" ht="14.25" customHeight="1" x14ac:dyDescent="0.2">
      <c r="B47" s="24" t="s">
        <v>60</v>
      </c>
      <c r="C47" s="39"/>
      <c r="D47" s="39"/>
      <c r="E47" s="39"/>
      <c r="F47" s="39"/>
      <c r="G47" s="39"/>
      <c r="H47" s="38"/>
      <c r="I47" s="38"/>
      <c r="J47" s="37"/>
    </row>
    <row r="48" spans="2:11" ht="14.25" customHeight="1" x14ac:dyDescent="0.2">
      <c r="B48" s="21" t="s">
        <v>26</v>
      </c>
      <c r="C48" s="39">
        <v>13.523098848786208</v>
      </c>
      <c r="D48" s="39">
        <v>33.458704489812291</v>
      </c>
      <c r="E48" s="39">
        <v>38.799847190956356</v>
      </c>
      <c r="F48" s="39">
        <v>2.7877620191028747</v>
      </c>
      <c r="G48" s="39">
        <v>11.430587451342269</v>
      </c>
      <c r="H48" s="40">
        <v>100</v>
      </c>
      <c r="I48" s="41"/>
      <c r="J48" s="41"/>
    </row>
    <row r="49" spans="2:10" ht="14.25" customHeight="1" x14ac:dyDescent="0.2">
      <c r="B49" s="29" t="s">
        <v>27</v>
      </c>
      <c r="C49" s="39">
        <v>17.557736372592551</v>
      </c>
      <c r="D49" s="39">
        <v>19.132672200568479</v>
      </c>
      <c r="E49" s="39">
        <v>18.794398205602203</v>
      </c>
      <c r="F49" s="39">
        <v>2.1612063561564758</v>
      </c>
      <c r="G49" s="39">
        <v>42.353986865080294</v>
      </c>
      <c r="H49" s="40">
        <v>100</v>
      </c>
      <c r="I49" s="41"/>
      <c r="J49" s="39"/>
    </row>
    <row r="50" spans="2:10" ht="14.25" customHeight="1" x14ac:dyDescent="0.2">
      <c r="B50" s="21" t="s">
        <v>28</v>
      </c>
      <c r="C50" s="39">
        <v>12.123691572757439</v>
      </c>
      <c r="D50" s="39">
        <v>4.4557810478988715</v>
      </c>
      <c r="E50" s="39">
        <v>13.903111298447451</v>
      </c>
      <c r="F50" s="39">
        <v>5.0306005644884682</v>
      </c>
      <c r="G50" s="39">
        <v>64.486815516407773</v>
      </c>
      <c r="H50" s="40">
        <v>100</v>
      </c>
      <c r="I50" s="41"/>
      <c r="J50" s="41"/>
    </row>
    <row r="51" spans="2:10" ht="14.25" customHeight="1" x14ac:dyDescent="0.2">
      <c r="B51" s="29" t="s">
        <v>29</v>
      </c>
      <c r="C51" s="39">
        <v>16.960729764554294</v>
      </c>
      <c r="D51" s="39">
        <v>9.6347150638397565</v>
      </c>
      <c r="E51" s="39">
        <v>11.7750307485065</v>
      </c>
      <c r="F51" s="39">
        <v>3.2573283940494324</v>
      </c>
      <c r="G51" s="39">
        <v>58.372196029050016</v>
      </c>
      <c r="H51" s="40">
        <v>100</v>
      </c>
      <c r="I51" s="41"/>
      <c r="J51" s="39"/>
    </row>
    <row r="52" spans="2:10" ht="14.25" customHeight="1" x14ac:dyDescent="0.2">
      <c r="B52" s="29"/>
      <c r="C52" s="39"/>
      <c r="D52" s="39"/>
      <c r="E52" s="39"/>
      <c r="F52" s="39"/>
      <c r="G52" s="39"/>
      <c r="H52" s="40"/>
      <c r="I52" s="39"/>
      <c r="J52" s="39"/>
    </row>
    <row r="53" spans="2:10" ht="14.25" customHeight="1" x14ac:dyDescent="0.2">
      <c r="B53" s="24" t="s">
        <v>61</v>
      </c>
      <c r="C53" s="39"/>
      <c r="D53" s="39"/>
      <c r="E53" s="39"/>
      <c r="F53" s="39"/>
      <c r="G53" s="39"/>
      <c r="H53" s="40"/>
      <c r="I53" s="39"/>
      <c r="J53" s="39"/>
    </row>
    <row r="54" spans="2:10" ht="14.25" customHeight="1" x14ac:dyDescent="0.2">
      <c r="B54" s="29" t="s">
        <v>4</v>
      </c>
      <c r="C54" s="39">
        <v>29.481393263159422</v>
      </c>
      <c r="D54" s="39">
        <v>27.94139183499086</v>
      </c>
      <c r="E54" s="39">
        <v>39.643417776825665</v>
      </c>
      <c r="F54" s="39">
        <v>2.9337971250240549</v>
      </c>
      <c r="G54" s="51" t="s">
        <v>75</v>
      </c>
      <c r="H54" s="40">
        <v>100</v>
      </c>
      <c r="I54" s="39"/>
      <c r="J54" s="39"/>
    </row>
    <row r="55" spans="2:10" ht="14.25" customHeight="1" x14ac:dyDescent="0.2">
      <c r="B55" s="29" t="s">
        <v>5</v>
      </c>
      <c r="C55" s="39">
        <v>26.636305470439066</v>
      </c>
      <c r="D55" s="39">
        <v>36.004871666768821</v>
      </c>
      <c r="E55" s="39">
        <v>32.854912256642649</v>
      </c>
      <c r="F55" s="39">
        <v>4.5039106061494651</v>
      </c>
      <c r="G55" s="51" t="s">
        <v>75</v>
      </c>
      <c r="H55" s="40">
        <v>100</v>
      </c>
      <c r="I55" s="39"/>
      <c r="J55" s="39"/>
    </row>
    <row r="56" spans="2:10" ht="14.25" customHeight="1" x14ac:dyDescent="0.2">
      <c r="B56" s="29" t="s">
        <v>6</v>
      </c>
      <c r="C56" s="39">
        <v>12.101552085124167</v>
      </c>
      <c r="D56" s="39">
        <v>35.721748814938174</v>
      </c>
      <c r="E56" s="39">
        <v>50.409163976435956</v>
      </c>
      <c r="F56" s="39">
        <v>1.7675351235017049</v>
      </c>
      <c r="G56" s="51" t="s">
        <v>75</v>
      </c>
      <c r="H56" s="40">
        <v>100</v>
      </c>
      <c r="I56" s="39"/>
      <c r="J56" s="39"/>
    </row>
    <row r="57" spans="2:10" ht="14.25" customHeight="1" x14ac:dyDescent="0.2">
      <c r="B57" s="29" t="s">
        <v>7</v>
      </c>
      <c r="C57" s="39">
        <v>13.683026727627601</v>
      </c>
      <c r="D57" s="39">
        <v>39.288914475225617</v>
      </c>
      <c r="E57" s="39">
        <v>40.736178835743047</v>
      </c>
      <c r="F57" s="39">
        <v>6.2918799614037333</v>
      </c>
      <c r="G57" s="51" t="s">
        <v>75</v>
      </c>
      <c r="H57" s="40">
        <v>100</v>
      </c>
      <c r="I57" s="39"/>
      <c r="J57" s="39"/>
    </row>
    <row r="58" spans="2:10" ht="14.25" customHeight="1" x14ac:dyDescent="0.2">
      <c r="B58" s="29" t="s">
        <v>62</v>
      </c>
      <c r="C58" s="51" t="s">
        <v>75</v>
      </c>
      <c r="D58" s="51" t="s">
        <v>75</v>
      </c>
      <c r="E58" s="51" t="s">
        <v>75</v>
      </c>
      <c r="F58" s="51" t="s">
        <v>75</v>
      </c>
      <c r="G58" s="39">
        <v>100</v>
      </c>
      <c r="H58" s="40">
        <v>100</v>
      </c>
      <c r="I58" s="39"/>
      <c r="J58" s="39"/>
    </row>
    <row r="59" spans="2:10" ht="14.25" customHeight="1" x14ac:dyDescent="0.2">
      <c r="B59" s="29" t="s">
        <v>9</v>
      </c>
      <c r="C59" s="51" t="s">
        <v>75</v>
      </c>
      <c r="D59" s="51" t="s">
        <v>75</v>
      </c>
      <c r="E59" s="51" t="s">
        <v>75</v>
      </c>
      <c r="F59" s="51" t="s">
        <v>75</v>
      </c>
      <c r="G59" s="39">
        <v>100</v>
      </c>
      <c r="H59" s="40">
        <v>100</v>
      </c>
      <c r="I59" s="39"/>
      <c r="J59" s="39"/>
    </row>
    <row r="60" spans="2:10" ht="14.25" customHeight="1" x14ac:dyDescent="0.2">
      <c r="B60" s="29"/>
      <c r="C60" s="39"/>
      <c r="D60" s="39"/>
      <c r="E60" s="39"/>
      <c r="F60" s="39"/>
      <c r="G60" s="39"/>
      <c r="H60" s="40"/>
      <c r="I60" s="39"/>
      <c r="J60" s="39"/>
    </row>
    <row r="61" spans="2:10" ht="14.25" customHeight="1" x14ac:dyDescent="0.2">
      <c r="B61" s="24" t="s">
        <v>63</v>
      </c>
      <c r="C61" s="39"/>
      <c r="D61" s="39"/>
      <c r="E61" s="39"/>
      <c r="F61" s="39"/>
      <c r="G61" s="39"/>
      <c r="H61" s="40"/>
      <c r="I61" s="39"/>
      <c r="J61" s="39"/>
    </row>
    <row r="62" spans="2:10" ht="14.25" customHeight="1" x14ac:dyDescent="0.2">
      <c r="B62" s="29" t="s">
        <v>3</v>
      </c>
      <c r="C62" s="39">
        <v>19.750241537788945</v>
      </c>
      <c r="D62" s="39">
        <v>33.93716958173254</v>
      </c>
      <c r="E62" s="39">
        <v>24.507277713685696</v>
      </c>
      <c r="F62" s="39">
        <v>0.8341072082376475</v>
      </c>
      <c r="G62" s="39">
        <v>20.971203958555176</v>
      </c>
      <c r="H62" s="40">
        <v>100</v>
      </c>
      <c r="I62" s="39"/>
      <c r="J62" s="39"/>
    </row>
    <row r="63" spans="2:10" ht="14.25" customHeight="1" x14ac:dyDescent="0.2">
      <c r="B63" s="29" t="s">
        <v>30</v>
      </c>
      <c r="C63" s="39">
        <v>6.2319603713238161</v>
      </c>
      <c r="D63" s="39">
        <v>21.655138639692819</v>
      </c>
      <c r="E63" s="39">
        <v>53.453857555191512</v>
      </c>
      <c r="F63" s="39">
        <v>0.66854972220055298</v>
      </c>
      <c r="G63" s="39">
        <v>17.990493711591302</v>
      </c>
      <c r="H63" s="40">
        <v>100</v>
      </c>
      <c r="I63" s="39"/>
      <c r="J63" s="53"/>
    </row>
    <row r="64" spans="2:10" ht="14.25" customHeight="1" x14ac:dyDescent="0.2">
      <c r="B64" s="29" t="s">
        <v>31</v>
      </c>
      <c r="C64" s="39">
        <v>8.2525744006483972</v>
      </c>
      <c r="D64" s="39">
        <v>14.766874837296806</v>
      </c>
      <c r="E64" s="39">
        <v>31.474513634863165</v>
      </c>
      <c r="F64" s="39">
        <v>6.5557645909541051</v>
      </c>
      <c r="G64" s="39">
        <v>38.950272536237527</v>
      </c>
      <c r="H64" s="40">
        <v>100</v>
      </c>
      <c r="I64" s="39"/>
      <c r="J64" s="39"/>
    </row>
    <row r="65" spans="2:10" ht="14.25" customHeight="1" x14ac:dyDescent="0.2">
      <c r="B65" s="29" t="s">
        <v>32</v>
      </c>
      <c r="C65" s="39">
        <v>10.027031515240978</v>
      </c>
      <c r="D65" s="39">
        <v>6.6271803577139767</v>
      </c>
      <c r="E65" s="39">
        <v>8.8890324009151964</v>
      </c>
      <c r="F65" s="39">
        <v>14.535974364651757</v>
      </c>
      <c r="G65" s="39">
        <v>59.920781361478092</v>
      </c>
      <c r="H65" s="40">
        <v>100</v>
      </c>
      <c r="I65" s="39"/>
      <c r="J65" s="39"/>
    </row>
    <row r="66" spans="2:10" ht="14.25" customHeight="1" x14ac:dyDescent="0.2">
      <c r="B66" s="29" t="s">
        <v>33</v>
      </c>
      <c r="C66" s="39">
        <v>13.021923610158904</v>
      </c>
      <c r="D66" s="39">
        <v>14.849246613952497</v>
      </c>
      <c r="E66" s="39">
        <v>13.456129926718162</v>
      </c>
      <c r="F66" s="39">
        <v>5.4140195316665904</v>
      </c>
      <c r="G66" s="39">
        <v>53.258680317503845</v>
      </c>
      <c r="H66" s="40">
        <v>100</v>
      </c>
      <c r="I66" s="39"/>
      <c r="J66" s="39"/>
    </row>
    <row r="67" spans="2:10" ht="14.25" customHeight="1" x14ac:dyDescent="0.2">
      <c r="B67" s="29" t="s">
        <v>34</v>
      </c>
      <c r="C67" s="39">
        <v>26.526975998225172</v>
      </c>
      <c r="D67" s="39">
        <v>22.688217268521299</v>
      </c>
      <c r="E67" s="39">
        <v>12.21904334924824</v>
      </c>
      <c r="F67" s="39">
        <v>3.5593619863282786</v>
      </c>
      <c r="G67" s="39">
        <v>35.00640139767701</v>
      </c>
      <c r="H67" s="40">
        <v>100</v>
      </c>
      <c r="I67" s="39"/>
      <c r="J67" s="39"/>
    </row>
    <row r="68" spans="2:10" ht="14.25" customHeight="1" x14ac:dyDescent="0.2">
      <c r="B68" s="29"/>
      <c r="C68" s="39"/>
      <c r="D68" s="39"/>
      <c r="E68" s="39"/>
      <c r="F68" s="39"/>
      <c r="G68" s="39"/>
      <c r="H68" s="40"/>
      <c r="I68" s="39"/>
      <c r="J68" s="39"/>
    </row>
    <row r="69" spans="2:10" ht="14.25" customHeight="1" x14ac:dyDescent="0.2">
      <c r="B69" s="24" t="s">
        <v>64</v>
      </c>
      <c r="C69" s="39"/>
      <c r="D69" s="39"/>
      <c r="E69" s="39"/>
      <c r="F69" s="39"/>
      <c r="G69" s="39"/>
      <c r="H69" s="40"/>
      <c r="I69" s="39"/>
      <c r="J69" s="39"/>
    </row>
    <row r="70" spans="2:10" ht="14.25" customHeight="1" x14ac:dyDescent="0.2">
      <c r="B70" s="31" t="s">
        <v>36</v>
      </c>
      <c r="C70" s="39">
        <v>13.705519634180805</v>
      </c>
      <c r="D70" s="39">
        <v>20.281480573516244</v>
      </c>
      <c r="E70" s="39">
        <v>22.895569243131526</v>
      </c>
      <c r="F70" s="39">
        <v>0.83075414457757479</v>
      </c>
      <c r="G70" s="39">
        <v>42.286676404593848</v>
      </c>
      <c r="H70" s="40">
        <v>100</v>
      </c>
      <c r="I70" s="39"/>
      <c r="J70" s="39"/>
    </row>
    <row r="71" spans="2:10" ht="14.25" customHeight="1" x14ac:dyDescent="0.2">
      <c r="B71" s="31" t="s">
        <v>37</v>
      </c>
      <c r="C71" s="39">
        <v>12.772336967924632</v>
      </c>
      <c r="D71" s="39">
        <v>27.879230962704067</v>
      </c>
      <c r="E71" s="39">
        <v>32.879042000445693</v>
      </c>
      <c r="F71" s="39">
        <v>3.3345452981628965</v>
      </c>
      <c r="G71" s="39">
        <v>23.134844770762715</v>
      </c>
      <c r="H71" s="40">
        <v>100</v>
      </c>
      <c r="I71" s="39"/>
      <c r="J71" s="39"/>
    </row>
    <row r="72" spans="2:10" ht="14.25" customHeight="1" x14ac:dyDescent="0.2">
      <c r="B72" s="29" t="s">
        <v>38</v>
      </c>
      <c r="C72" s="39">
        <v>23.966022151597556</v>
      </c>
      <c r="D72" s="39">
        <v>31.985405969604351</v>
      </c>
      <c r="E72" s="39">
        <v>33.975586124905803</v>
      </c>
      <c r="F72" s="39">
        <v>5.4896894751048055</v>
      </c>
      <c r="G72" s="39">
        <v>4.5832962787874818</v>
      </c>
      <c r="H72" s="40">
        <v>100</v>
      </c>
      <c r="I72" s="39"/>
      <c r="J72" s="39"/>
    </row>
    <row r="73" spans="2:10" ht="14.25" customHeight="1" x14ac:dyDescent="0.2">
      <c r="B73" s="29"/>
      <c r="C73" s="39"/>
      <c r="D73" s="39"/>
      <c r="E73" s="39"/>
      <c r="F73" s="39"/>
      <c r="G73" s="39"/>
      <c r="H73" s="40"/>
      <c r="I73" s="39"/>
      <c r="J73" s="39"/>
    </row>
    <row r="74" spans="2:10" ht="14.25" customHeight="1" x14ac:dyDescent="0.2">
      <c r="B74" s="32" t="s">
        <v>65</v>
      </c>
      <c r="C74" s="39"/>
      <c r="D74" s="39"/>
      <c r="E74" s="39"/>
      <c r="F74" s="39"/>
      <c r="G74" s="39"/>
      <c r="H74" s="40"/>
      <c r="I74" s="39"/>
      <c r="J74" s="39"/>
    </row>
    <row r="75" spans="2:10" ht="14.25" customHeight="1" x14ac:dyDescent="0.2">
      <c r="B75" s="29" t="s">
        <v>39</v>
      </c>
      <c r="C75" s="39">
        <v>25.389249099963735</v>
      </c>
      <c r="D75" s="39">
        <v>32.816870262094099</v>
      </c>
      <c r="E75" s="39">
        <v>23.98357083676099</v>
      </c>
      <c r="F75" s="39">
        <v>1.0572219617694669</v>
      </c>
      <c r="G75" s="39">
        <v>16.753087839411712</v>
      </c>
      <c r="H75" s="40">
        <v>100</v>
      </c>
      <c r="I75" s="39"/>
      <c r="J75" s="39"/>
    </row>
    <row r="76" spans="2:10" ht="14.25" customHeight="1" x14ac:dyDescent="0.2">
      <c r="B76" s="31" t="s">
        <v>66</v>
      </c>
      <c r="C76" s="39">
        <v>7.2764617831249492</v>
      </c>
      <c r="D76" s="39">
        <v>21.664794841450785</v>
      </c>
      <c r="E76" s="39">
        <v>27.673856486303151</v>
      </c>
      <c r="F76" s="39">
        <v>2.6579622358523429</v>
      </c>
      <c r="G76" s="39">
        <v>40.726924653268775</v>
      </c>
      <c r="H76" s="40">
        <v>100</v>
      </c>
      <c r="I76" s="39"/>
      <c r="J76" s="39"/>
    </row>
    <row r="77" spans="2:10" ht="14.25" customHeight="1" x14ac:dyDescent="0.2">
      <c r="B77" s="29" t="s">
        <v>41</v>
      </c>
      <c r="C77" s="39">
        <v>17.567336149877203</v>
      </c>
      <c r="D77" s="39">
        <v>26.399021126765295</v>
      </c>
      <c r="E77" s="39">
        <v>34.481273072457171</v>
      </c>
      <c r="F77" s="39">
        <v>3.8580069695022159</v>
      </c>
      <c r="G77" s="39">
        <v>17.694362681398118</v>
      </c>
      <c r="H77" s="40">
        <v>100</v>
      </c>
      <c r="I77" s="39"/>
      <c r="J77" s="39"/>
    </row>
    <row r="78" spans="2:10" ht="14.25" customHeight="1" x14ac:dyDescent="0.2">
      <c r="B78" s="29"/>
      <c r="C78" s="39"/>
      <c r="D78" s="39"/>
      <c r="E78" s="39"/>
      <c r="F78" s="39"/>
      <c r="G78" s="39"/>
      <c r="H78" s="40"/>
      <c r="I78" s="39"/>
      <c r="J78" s="39"/>
    </row>
    <row r="79" spans="2:10" ht="14.25" customHeight="1" x14ac:dyDescent="0.2">
      <c r="B79" s="29" t="s">
        <v>35</v>
      </c>
      <c r="C79" s="39">
        <v>4.2034128639247808</v>
      </c>
      <c r="D79" s="39">
        <v>19.135630276955126</v>
      </c>
      <c r="E79" s="39">
        <v>28.787432617300755</v>
      </c>
      <c r="F79" s="39">
        <v>1.3474168546103067</v>
      </c>
      <c r="G79" s="39">
        <v>46.526107387209024</v>
      </c>
      <c r="H79" s="40">
        <v>100</v>
      </c>
      <c r="I79" s="39"/>
      <c r="J79" s="39"/>
    </row>
    <row r="80" spans="2:10" ht="14.25" customHeight="1" x14ac:dyDescent="0.2">
      <c r="B80" s="29" t="s">
        <v>321</v>
      </c>
      <c r="C80" s="39">
        <v>19.216423114364055</v>
      </c>
      <c r="D80" s="39">
        <v>28.442186894199097</v>
      </c>
      <c r="E80" s="39">
        <v>29.666915844055865</v>
      </c>
      <c r="F80" s="39">
        <v>3.3376927754363162</v>
      </c>
      <c r="G80" s="39">
        <v>19.336781371944671</v>
      </c>
      <c r="H80" s="40">
        <v>100</v>
      </c>
      <c r="I80" s="39"/>
      <c r="J80" s="39"/>
    </row>
    <row r="81" spans="2:10" ht="14.25" customHeight="1" x14ac:dyDescent="0.2">
      <c r="B81" s="29"/>
      <c r="I81" s="39"/>
      <c r="J81" s="39"/>
    </row>
    <row r="82" spans="2:10" ht="14.25" customHeight="1" x14ac:dyDescent="0.2">
      <c r="B82" s="42" t="s">
        <v>141</v>
      </c>
      <c r="C82" s="43">
        <v>14.893821187200123</v>
      </c>
      <c r="D82" s="43">
        <v>25.76260838876366</v>
      </c>
      <c r="E82" s="43">
        <v>29.413691751920929</v>
      </c>
      <c r="F82" s="43">
        <v>2.7646451062855708</v>
      </c>
      <c r="G82" s="43">
        <v>27.165233565829723</v>
      </c>
      <c r="H82" s="43">
        <v>100</v>
      </c>
      <c r="I82" s="44"/>
      <c r="J82" s="47"/>
    </row>
    <row r="83" spans="2:10" ht="14.25" customHeight="1" x14ac:dyDescent="0.2">
      <c r="B83" s="216" t="s">
        <v>146</v>
      </c>
      <c r="C83" s="40"/>
      <c r="D83" s="40"/>
      <c r="E83" s="40"/>
      <c r="F83" s="40"/>
      <c r="G83" s="40"/>
      <c r="H83" s="40"/>
      <c r="I83" s="47"/>
      <c r="J83" s="47"/>
    </row>
    <row r="84" spans="2:10" ht="14.25" customHeight="1" x14ac:dyDescent="0.2">
      <c r="B84" s="54" t="s">
        <v>51</v>
      </c>
    </row>
    <row r="85" spans="2:10" ht="14.25" customHeight="1" x14ac:dyDescent="0.2"/>
    <row r="86" spans="2:10" ht="12.75" customHeight="1" x14ac:dyDescent="0.2">
      <c r="C86" s="62"/>
    </row>
  </sheetData>
  <mergeCells count="7">
    <mergeCell ref="H5:H8"/>
    <mergeCell ref="I7:I8"/>
    <mergeCell ref="C5:C8"/>
    <mergeCell ref="D5:D8"/>
    <mergeCell ref="E5:E8"/>
    <mergeCell ref="F5:F8"/>
    <mergeCell ref="G5:G8"/>
  </mergeCells>
  <pageMargins left="0.7" right="0.7" top="0.75" bottom="0.75" header="0.3" footer="0.3"/>
  <pageSetup paperSize="9" scale="62" fitToHeight="0" orientation="portrait" verticalDpi="599" r:id="rId1"/>
  <rowBreaks count="1" manualBreakCount="1">
    <brk id="45"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G19"/>
  <sheetViews>
    <sheetView workbookViewId="0"/>
  </sheetViews>
  <sheetFormatPr defaultColWidth="9.140625" defaultRowHeight="12" x14ac:dyDescent="0.2"/>
  <cols>
    <col min="1" max="1" width="9.140625" style="14"/>
    <col min="2" max="2" width="28.85546875" style="14" customWidth="1"/>
    <col min="3" max="6" width="12.7109375" style="14" customWidth="1"/>
    <col min="7" max="7" width="9.28515625" style="14" customWidth="1"/>
    <col min="8" max="9" width="9.140625" style="14"/>
    <col min="10" max="10" width="10.28515625" style="14" customWidth="1"/>
    <col min="11" max="17" width="9.140625" style="14"/>
    <col min="18" max="18" width="10.85546875" style="14" customWidth="1"/>
    <col min="19" max="16384" width="9.140625" style="14"/>
  </cols>
  <sheetData>
    <row r="1" spans="2:7" ht="14.25" customHeight="1" x14ac:dyDescent="0.2"/>
    <row r="2" spans="2:7" ht="18.75" customHeight="1" x14ac:dyDescent="0.2">
      <c r="B2" s="519" t="s">
        <v>330</v>
      </c>
      <c r="C2" s="519"/>
      <c r="D2" s="519"/>
      <c r="E2" s="519"/>
      <c r="F2" s="519"/>
      <c r="G2" s="519"/>
    </row>
    <row r="3" spans="2:7" ht="14.25" customHeight="1" x14ac:dyDescent="0.25">
      <c r="G3" s="1"/>
    </row>
    <row r="4" spans="2:7" ht="14.25" customHeight="1" x14ac:dyDescent="0.25">
      <c r="B4" s="16" t="s">
        <v>70</v>
      </c>
      <c r="G4" s="1"/>
    </row>
    <row r="5" spans="2:7" ht="14.25" customHeight="1" x14ac:dyDescent="0.2">
      <c r="B5" s="435"/>
      <c r="C5" s="521" t="s">
        <v>131</v>
      </c>
      <c r="D5" s="521" t="s">
        <v>24</v>
      </c>
      <c r="E5" s="521" t="s">
        <v>25</v>
      </c>
      <c r="F5" s="521" t="s">
        <v>292</v>
      </c>
      <c r="G5" s="524" t="s">
        <v>58</v>
      </c>
    </row>
    <row r="6" spans="2:7" ht="14.25" customHeight="1" x14ac:dyDescent="0.2">
      <c r="B6" s="437"/>
      <c r="C6" s="522"/>
      <c r="D6" s="522"/>
      <c r="E6" s="522"/>
      <c r="F6" s="522"/>
      <c r="G6" s="525"/>
    </row>
    <row r="7" spans="2:7" ht="14.25" customHeight="1" x14ac:dyDescent="0.2">
      <c r="B7" s="436"/>
      <c r="C7" s="523"/>
      <c r="D7" s="523"/>
      <c r="E7" s="523"/>
      <c r="F7" s="523"/>
      <c r="G7" s="526"/>
    </row>
    <row r="8" spans="2:7" ht="14.25" customHeight="1" x14ac:dyDescent="0.25">
      <c r="B8" s="205"/>
      <c r="C8" s="206"/>
      <c r="D8" s="206"/>
      <c r="E8" s="207"/>
      <c r="F8" s="208" t="s">
        <v>59</v>
      </c>
      <c r="G8" s="208"/>
    </row>
    <row r="9" spans="2:7" ht="28.5" customHeight="1" x14ac:dyDescent="0.25">
      <c r="B9" s="29" t="s">
        <v>300</v>
      </c>
      <c r="C9" s="28">
        <v>851.90300000000002</v>
      </c>
      <c r="D9" s="28">
        <v>274.036</v>
      </c>
      <c r="E9" s="213">
        <v>73.849000000000004</v>
      </c>
      <c r="F9" s="26">
        <v>1199.788</v>
      </c>
      <c r="G9" s="27">
        <v>625</v>
      </c>
    </row>
    <row r="10" spans="2:7" ht="14.25" customHeight="1" x14ac:dyDescent="0.2">
      <c r="B10" s="21" t="s">
        <v>76</v>
      </c>
      <c r="C10" s="25">
        <v>4491.1279999999997</v>
      </c>
      <c r="D10" s="25">
        <v>1917.7180000000001</v>
      </c>
      <c r="E10" s="25">
        <v>446.97500000000002</v>
      </c>
      <c r="F10" s="26">
        <v>6855.8209999999999</v>
      </c>
      <c r="G10" s="27">
        <v>3162</v>
      </c>
    </row>
    <row r="11" spans="2:7" ht="14.25" customHeight="1" x14ac:dyDescent="0.2">
      <c r="B11" s="21"/>
      <c r="C11" s="25"/>
      <c r="D11" s="25"/>
      <c r="E11" s="25"/>
      <c r="F11" s="26"/>
      <c r="G11" s="27"/>
    </row>
    <row r="12" spans="2:7" ht="14.25" customHeight="1" x14ac:dyDescent="0.2">
      <c r="B12" s="215" t="s">
        <v>141</v>
      </c>
      <c r="C12" s="34">
        <v>5343.0309999999999</v>
      </c>
      <c r="D12" s="34">
        <v>2191.7539999999999</v>
      </c>
      <c r="E12" s="34">
        <v>520.82399999999996</v>
      </c>
      <c r="F12" s="34">
        <v>8055.6090000000004</v>
      </c>
      <c r="G12" s="209">
        <v>3787</v>
      </c>
    </row>
    <row r="13" spans="2:7" ht="14.25" customHeight="1" x14ac:dyDescent="0.2">
      <c r="B13" s="210"/>
      <c r="C13" s="211"/>
      <c r="D13" s="211"/>
      <c r="E13" s="211"/>
      <c r="F13" s="208" t="s">
        <v>50</v>
      </c>
      <c r="G13" s="212"/>
    </row>
    <row r="14" spans="2:7" ht="28.5" customHeight="1" x14ac:dyDescent="0.2">
      <c r="B14" s="29" t="s">
        <v>301</v>
      </c>
      <c r="C14" s="214">
        <v>71.004460788072564</v>
      </c>
      <c r="D14" s="214">
        <v>22.840368465095501</v>
      </c>
      <c r="E14" s="214">
        <v>6.1551707468319403</v>
      </c>
      <c r="F14" s="47">
        <v>100</v>
      </c>
      <c r="G14" s="27"/>
    </row>
    <row r="15" spans="2:7" ht="14.25" customHeight="1" x14ac:dyDescent="0.2">
      <c r="B15" s="21" t="s">
        <v>76</v>
      </c>
      <c r="C15" s="214">
        <v>65.508244745596485</v>
      </c>
      <c r="D15" s="214">
        <v>27.972113040874312</v>
      </c>
      <c r="E15" s="214">
        <v>6.5196422135292043</v>
      </c>
      <c r="F15" s="47">
        <v>100</v>
      </c>
      <c r="G15" s="27"/>
    </row>
    <row r="16" spans="2:7" ht="14.25" customHeight="1" x14ac:dyDescent="0.2">
      <c r="B16" s="21"/>
      <c r="C16" s="25"/>
      <c r="D16" s="25"/>
      <c r="E16" s="25"/>
      <c r="F16" s="26"/>
      <c r="G16" s="27"/>
    </row>
    <row r="17" spans="2:7" ht="14.25" customHeight="1" x14ac:dyDescent="0.2">
      <c r="B17" s="187" t="s">
        <v>141</v>
      </c>
      <c r="C17" s="43">
        <v>66.32684133502508</v>
      </c>
      <c r="D17" s="43">
        <v>27.207800179973979</v>
      </c>
      <c r="E17" s="43">
        <v>6.465358485000948</v>
      </c>
      <c r="F17" s="43">
        <v>100</v>
      </c>
      <c r="G17" s="155"/>
    </row>
    <row r="18" spans="2:7" ht="14.25" customHeight="1" x14ac:dyDescent="0.2">
      <c r="B18" s="183" t="s">
        <v>51</v>
      </c>
    </row>
    <row r="19" spans="2:7" ht="14.25" customHeight="1" x14ac:dyDescent="0.2"/>
  </sheetData>
  <mergeCells count="6">
    <mergeCell ref="B2:G2"/>
    <mergeCell ref="C5:C7"/>
    <mergeCell ref="D5:D7"/>
    <mergeCell ref="E5:E7"/>
    <mergeCell ref="F5:F7"/>
    <mergeCell ref="G5:G7"/>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J80"/>
  <sheetViews>
    <sheetView zoomScaleNormal="100" workbookViewId="0"/>
  </sheetViews>
  <sheetFormatPr defaultColWidth="9.140625" defaultRowHeight="12.75" customHeight="1" x14ac:dyDescent="0.2"/>
  <cols>
    <col min="1" max="1" width="9.140625" style="14"/>
    <col min="2" max="2" width="28.42578125" style="14" customWidth="1"/>
    <col min="3" max="3" width="12.85546875" style="14" customWidth="1"/>
    <col min="4" max="4" width="15.28515625" style="14" customWidth="1"/>
    <col min="5" max="5" width="10.42578125" style="14" customWidth="1"/>
    <col min="6" max="6" width="11" style="14" customWidth="1"/>
    <col min="7" max="7" width="10.7109375" style="14" customWidth="1"/>
    <col min="8" max="8" width="9.140625" style="14"/>
    <col min="9" max="9" width="9.140625" style="14" customWidth="1"/>
    <col min="10" max="16384" width="9.140625" style="14"/>
  </cols>
  <sheetData>
    <row r="1" spans="1:9" ht="14.25" customHeight="1" x14ac:dyDescent="0.2">
      <c r="A1" s="13"/>
      <c r="B1" s="13"/>
      <c r="C1" s="13"/>
      <c r="D1" s="13"/>
      <c r="E1" s="13"/>
    </row>
    <row r="2" spans="1:9" ht="18.75" customHeight="1" x14ac:dyDescent="0.2">
      <c r="B2" s="49" t="s">
        <v>147</v>
      </c>
      <c r="C2" s="15"/>
      <c r="D2" s="15"/>
      <c r="E2" s="15"/>
      <c r="F2" s="15"/>
      <c r="G2" s="15"/>
      <c r="H2" s="15"/>
    </row>
    <row r="3" spans="1:9" ht="14.25" customHeight="1" x14ac:dyDescent="0.2"/>
    <row r="4" spans="1:9" ht="14.25" customHeight="1" x14ac:dyDescent="0.2">
      <c r="B4" s="16" t="s">
        <v>77</v>
      </c>
    </row>
    <row r="5" spans="1:9" ht="14.25" customHeight="1" x14ac:dyDescent="0.2">
      <c r="B5" s="435"/>
      <c r="C5" s="521" t="s">
        <v>297</v>
      </c>
      <c r="D5" s="521" t="s">
        <v>332</v>
      </c>
      <c r="E5" s="521" t="s">
        <v>78</v>
      </c>
      <c r="F5" s="521" t="s">
        <v>79</v>
      </c>
      <c r="G5" s="521" t="s">
        <v>291</v>
      </c>
      <c r="H5" s="524" t="s">
        <v>58</v>
      </c>
    </row>
    <row r="6" spans="1:9" ht="14.25" customHeight="1" x14ac:dyDescent="0.2">
      <c r="B6" s="437"/>
      <c r="C6" s="522"/>
      <c r="D6" s="522"/>
      <c r="E6" s="522"/>
      <c r="F6" s="522"/>
      <c r="G6" s="522"/>
      <c r="H6" s="525"/>
    </row>
    <row r="7" spans="1:9" ht="14.25" customHeight="1" x14ac:dyDescent="0.2">
      <c r="B7" s="436"/>
      <c r="C7" s="523"/>
      <c r="D7" s="523"/>
      <c r="E7" s="523"/>
      <c r="F7" s="523"/>
      <c r="G7" s="523"/>
      <c r="H7" s="526"/>
    </row>
    <row r="8" spans="1:9" ht="14.25" customHeight="1" x14ac:dyDescent="0.2">
      <c r="B8" s="21"/>
      <c r="C8" s="22"/>
      <c r="D8" s="22"/>
      <c r="E8" s="22"/>
      <c r="F8" s="22"/>
      <c r="G8" s="23" t="s">
        <v>59</v>
      </c>
      <c r="H8" s="23"/>
    </row>
    <row r="9" spans="1:9" ht="14.25" customHeight="1" x14ac:dyDescent="0.2">
      <c r="B9" s="24" t="s">
        <v>60</v>
      </c>
      <c r="C9" s="22"/>
      <c r="D9" s="22"/>
      <c r="E9" s="22"/>
      <c r="F9" s="22"/>
      <c r="G9" s="23"/>
      <c r="H9" s="23"/>
    </row>
    <row r="10" spans="1:9" ht="14.25" customHeight="1" x14ac:dyDescent="0.2">
      <c r="B10" s="21" t="s">
        <v>26</v>
      </c>
      <c r="C10" s="25">
        <v>2932.8049999999998</v>
      </c>
      <c r="D10" s="25">
        <v>612.82100000000003</v>
      </c>
      <c r="E10" s="25">
        <v>2007.31</v>
      </c>
      <c r="F10" s="25">
        <v>225.03100000000001</v>
      </c>
      <c r="G10" s="26">
        <v>5777.9669999999996</v>
      </c>
      <c r="H10" s="27">
        <v>1942</v>
      </c>
      <c r="I10" s="25"/>
    </row>
    <row r="11" spans="1:9" ht="14.25" customHeight="1" x14ac:dyDescent="0.2">
      <c r="B11" s="29" t="s">
        <v>27</v>
      </c>
      <c r="C11" s="25">
        <v>1210.373</v>
      </c>
      <c r="D11" s="25">
        <v>85.356999999999999</v>
      </c>
      <c r="E11" s="25">
        <v>363.81400000000002</v>
      </c>
      <c r="F11" s="25">
        <v>170.333</v>
      </c>
      <c r="G11" s="26">
        <v>1829.877</v>
      </c>
      <c r="H11" s="27">
        <v>976</v>
      </c>
      <c r="I11" s="25"/>
    </row>
    <row r="12" spans="1:9" ht="14.25" customHeight="1" x14ac:dyDescent="0.2">
      <c r="B12" s="21" t="s">
        <v>28</v>
      </c>
      <c r="C12" s="25">
        <v>201.922</v>
      </c>
      <c r="D12" s="25">
        <v>9.3170000000000002</v>
      </c>
      <c r="E12" s="25">
        <v>11.481999999999999</v>
      </c>
      <c r="F12" s="25">
        <v>82.600999999999999</v>
      </c>
      <c r="G12" s="26">
        <v>305.322</v>
      </c>
      <c r="H12" s="27">
        <v>368</v>
      </c>
      <c r="I12" s="25"/>
    </row>
    <row r="13" spans="1:9" ht="14.25" customHeight="1" x14ac:dyDescent="0.2">
      <c r="B13" s="29" t="s">
        <v>29</v>
      </c>
      <c r="C13" s="25">
        <v>322.98099999999999</v>
      </c>
      <c r="D13" s="25">
        <v>17.981999999999999</v>
      </c>
      <c r="E13" s="25">
        <v>50.811999999999998</v>
      </c>
      <c r="F13" s="25">
        <v>67.587000000000003</v>
      </c>
      <c r="G13" s="26">
        <v>459.36200000000002</v>
      </c>
      <c r="H13" s="27">
        <v>504</v>
      </c>
      <c r="I13" s="25"/>
    </row>
    <row r="14" spans="1:9" ht="14.25" customHeight="1" x14ac:dyDescent="0.2">
      <c r="B14" s="29"/>
      <c r="C14" s="25"/>
      <c r="D14" s="25"/>
      <c r="E14" s="25"/>
      <c r="F14" s="25"/>
      <c r="G14" s="26"/>
      <c r="H14" s="27"/>
    </row>
    <row r="15" spans="1:9" ht="14.25" customHeight="1" x14ac:dyDescent="0.2">
      <c r="B15" s="24" t="s">
        <v>61</v>
      </c>
      <c r="C15" s="25"/>
      <c r="D15" s="25"/>
      <c r="E15" s="25"/>
      <c r="F15" s="25"/>
      <c r="G15" s="26"/>
      <c r="H15" s="27"/>
    </row>
    <row r="16" spans="1:9" ht="14.25" customHeight="1" x14ac:dyDescent="0.2">
      <c r="B16" s="21" t="s">
        <v>4</v>
      </c>
      <c r="C16" s="25">
        <v>434.90199999999999</v>
      </c>
      <c r="D16" s="25">
        <v>81.244</v>
      </c>
      <c r="E16" s="25">
        <v>233.00299999999999</v>
      </c>
      <c r="F16" s="25">
        <v>46.386000000000003</v>
      </c>
      <c r="G16" s="26">
        <v>795.53499999999997</v>
      </c>
      <c r="H16" s="27">
        <v>413</v>
      </c>
      <c r="I16" s="25"/>
    </row>
    <row r="17" spans="2:9" ht="14.25" customHeight="1" x14ac:dyDescent="0.2">
      <c r="B17" s="29" t="s">
        <v>5</v>
      </c>
      <c r="C17" s="25">
        <v>1001.198</v>
      </c>
      <c r="D17" s="25">
        <v>137.61199999999999</v>
      </c>
      <c r="E17" s="25">
        <v>645.63800000000003</v>
      </c>
      <c r="F17" s="25">
        <v>85.77</v>
      </c>
      <c r="G17" s="26">
        <v>1870.2180000000001</v>
      </c>
      <c r="H17" s="27">
        <v>857</v>
      </c>
      <c r="I17" s="25"/>
    </row>
    <row r="18" spans="2:9" ht="14.25" customHeight="1" x14ac:dyDescent="0.2">
      <c r="B18" s="21" t="s">
        <v>6</v>
      </c>
      <c r="C18" s="25">
        <v>1325.9880000000001</v>
      </c>
      <c r="D18" s="25">
        <v>268.36099999999999</v>
      </c>
      <c r="E18" s="25">
        <v>784.83</v>
      </c>
      <c r="F18" s="25">
        <v>21.437999999999999</v>
      </c>
      <c r="G18" s="26">
        <v>2400.6170000000002</v>
      </c>
      <c r="H18" s="27">
        <v>1019</v>
      </c>
      <c r="I18" s="25"/>
    </row>
    <row r="19" spans="2:9" ht="14.25" customHeight="1" x14ac:dyDescent="0.2">
      <c r="B19" s="29" t="s">
        <v>7</v>
      </c>
      <c r="C19" s="25">
        <v>1199.973</v>
      </c>
      <c r="D19" s="25">
        <v>220.07</v>
      </c>
      <c r="E19" s="25">
        <v>607.48400000000004</v>
      </c>
      <c r="F19" s="25">
        <v>99.52</v>
      </c>
      <c r="G19" s="26">
        <v>2127.047</v>
      </c>
      <c r="H19" s="27">
        <v>804</v>
      </c>
      <c r="I19" s="25"/>
    </row>
    <row r="20" spans="2:9" ht="14.25" customHeight="1" x14ac:dyDescent="0.2">
      <c r="B20" s="21" t="s">
        <v>23</v>
      </c>
      <c r="C20" s="25">
        <v>706.02</v>
      </c>
      <c r="D20" s="25">
        <v>18.190000000000001</v>
      </c>
      <c r="E20" s="25">
        <v>162.46299999999999</v>
      </c>
      <c r="F20" s="25">
        <v>292.43799999999999</v>
      </c>
      <c r="G20" s="26">
        <v>1179.1110000000001</v>
      </c>
      <c r="H20" s="27">
        <v>697</v>
      </c>
      <c r="I20" s="25"/>
    </row>
    <row r="21" spans="2:9" ht="14.25" customHeight="1" x14ac:dyDescent="0.2">
      <c r="B21" s="29"/>
      <c r="C21" s="25"/>
      <c r="D21" s="25"/>
      <c r="E21" s="25"/>
      <c r="F21" s="25"/>
      <c r="H21" s="27"/>
      <c r="I21" s="25"/>
    </row>
    <row r="22" spans="2:9" ht="14.25" customHeight="1" x14ac:dyDescent="0.2">
      <c r="B22" s="24" t="s">
        <v>63</v>
      </c>
      <c r="C22" s="25"/>
      <c r="D22" s="25"/>
      <c r="E22" s="25"/>
      <c r="F22" s="25"/>
      <c r="H22" s="27"/>
      <c r="I22" s="25"/>
    </row>
    <row r="23" spans="2:9" ht="14.25" customHeight="1" x14ac:dyDescent="0.2">
      <c r="B23" s="29" t="s">
        <v>3</v>
      </c>
      <c r="C23" s="25">
        <v>1094.0119999999999</v>
      </c>
      <c r="D23" s="25">
        <v>133.88900000000001</v>
      </c>
      <c r="E23" s="25">
        <v>944.06600000000003</v>
      </c>
      <c r="F23" s="25">
        <v>57.176000000000002</v>
      </c>
      <c r="G23" s="26">
        <v>2229.143</v>
      </c>
      <c r="H23" s="27">
        <v>931</v>
      </c>
      <c r="I23" s="25"/>
    </row>
    <row r="24" spans="2:9" ht="14.25" customHeight="1" x14ac:dyDescent="0.2">
      <c r="B24" s="29" t="s">
        <v>30</v>
      </c>
      <c r="C24" s="25">
        <v>830.11400000000003</v>
      </c>
      <c r="D24" s="25">
        <v>173.26900000000001</v>
      </c>
      <c r="E24" s="25">
        <v>457.15100000000001</v>
      </c>
      <c r="F24" s="25">
        <v>41.581000000000003</v>
      </c>
      <c r="G24" s="26">
        <v>1502.115</v>
      </c>
      <c r="H24" s="27">
        <v>559</v>
      </c>
      <c r="I24" s="25"/>
    </row>
    <row r="25" spans="2:9" ht="14.25" customHeight="1" x14ac:dyDescent="0.2">
      <c r="B25" s="29" t="s">
        <v>31</v>
      </c>
      <c r="C25" s="25">
        <v>844.54499999999996</v>
      </c>
      <c r="D25" s="25">
        <v>188.27600000000001</v>
      </c>
      <c r="E25" s="25">
        <v>342.84399999999999</v>
      </c>
      <c r="F25" s="25">
        <v>90.941999999999993</v>
      </c>
      <c r="G25" s="26">
        <v>1466.607</v>
      </c>
      <c r="H25" s="27">
        <v>750</v>
      </c>
      <c r="I25" s="25"/>
    </row>
    <row r="26" spans="2:9" ht="14.25" customHeight="1" x14ac:dyDescent="0.2">
      <c r="B26" s="29" t="s">
        <v>32</v>
      </c>
      <c r="C26" s="25">
        <v>998.89</v>
      </c>
      <c r="D26" s="25">
        <v>163.22900000000001</v>
      </c>
      <c r="E26" s="25">
        <v>333.59899999999999</v>
      </c>
      <c r="F26" s="25">
        <v>169.58099999999999</v>
      </c>
      <c r="G26" s="26">
        <v>1665.299</v>
      </c>
      <c r="H26" s="27">
        <v>855</v>
      </c>
      <c r="I26" s="25"/>
    </row>
    <row r="27" spans="2:9" ht="14.25" customHeight="1" x14ac:dyDescent="0.2">
      <c r="B27" s="30" t="s">
        <v>33</v>
      </c>
      <c r="C27" s="25">
        <v>450.87299999999999</v>
      </c>
      <c r="D27" s="25">
        <v>22.05</v>
      </c>
      <c r="E27" s="25">
        <v>71.841999999999999</v>
      </c>
      <c r="F27" s="25">
        <v>37.805</v>
      </c>
      <c r="G27" s="26">
        <v>582.57000000000005</v>
      </c>
      <c r="H27" s="27">
        <v>302</v>
      </c>
      <c r="I27" s="25"/>
    </row>
    <row r="28" spans="2:9" ht="14.25" customHeight="1" x14ac:dyDescent="0.2">
      <c r="B28" s="30" t="s">
        <v>34</v>
      </c>
      <c r="C28" s="25">
        <v>449.64699999999999</v>
      </c>
      <c r="D28" s="25">
        <v>44.764000000000003</v>
      </c>
      <c r="E28" s="25">
        <v>283.916</v>
      </c>
      <c r="F28" s="25">
        <v>148.46700000000001</v>
      </c>
      <c r="G28" s="26">
        <v>926.79399999999998</v>
      </c>
      <c r="H28" s="27">
        <v>393</v>
      </c>
      <c r="I28" s="25"/>
    </row>
    <row r="29" spans="2:9" ht="14.25" customHeight="1" x14ac:dyDescent="0.2">
      <c r="B29" s="30"/>
      <c r="C29" s="25"/>
      <c r="D29" s="25"/>
      <c r="E29" s="25"/>
      <c r="F29" s="25"/>
      <c r="G29" s="26"/>
      <c r="H29" s="27"/>
      <c r="I29" s="25"/>
    </row>
    <row r="30" spans="2:9" ht="14.25" customHeight="1" x14ac:dyDescent="0.2">
      <c r="B30" s="24" t="s">
        <v>64</v>
      </c>
      <c r="C30" s="25"/>
      <c r="D30" s="25"/>
      <c r="E30" s="25"/>
      <c r="F30" s="25"/>
      <c r="G30" s="26"/>
      <c r="H30" s="27"/>
      <c r="I30" s="25"/>
    </row>
    <row r="31" spans="2:9" ht="14.25" customHeight="1" x14ac:dyDescent="0.2">
      <c r="B31" s="31" t="s">
        <v>36</v>
      </c>
      <c r="C31" s="25">
        <v>803.33100000000002</v>
      </c>
      <c r="D31" s="25">
        <v>99.239000000000004</v>
      </c>
      <c r="E31" s="25">
        <v>518.95399999999995</v>
      </c>
      <c r="F31" s="25">
        <v>259.58800000000002</v>
      </c>
      <c r="G31" s="26">
        <v>1681.1120000000001</v>
      </c>
      <c r="H31" s="27">
        <v>777</v>
      </c>
      <c r="I31" s="25"/>
    </row>
    <row r="32" spans="2:9" ht="14.25" customHeight="1" x14ac:dyDescent="0.2">
      <c r="B32" s="31" t="s">
        <v>37</v>
      </c>
      <c r="C32" s="25">
        <v>2782.1750000000002</v>
      </c>
      <c r="D32" s="25">
        <v>475.654</v>
      </c>
      <c r="E32" s="25">
        <v>1418.308</v>
      </c>
      <c r="F32" s="25">
        <v>207.101</v>
      </c>
      <c r="G32" s="26">
        <v>4883.2380000000003</v>
      </c>
      <c r="H32" s="27">
        <v>2207</v>
      </c>
      <c r="I32" s="25"/>
    </row>
    <row r="33" spans="2:10" ht="14.25" customHeight="1" x14ac:dyDescent="0.2">
      <c r="B33" s="29" t="s">
        <v>38</v>
      </c>
      <c r="C33" s="25">
        <v>1082.575</v>
      </c>
      <c r="D33" s="25">
        <v>150.584</v>
      </c>
      <c r="E33" s="25">
        <v>496.15600000000001</v>
      </c>
      <c r="F33" s="25">
        <v>78.863</v>
      </c>
      <c r="G33" s="26">
        <v>1808.1780000000001</v>
      </c>
      <c r="H33" s="27">
        <v>806</v>
      </c>
      <c r="I33" s="25"/>
    </row>
    <row r="34" spans="2:10" ht="14.25" customHeight="1" x14ac:dyDescent="0.2">
      <c r="B34" s="29"/>
      <c r="C34" s="25"/>
      <c r="D34" s="25"/>
      <c r="E34" s="25"/>
      <c r="F34" s="25"/>
      <c r="G34" s="26"/>
      <c r="H34" s="27"/>
      <c r="I34" s="25"/>
    </row>
    <row r="35" spans="2:10" ht="14.25" customHeight="1" x14ac:dyDescent="0.2">
      <c r="B35" s="32" t="s">
        <v>65</v>
      </c>
      <c r="C35" s="25"/>
      <c r="D35" s="25"/>
      <c r="E35" s="25"/>
      <c r="F35" s="25"/>
      <c r="G35" s="26"/>
      <c r="H35" s="27"/>
      <c r="I35" s="25"/>
    </row>
    <row r="36" spans="2:10" ht="14.25" customHeight="1" x14ac:dyDescent="0.2">
      <c r="B36" s="29" t="s">
        <v>39</v>
      </c>
      <c r="C36" s="25">
        <v>982.12800000000004</v>
      </c>
      <c r="D36" s="25">
        <v>247.64500000000001</v>
      </c>
      <c r="E36" s="25">
        <v>849.09400000000005</v>
      </c>
      <c r="F36" s="25">
        <v>42.131</v>
      </c>
      <c r="G36" s="26">
        <v>2120.998</v>
      </c>
      <c r="H36" s="27">
        <v>950</v>
      </c>
      <c r="I36" s="25"/>
    </row>
    <row r="37" spans="2:10" ht="14.25" customHeight="1" x14ac:dyDescent="0.2">
      <c r="B37" s="29" t="s">
        <v>40</v>
      </c>
      <c r="C37" s="25">
        <v>1627.6320000000001</v>
      </c>
      <c r="D37" s="25">
        <v>221.87700000000001</v>
      </c>
      <c r="E37" s="25">
        <v>820.81500000000005</v>
      </c>
      <c r="F37" s="25">
        <v>315.24599999999998</v>
      </c>
      <c r="G37" s="26">
        <v>2985.57</v>
      </c>
      <c r="H37" s="27">
        <v>1272</v>
      </c>
      <c r="I37" s="25"/>
    </row>
    <row r="38" spans="2:10" ht="14.25" customHeight="1" x14ac:dyDescent="0.2">
      <c r="B38" s="29" t="s">
        <v>41</v>
      </c>
      <c r="C38" s="25">
        <v>2058.3209999999999</v>
      </c>
      <c r="D38" s="25">
        <v>255.95500000000001</v>
      </c>
      <c r="E38" s="25">
        <v>763.50900000000001</v>
      </c>
      <c r="F38" s="25">
        <v>188.17500000000001</v>
      </c>
      <c r="G38" s="26">
        <v>3265.96</v>
      </c>
      <c r="H38" s="27">
        <v>1568</v>
      </c>
      <c r="I38" s="25"/>
    </row>
    <row r="39" spans="2:10" ht="14.25" customHeight="1" x14ac:dyDescent="0.2">
      <c r="B39" s="29"/>
      <c r="C39" s="25"/>
      <c r="D39" s="25"/>
      <c r="E39" s="25"/>
      <c r="F39" s="25"/>
      <c r="G39" s="26"/>
      <c r="H39" s="27"/>
      <c r="I39" s="25"/>
    </row>
    <row r="40" spans="2:10" ht="14.25" customHeight="1" x14ac:dyDescent="0.2">
      <c r="B40" s="29" t="s">
        <v>35</v>
      </c>
      <c r="C40" s="25">
        <v>638.66099999999994</v>
      </c>
      <c r="D40" s="25">
        <v>71.257999999999996</v>
      </c>
      <c r="E40" s="25">
        <v>445.69499999999999</v>
      </c>
      <c r="F40" s="25">
        <v>214.74100000000001</v>
      </c>
      <c r="G40" s="26">
        <v>1370.355</v>
      </c>
      <c r="H40" s="27">
        <v>508</v>
      </c>
      <c r="I40" s="25"/>
    </row>
    <row r="41" spans="2:10" ht="14.25" customHeight="1" x14ac:dyDescent="0.2">
      <c r="B41" s="29" t="s">
        <v>321</v>
      </c>
      <c r="C41" s="25">
        <v>4029.42</v>
      </c>
      <c r="D41" s="25">
        <v>654.21900000000005</v>
      </c>
      <c r="E41" s="25">
        <v>1987.723</v>
      </c>
      <c r="F41" s="25">
        <v>330.81099999999998</v>
      </c>
      <c r="G41" s="26">
        <v>7002.1729999999998</v>
      </c>
      <c r="H41" s="27">
        <v>3282</v>
      </c>
      <c r="I41" s="25"/>
    </row>
    <row r="42" spans="2:10" ht="14.25" customHeight="1" x14ac:dyDescent="0.2">
      <c r="B42" s="30"/>
      <c r="C42" s="25"/>
      <c r="D42" s="25"/>
      <c r="E42" s="25"/>
      <c r="F42" s="25"/>
      <c r="G42" s="26"/>
      <c r="H42" s="27"/>
      <c r="I42" s="25"/>
    </row>
    <row r="43" spans="2:10" ht="14.25" customHeight="1" x14ac:dyDescent="0.2">
      <c r="B43" s="42" t="s">
        <v>141</v>
      </c>
      <c r="C43" s="55">
        <v>4668.0810000000001</v>
      </c>
      <c r="D43" s="55">
        <v>725.47699999999998</v>
      </c>
      <c r="E43" s="55">
        <v>2433.4180000000001</v>
      </c>
      <c r="F43" s="55">
        <v>545.55200000000002</v>
      </c>
      <c r="G43" s="55">
        <v>8372.5280000000002</v>
      </c>
      <c r="H43" s="55">
        <v>3790</v>
      </c>
      <c r="I43" s="25"/>
    </row>
    <row r="44" spans="2:10" ht="14.25" customHeight="1" x14ac:dyDescent="0.2">
      <c r="B44" s="21"/>
      <c r="C44" s="37"/>
      <c r="D44" s="37"/>
      <c r="E44" s="37"/>
      <c r="F44" s="37"/>
      <c r="G44" s="38" t="s">
        <v>50</v>
      </c>
      <c r="H44" s="38"/>
      <c r="I44" s="25"/>
    </row>
    <row r="45" spans="2:10" ht="14.25" customHeight="1" x14ac:dyDescent="0.2">
      <c r="B45" s="24" t="s">
        <v>60</v>
      </c>
      <c r="C45" s="37"/>
      <c r="D45" s="37"/>
      <c r="E45" s="37"/>
      <c r="F45" s="37"/>
      <c r="G45" s="38"/>
      <c r="H45" s="38"/>
      <c r="I45" s="25"/>
    </row>
    <row r="46" spans="2:10" ht="14.25" customHeight="1" x14ac:dyDescent="0.2">
      <c r="B46" s="21" t="s">
        <v>26</v>
      </c>
      <c r="C46" s="39">
        <v>50.758424200068987</v>
      </c>
      <c r="D46" s="39">
        <v>10.60616995562626</v>
      </c>
      <c r="E46" s="39">
        <v>34.740766086064525</v>
      </c>
      <c r="F46" s="39">
        <v>3.894639758240225</v>
      </c>
      <c r="G46" s="40">
        <v>100</v>
      </c>
      <c r="I46" s="39"/>
    </row>
    <row r="47" spans="2:10" ht="14.25" customHeight="1" x14ac:dyDescent="0.2">
      <c r="B47" s="29" t="s">
        <v>27</v>
      </c>
      <c r="C47" s="39">
        <v>66.145046907524389</v>
      </c>
      <c r="D47" s="39">
        <v>4.6646304642333885</v>
      </c>
      <c r="E47" s="39">
        <v>19.88188277135567</v>
      </c>
      <c r="F47" s="39">
        <v>9.3084398568865563</v>
      </c>
      <c r="G47" s="40">
        <v>100</v>
      </c>
      <c r="I47" s="39"/>
      <c r="J47" s="39"/>
    </row>
    <row r="48" spans="2:10" ht="14.25" customHeight="1" x14ac:dyDescent="0.2">
      <c r="B48" s="21" t="s">
        <v>28</v>
      </c>
      <c r="C48" s="39">
        <v>66.134114148341752</v>
      </c>
      <c r="D48" s="39">
        <v>3.0515324804632487</v>
      </c>
      <c r="E48" s="39">
        <v>3.7606199356744683</v>
      </c>
      <c r="F48" s="39">
        <v>27.053733435520535</v>
      </c>
      <c r="G48" s="40">
        <v>100</v>
      </c>
      <c r="I48" s="39"/>
      <c r="J48" s="41"/>
    </row>
    <row r="49" spans="2:10" ht="14.25" customHeight="1" x14ac:dyDescent="0.2">
      <c r="B49" s="29" t="s">
        <v>29</v>
      </c>
      <c r="C49" s="39">
        <v>70.310778862857617</v>
      </c>
      <c r="D49" s="39">
        <v>3.9145597589700496</v>
      </c>
      <c r="E49" s="39">
        <v>11.061428677165285</v>
      </c>
      <c r="F49" s="39">
        <v>14.713232701007051</v>
      </c>
      <c r="G49" s="40">
        <v>100</v>
      </c>
      <c r="I49" s="39"/>
      <c r="J49" s="39"/>
    </row>
    <row r="50" spans="2:10" ht="14.25" customHeight="1" x14ac:dyDescent="0.2">
      <c r="B50" s="29"/>
      <c r="C50" s="39"/>
      <c r="D50" s="39"/>
      <c r="E50" s="39"/>
      <c r="F50" s="39"/>
      <c r="G50" s="40"/>
      <c r="I50" s="39"/>
      <c r="J50" s="39"/>
    </row>
    <row r="51" spans="2:10" ht="14.25" customHeight="1" x14ac:dyDescent="0.2">
      <c r="B51" s="24" t="s">
        <v>61</v>
      </c>
      <c r="C51" s="39"/>
      <c r="D51" s="39"/>
      <c r="E51" s="39"/>
      <c r="F51" s="39"/>
      <c r="G51" s="40"/>
      <c r="I51" s="39"/>
      <c r="J51" s="39"/>
    </row>
    <row r="52" spans="2:10" ht="14.25" customHeight="1" x14ac:dyDescent="0.2">
      <c r="B52" s="21" t="s">
        <v>4</v>
      </c>
      <c r="C52" s="39">
        <v>54.667865021652098</v>
      </c>
      <c r="D52" s="39">
        <v>10.212498507293834</v>
      </c>
      <c r="E52" s="39">
        <v>29.288843356986177</v>
      </c>
      <c r="F52" s="39">
        <v>5.830793114067891</v>
      </c>
      <c r="G52" s="40">
        <v>100</v>
      </c>
      <c r="I52" s="39"/>
      <c r="J52" s="39"/>
    </row>
    <row r="53" spans="2:10" ht="14.25" customHeight="1" x14ac:dyDescent="0.2">
      <c r="B53" s="29" t="s">
        <v>5</v>
      </c>
      <c r="C53" s="39">
        <v>53.533759166043751</v>
      </c>
      <c r="D53" s="39">
        <v>7.3580726952686799</v>
      </c>
      <c r="E53" s="39">
        <v>34.522071758479491</v>
      </c>
      <c r="F53" s="39">
        <v>4.5860963802080823</v>
      </c>
      <c r="G53" s="40">
        <v>100</v>
      </c>
      <c r="I53" s="39"/>
      <c r="J53" s="39"/>
    </row>
    <row r="54" spans="2:10" ht="14.25" customHeight="1" x14ac:dyDescent="0.2">
      <c r="B54" s="21" t="s">
        <v>6</v>
      </c>
      <c r="C54" s="39">
        <v>55.235299924977625</v>
      </c>
      <c r="D54" s="39">
        <v>11.178834441312379</v>
      </c>
      <c r="E54" s="39">
        <v>32.692845214376135</v>
      </c>
      <c r="F54" s="39">
        <v>0.89302041933386289</v>
      </c>
      <c r="G54" s="40">
        <v>100</v>
      </c>
      <c r="I54" s="39"/>
      <c r="J54" s="39"/>
    </row>
    <row r="55" spans="2:10" ht="14.25" customHeight="1" x14ac:dyDescent="0.2">
      <c r="B55" s="29" t="s">
        <v>7</v>
      </c>
      <c r="C55" s="39">
        <v>56.41497343500167</v>
      </c>
      <c r="D55" s="39">
        <v>10.346268794248552</v>
      </c>
      <c r="E55" s="39">
        <v>28.559970701164573</v>
      </c>
      <c r="F55" s="39">
        <v>4.6787870695852041</v>
      </c>
      <c r="G55" s="40">
        <v>100</v>
      </c>
      <c r="I55" s="39"/>
      <c r="J55" s="39"/>
    </row>
    <row r="56" spans="2:10" ht="14.25" customHeight="1" x14ac:dyDescent="0.2">
      <c r="B56" s="21" t="s">
        <v>23</v>
      </c>
      <c r="C56" s="39">
        <v>59.87731434953961</v>
      </c>
      <c r="D56" s="39">
        <v>1.5426876689302365</v>
      </c>
      <c r="E56" s="39">
        <v>13.778431377537823</v>
      </c>
      <c r="F56" s="39">
        <v>24.801566603992331</v>
      </c>
      <c r="G56" s="40">
        <v>100</v>
      </c>
      <c r="I56" s="39"/>
      <c r="J56" s="39"/>
    </row>
    <row r="57" spans="2:10" ht="14.25" customHeight="1" x14ac:dyDescent="0.2">
      <c r="B57" s="29"/>
      <c r="C57" s="39"/>
      <c r="D57" s="39"/>
      <c r="E57" s="39"/>
      <c r="F57" s="39"/>
      <c r="G57" s="40"/>
      <c r="I57" s="39"/>
      <c r="J57" s="39"/>
    </row>
    <row r="58" spans="2:10" ht="14.25" customHeight="1" x14ac:dyDescent="0.2">
      <c r="B58" s="24" t="s">
        <v>63</v>
      </c>
      <c r="C58" s="39"/>
      <c r="D58" s="39"/>
      <c r="E58" s="39"/>
      <c r="F58" s="39"/>
      <c r="G58" s="40"/>
      <c r="I58" s="39"/>
      <c r="J58" s="39"/>
    </row>
    <row r="59" spans="2:10" ht="14.25" customHeight="1" x14ac:dyDescent="0.2">
      <c r="B59" s="29" t="s">
        <v>3</v>
      </c>
      <c r="C59" s="39">
        <v>49.077694880947519</v>
      </c>
      <c r="D59" s="39">
        <v>6.0062992818316276</v>
      </c>
      <c r="E59" s="39">
        <v>42.35107393289708</v>
      </c>
      <c r="F59" s="39">
        <v>2.5649319043237693</v>
      </c>
      <c r="G59" s="40">
        <v>100</v>
      </c>
      <c r="I59" s="39"/>
      <c r="J59" s="39"/>
    </row>
    <row r="60" spans="2:10" ht="14.25" customHeight="1" x14ac:dyDescent="0.2">
      <c r="B60" s="29" t="s">
        <v>30</v>
      </c>
      <c r="C60" s="39">
        <v>55.26301248572846</v>
      </c>
      <c r="D60" s="39">
        <v>11.535002313404766</v>
      </c>
      <c r="E60" s="39">
        <v>30.433821644814145</v>
      </c>
      <c r="F60" s="39">
        <v>2.7681635560526323</v>
      </c>
      <c r="G60" s="40">
        <v>100</v>
      </c>
      <c r="I60" s="39"/>
      <c r="J60" s="39"/>
    </row>
    <row r="61" spans="2:10" ht="14.25" customHeight="1" x14ac:dyDescent="0.2">
      <c r="B61" s="29" t="s">
        <v>31</v>
      </c>
      <c r="C61" s="39">
        <v>57.584956297085718</v>
      </c>
      <c r="D61" s="39">
        <v>12.837522253746233</v>
      </c>
      <c r="E61" s="39">
        <v>23.376678278502695</v>
      </c>
      <c r="F61" s="39">
        <v>6.200843170665352</v>
      </c>
      <c r="G61" s="40">
        <v>100</v>
      </c>
      <c r="I61" s="39"/>
      <c r="J61" s="39"/>
    </row>
    <row r="62" spans="2:10" ht="14.25" customHeight="1" x14ac:dyDescent="0.2">
      <c r="B62" s="29" t="s">
        <v>32</v>
      </c>
      <c r="C62" s="39">
        <v>59.982621739399342</v>
      </c>
      <c r="D62" s="39">
        <v>9.8017833434116035</v>
      </c>
      <c r="E62" s="39">
        <v>20.032378569854423</v>
      </c>
      <c r="F62" s="39">
        <v>10.183216347334623</v>
      </c>
      <c r="G62" s="40">
        <v>100</v>
      </c>
      <c r="I62" s="39"/>
      <c r="J62" s="39"/>
    </row>
    <row r="63" spans="2:10" ht="14.25" customHeight="1" x14ac:dyDescent="0.2">
      <c r="B63" s="30" t="s">
        <v>33</v>
      </c>
      <c r="C63" s="39">
        <v>77.393789587517375</v>
      </c>
      <c r="D63" s="39">
        <v>3.784952881198826</v>
      </c>
      <c r="E63" s="39">
        <v>12.331908611840637</v>
      </c>
      <c r="F63" s="39">
        <v>6.4893489194431568</v>
      </c>
      <c r="G63" s="40">
        <v>100</v>
      </c>
      <c r="I63" s="39"/>
      <c r="J63" s="39"/>
    </row>
    <row r="64" spans="2:10" ht="14.25" customHeight="1" x14ac:dyDescent="0.2">
      <c r="B64" s="29" t="s">
        <v>34</v>
      </c>
      <c r="C64" s="39">
        <v>48.516390913191067</v>
      </c>
      <c r="D64" s="39">
        <v>4.8299837935938301</v>
      </c>
      <c r="E64" s="39">
        <v>30.634207817486946</v>
      </c>
      <c r="F64" s="39">
        <v>16.019417475728154</v>
      </c>
      <c r="G64" s="40">
        <v>100</v>
      </c>
      <c r="I64" s="39"/>
      <c r="J64" s="39"/>
    </row>
    <row r="65" spans="1:10" ht="14.25" customHeight="1" x14ac:dyDescent="0.2">
      <c r="B65" s="29"/>
      <c r="C65" s="39"/>
      <c r="D65" s="39"/>
      <c r="E65" s="39"/>
      <c r="F65" s="39"/>
      <c r="G65" s="39"/>
      <c r="I65" s="39"/>
      <c r="J65" s="39"/>
    </row>
    <row r="66" spans="1:10" ht="14.25" customHeight="1" x14ac:dyDescent="0.2">
      <c r="A66" s="24"/>
      <c r="B66" s="24" t="s">
        <v>64</v>
      </c>
      <c r="C66" s="39"/>
      <c r="D66" s="39"/>
      <c r="E66" s="39"/>
      <c r="F66" s="39"/>
      <c r="G66" s="39"/>
      <c r="I66" s="39"/>
      <c r="J66" s="39"/>
    </row>
    <row r="67" spans="1:10" ht="14.25" customHeight="1" x14ac:dyDescent="0.2">
      <c r="B67" s="31" t="s">
        <v>36</v>
      </c>
      <c r="C67" s="39">
        <v>47.785691851583948</v>
      </c>
      <c r="D67" s="39">
        <v>5.9031759930331829</v>
      </c>
      <c r="E67" s="39">
        <v>30.869686255288165</v>
      </c>
      <c r="F67" s="39">
        <v>15.441445900094699</v>
      </c>
      <c r="G67" s="40">
        <v>100</v>
      </c>
      <c r="I67" s="39"/>
      <c r="J67" s="39"/>
    </row>
    <row r="68" spans="1:10" ht="14.25" customHeight="1" x14ac:dyDescent="0.2">
      <c r="B68" s="31" t="s">
        <v>37</v>
      </c>
      <c r="C68" s="39">
        <v>56.973979150719259</v>
      </c>
      <c r="D68" s="39">
        <v>9.7405451055221963</v>
      </c>
      <c r="E68" s="39">
        <v>29.044416839809976</v>
      </c>
      <c r="F68" s="39">
        <v>4.2410589039485682</v>
      </c>
      <c r="G68" s="40">
        <v>100</v>
      </c>
      <c r="I68" s="39"/>
      <c r="J68" s="39"/>
    </row>
    <row r="69" spans="1:10" ht="14.25" customHeight="1" x14ac:dyDescent="0.2">
      <c r="B69" s="29" t="s">
        <v>38</v>
      </c>
      <c r="C69" s="39">
        <v>59.87104145720167</v>
      </c>
      <c r="D69" s="39">
        <v>8.3279411650844111</v>
      </c>
      <c r="E69" s="39">
        <v>27.439555176536821</v>
      </c>
      <c r="F69" s="39">
        <v>4.3614622011770967</v>
      </c>
      <c r="G69" s="40">
        <v>100</v>
      </c>
      <c r="I69" s="39"/>
      <c r="J69" s="39"/>
    </row>
    <row r="70" spans="1:10" ht="14.25" customHeight="1" x14ac:dyDescent="0.2">
      <c r="B70" s="29"/>
      <c r="C70" s="39"/>
      <c r="D70" s="39"/>
      <c r="E70" s="39"/>
      <c r="F70" s="39"/>
      <c r="G70" s="39"/>
      <c r="I70" s="39"/>
      <c r="J70" s="39"/>
    </row>
    <row r="71" spans="1:10" ht="14.25" customHeight="1" x14ac:dyDescent="0.2">
      <c r="B71" s="32" t="s">
        <v>65</v>
      </c>
      <c r="C71" s="39"/>
      <c r="D71" s="39"/>
      <c r="E71" s="39"/>
      <c r="F71" s="39"/>
      <c r="G71" s="39"/>
    </row>
    <row r="72" spans="1:10" ht="14.25" customHeight="1" x14ac:dyDescent="0.2">
      <c r="B72" s="29" t="s">
        <v>39</v>
      </c>
      <c r="C72" s="39">
        <v>46.304994158410331</v>
      </c>
      <c r="D72" s="39">
        <v>11.675871452966952</v>
      </c>
      <c r="E72" s="39">
        <v>40.032758163845507</v>
      </c>
      <c r="F72" s="39">
        <v>1.9863762247772039</v>
      </c>
      <c r="G72" s="40">
        <v>100</v>
      </c>
    </row>
    <row r="73" spans="1:10" ht="14.25" customHeight="1" x14ac:dyDescent="0.2">
      <c r="B73" s="31" t="s">
        <v>66</v>
      </c>
      <c r="C73" s="39">
        <v>54.51662496608688</v>
      </c>
      <c r="D73" s="39">
        <v>7.4316462183100711</v>
      </c>
      <c r="E73" s="39">
        <v>27.492740079783761</v>
      </c>
      <c r="F73" s="39">
        <v>10.558988735819291</v>
      </c>
      <c r="G73" s="40">
        <v>100</v>
      </c>
    </row>
    <row r="74" spans="1:10" ht="14.25" customHeight="1" x14ac:dyDescent="0.2">
      <c r="B74" s="29" t="s">
        <v>41</v>
      </c>
      <c r="C74" s="39">
        <v>63.02346017709953</v>
      </c>
      <c r="D74" s="39">
        <v>7.8370525052358264</v>
      </c>
      <c r="E74" s="39">
        <v>23.377781724209726</v>
      </c>
      <c r="F74" s="39">
        <v>5.7617055934549111</v>
      </c>
      <c r="G74" s="40">
        <v>100</v>
      </c>
    </row>
    <row r="75" spans="1:10" ht="14.25" customHeight="1" x14ac:dyDescent="0.2">
      <c r="B75" s="29"/>
      <c r="C75" s="39"/>
      <c r="D75" s="39"/>
      <c r="E75" s="39"/>
      <c r="F75" s="39"/>
      <c r="G75" s="39"/>
    </row>
    <row r="76" spans="1:10" ht="14.25" customHeight="1" x14ac:dyDescent="0.2">
      <c r="B76" s="29" t="s">
        <v>35</v>
      </c>
      <c r="C76" s="39">
        <v>46.605514629420846</v>
      </c>
      <c r="D76" s="39">
        <v>5.1999664320559269</v>
      </c>
      <c r="E76" s="39">
        <v>32.524053986010927</v>
      </c>
      <c r="F76" s="39">
        <v>15.670464952512306</v>
      </c>
      <c r="G76" s="40">
        <v>100</v>
      </c>
    </row>
    <row r="77" spans="1:10" ht="14.25" customHeight="1" x14ac:dyDescent="0.2">
      <c r="B77" s="29" t="s">
        <v>321</v>
      </c>
      <c r="C77" s="39">
        <v>57.54527915834128</v>
      </c>
      <c r="D77" s="39">
        <v>9.3430853536466465</v>
      </c>
      <c r="E77" s="39">
        <v>28.387230649685463</v>
      </c>
      <c r="F77" s="39">
        <v>4.7244048383266168</v>
      </c>
      <c r="G77" s="40">
        <v>100</v>
      </c>
    </row>
    <row r="78" spans="1:10" ht="14.25" customHeight="1" x14ac:dyDescent="0.2">
      <c r="B78" s="29"/>
      <c r="G78" s="39"/>
    </row>
    <row r="79" spans="1:10" ht="14.25" customHeight="1" x14ac:dyDescent="0.2">
      <c r="B79" s="42" t="s">
        <v>141</v>
      </c>
      <c r="C79" s="43">
        <v>55.754737398310283</v>
      </c>
      <c r="D79" s="43">
        <v>8.6649695289164761</v>
      </c>
      <c r="E79" s="43">
        <v>29.064316058423458</v>
      </c>
      <c r="F79" s="43">
        <v>6.5159770143497875</v>
      </c>
      <c r="G79" s="43">
        <v>100</v>
      </c>
    </row>
    <row r="80" spans="1:10" ht="14.25" customHeight="1" x14ac:dyDescent="0.2">
      <c r="B80" s="54" t="s">
        <v>51</v>
      </c>
    </row>
  </sheetData>
  <mergeCells count="6">
    <mergeCell ref="H5:H7"/>
    <mergeCell ref="C5:C7"/>
    <mergeCell ref="D5:D7"/>
    <mergeCell ref="E5:E7"/>
    <mergeCell ref="F5:F7"/>
    <mergeCell ref="G5:G7"/>
  </mergeCells>
  <pageMargins left="0.7" right="0.7" top="0.75" bottom="0.75" header="0.3" footer="0.3"/>
  <pageSetup paperSize="9" scale="69" fitToHeight="0" orientation="portrait" verticalDpi="599" r:id="rId1"/>
  <rowBreaks count="1" manualBreakCount="1">
    <brk id="43"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C21"/>
  <sheetViews>
    <sheetView workbookViewId="0"/>
  </sheetViews>
  <sheetFormatPr defaultColWidth="9.140625" defaultRowHeight="15" x14ac:dyDescent="0.25"/>
  <cols>
    <col min="1" max="1" width="9.140625" style="1"/>
    <col min="2" max="2" width="28" style="1" customWidth="1"/>
    <col min="3" max="3" width="24.42578125" style="1" customWidth="1"/>
    <col min="4" max="4" width="9.140625" style="1" customWidth="1"/>
    <col min="5" max="5" width="9.140625" style="1"/>
    <col min="6" max="6" width="12.85546875" style="1" customWidth="1"/>
    <col min="7" max="11" width="9.140625" style="1"/>
    <col min="12" max="12" width="9.42578125" style="1" bestFit="1" customWidth="1"/>
    <col min="13" max="16384" width="9.140625" style="1"/>
  </cols>
  <sheetData>
    <row r="1" spans="2:3" ht="14.25" customHeight="1" x14ac:dyDescent="0.25"/>
    <row r="2" spans="2:3" ht="18.75" customHeight="1" x14ac:dyDescent="0.25">
      <c r="B2" s="519" t="s">
        <v>305</v>
      </c>
      <c r="C2" s="519"/>
    </row>
    <row r="3" spans="2:3" ht="18.75" customHeight="1" x14ac:dyDescent="0.25">
      <c r="B3" s="519"/>
      <c r="C3" s="519"/>
    </row>
    <row r="4" spans="2:3" ht="14.25" customHeight="1" x14ac:dyDescent="0.25">
      <c r="B4" s="14"/>
      <c r="C4" s="14"/>
    </row>
    <row r="5" spans="2:3" ht="14.25" customHeight="1" x14ac:dyDescent="0.25">
      <c r="B5" s="16" t="s">
        <v>47</v>
      </c>
      <c r="C5" s="14"/>
    </row>
    <row r="6" spans="2:3" ht="14.25" customHeight="1" x14ac:dyDescent="0.25">
      <c r="B6" s="528"/>
      <c r="C6" s="521" t="s">
        <v>130</v>
      </c>
    </row>
    <row r="7" spans="2:3" ht="14.25" customHeight="1" x14ac:dyDescent="0.25">
      <c r="B7" s="529"/>
      <c r="C7" s="523"/>
    </row>
    <row r="8" spans="2:3" ht="14.25" customHeight="1" x14ac:dyDescent="0.25">
      <c r="B8" s="205"/>
      <c r="C8" s="208" t="s">
        <v>59</v>
      </c>
    </row>
    <row r="9" spans="2:3" ht="14.25" customHeight="1" x14ac:dyDescent="0.25">
      <c r="B9" s="21" t="s">
        <v>148</v>
      </c>
      <c r="C9" s="25">
        <v>23448.652999999998</v>
      </c>
    </row>
    <row r="10" spans="2:3" ht="14.25" customHeight="1" x14ac:dyDescent="0.25">
      <c r="B10" s="21" t="s">
        <v>363</v>
      </c>
      <c r="C10" s="25">
        <v>94.298000000000002</v>
      </c>
    </row>
    <row r="11" spans="2:3" ht="14.25" customHeight="1" x14ac:dyDescent="0.25">
      <c r="B11" s="21"/>
      <c r="C11" s="26"/>
    </row>
    <row r="12" spans="2:3" ht="14.25" customHeight="1" x14ac:dyDescent="0.25">
      <c r="B12" s="215" t="s">
        <v>47</v>
      </c>
      <c r="C12" s="34">
        <v>23542.951000000001</v>
      </c>
    </row>
    <row r="13" spans="2:3" ht="14.25" customHeight="1" x14ac:dyDescent="0.25">
      <c r="B13" s="210"/>
      <c r="C13" s="208" t="s">
        <v>50</v>
      </c>
    </row>
    <row r="14" spans="2:3" ht="14.25" customHeight="1" x14ac:dyDescent="0.25">
      <c r="B14" s="21" t="s">
        <v>148</v>
      </c>
      <c r="C14" s="214">
        <v>99.599463975437914</v>
      </c>
    </row>
    <row r="15" spans="2:3" ht="14.25" customHeight="1" x14ac:dyDescent="0.25">
      <c r="B15" s="21" t="s">
        <v>363</v>
      </c>
      <c r="C15" s="214">
        <v>0.40053602456208653</v>
      </c>
    </row>
    <row r="16" spans="2:3" ht="14.25" customHeight="1" x14ac:dyDescent="0.25">
      <c r="B16" s="21"/>
      <c r="C16" s="26"/>
    </row>
    <row r="17" spans="2:3" ht="14.25" customHeight="1" x14ac:dyDescent="0.25">
      <c r="B17" s="187" t="s">
        <v>47</v>
      </c>
      <c r="C17" s="43">
        <v>100</v>
      </c>
    </row>
    <row r="18" spans="2:3" ht="14.25" customHeight="1" x14ac:dyDescent="0.25">
      <c r="B18" s="217"/>
      <c r="C18" s="218"/>
    </row>
    <row r="19" spans="2:3" ht="14.25" customHeight="1" x14ac:dyDescent="0.25">
      <c r="B19" s="219" t="s">
        <v>138</v>
      </c>
      <c r="C19" s="220">
        <v>12351</v>
      </c>
    </row>
    <row r="20" spans="2:3" ht="14.25" customHeight="1" x14ac:dyDescent="0.25">
      <c r="B20" s="183" t="s">
        <v>51</v>
      </c>
      <c r="C20" s="14"/>
    </row>
    <row r="21" spans="2:3" ht="14.25" customHeight="1" x14ac:dyDescent="0.25"/>
  </sheetData>
  <mergeCells count="3">
    <mergeCell ref="B6:B7"/>
    <mergeCell ref="B2:C3"/>
    <mergeCell ref="C6:C7"/>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I23"/>
  <sheetViews>
    <sheetView workbookViewId="0"/>
  </sheetViews>
  <sheetFormatPr defaultColWidth="9.140625" defaultRowHeight="15" x14ac:dyDescent="0.25"/>
  <cols>
    <col min="1" max="1" width="9.140625" style="1"/>
    <col min="2" max="2" width="24.42578125" style="1" customWidth="1"/>
    <col min="3" max="6" width="12.7109375" style="1" customWidth="1"/>
    <col min="7" max="7" width="9.85546875" style="1" customWidth="1"/>
    <col min="8" max="16384" width="9.140625" style="1"/>
  </cols>
  <sheetData>
    <row r="1" spans="2:9" ht="14.25" customHeight="1" x14ac:dyDescent="0.25"/>
    <row r="2" spans="2:9" ht="18.75" customHeight="1" x14ac:dyDescent="0.25">
      <c r="B2" s="519" t="s">
        <v>149</v>
      </c>
      <c r="C2" s="520"/>
      <c r="D2" s="520"/>
      <c r="E2" s="520"/>
      <c r="F2" s="520"/>
    </row>
    <row r="3" spans="2:9" ht="14.25" customHeight="1" x14ac:dyDescent="0.25">
      <c r="B3" s="14"/>
      <c r="C3" s="14"/>
      <c r="D3" s="14"/>
      <c r="E3" s="14"/>
      <c r="F3" s="14"/>
    </row>
    <row r="4" spans="2:9" ht="14.25" customHeight="1" x14ac:dyDescent="0.25">
      <c r="B4" s="16" t="s">
        <v>47</v>
      </c>
      <c r="C4" s="14"/>
      <c r="D4" s="14"/>
      <c r="E4" s="14"/>
      <c r="F4" s="14"/>
    </row>
    <row r="5" spans="2:9" ht="14.25" customHeight="1" x14ac:dyDescent="0.25">
      <c r="B5" s="435"/>
      <c r="C5" s="521" t="s">
        <v>302</v>
      </c>
      <c r="D5" s="521" t="s">
        <v>150</v>
      </c>
      <c r="E5" s="521" t="s">
        <v>307</v>
      </c>
      <c r="F5" s="521" t="s">
        <v>130</v>
      </c>
      <c r="G5" s="524" t="s">
        <v>58</v>
      </c>
    </row>
    <row r="6" spans="2:9" ht="14.25" customHeight="1" x14ac:dyDescent="0.25">
      <c r="B6" s="437"/>
      <c r="C6" s="522"/>
      <c r="D6" s="522"/>
      <c r="E6" s="522"/>
      <c r="F6" s="522"/>
      <c r="G6" s="525"/>
    </row>
    <row r="7" spans="2:9" ht="14.25" customHeight="1" x14ac:dyDescent="0.25">
      <c r="B7" s="436"/>
      <c r="C7" s="523"/>
      <c r="D7" s="523"/>
      <c r="E7" s="523"/>
      <c r="F7" s="523"/>
      <c r="G7" s="526"/>
    </row>
    <row r="8" spans="2:9" ht="14.25" customHeight="1" x14ac:dyDescent="0.25">
      <c r="B8" s="2"/>
      <c r="C8" s="2"/>
      <c r="D8" s="2"/>
      <c r="E8" s="2"/>
      <c r="F8" s="38" t="s">
        <v>59</v>
      </c>
      <c r="G8" s="2"/>
    </row>
    <row r="9" spans="2:9" ht="14.25" customHeight="1" x14ac:dyDescent="0.25">
      <c r="B9" s="224" t="s">
        <v>61</v>
      </c>
      <c r="C9" s="2"/>
      <c r="D9" s="2"/>
      <c r="E9" s="2"/>
      <c r="F9" s="2"/>
      <c r="G9" s="2"/>
    </row>
    <row r="10" spans="2:9" ht="14.25" customHeight="1" x14ac:dyDescent="0.25">
      <c r="B10" s="221" t="s">
        <v>22</v>
      </c>
      <c r="C10" s="25">
        <v>18694.099999999999</v>
      </c>
      <c r="D10" s="25">
        <v>83.796999999999997</v>
      </c>
      <c r="E10" s="25">
        <v>37.503999999999998</v>
      </c>
      <c r="F10" s="26">
        <v>18815.401000000002</v>
      </c>
      <c r="G10" s="27">
        <v>9339</v>
      </c>
    </row>
    <row r="11" spans="2:9" ht="14.25" customHeight="1" x14ac:dyDescent="0.25">
      <c r="B11" s="221" t="s">
        <v>94</v>
      </c>
      <c r="C11" s="25">
        <v>649.697</v>
      </c>
      <c r="D11" s="25">
        <v>1027.2280000000001</v>
      </c>
      <c r="E11" s="25">
        <v>8.3000000000000007</v>
      </c>
      <c r="F11" s="26">
        <v>1685.2249999999999</v>
      </c>
      <c r="G11" s="27">
        <v>1138</v>
      </c>
    </row>
    <row r="12" spans="2:9" ht="14.25" customHeight="1" x14ac:dyDescent="0.25">
      <c r="B12" s="221" t="s">
        <v>95</v>
      </c>
      <c r="C12" s="25">
        <v>398.44799999999998</v>
      </c>
      <c r="D12" s="25">
        <v>2460.1869999999999</v>
      </c>
      <c r="E12" s="25">
        <v>183.69</v>
      </c>
      <c r="F12" s="26">
        <v>3042.3249999999998</v>
      </c>
      <c r="G12" s="27">
        <v>1874</v>
      </c>
    </row>
    <row r="13" spans="2:9" ht="14.25" customHeight="1" x14ac:dyDescent="0.25">
      <c r="B13" s="221"/>
      <c r="C13" s="2"/>
      <c r="D13" s="2"/>
      <c r="E13" s="2"/>
      <c r="F13" s="2"/>
      <c r="G13" s="2"/>
    </row>
    <row r="14" spans="2:9" ht="14.25" customHeight="1" x14ac:dyDescent="0.25">
      <c r="B14" s="223" t="s">
        <v>47</v>
      </c>
      <c r="C14" s="34">
        <v>19742.244999999999</v>
      </c>
      <c r="D14" s="34">
        <v>3571.212</v>
      </c>
      <c r="E14" s="34">
        <v>229.494</v>
      </c>
      <c r="F14" s="34">
        <v>23542.951000000001</v>
      </c>
      <c r="G14" s="55">
        <v>12351</v>
      </c>
      <c r="I14" s="481"/>
    </row>
    <row r="15" spans="2:9" ht="14.25" customHeight="1" x14ac:dyDescent="0.25">
      <c r="B15" s="222"/>
      <c r="F15" s="208" t="s">
        <v>50</v>
      </c>
    </row>
    <row r="16" spans="2:9" ht="14.25" customHeight="1" x14ac:dyDescent="0.25">
      <c r="B16" s="224" t="s">
        <v>61</v>
      </c>
      <c r="C16" s="2"/>
      <c r="D16" s="2"/>
      <c r="E16" s="2"/>
      <c r="F16" s="2"/>
      <c r="G16" s="2"/>
    </row>
    <row r="17" spans="2:7" ht="14.25" customHeight="1" x14ac:dyDescent="0.25">
      <c r="B17" s="221" t="s">
        <v>22</v>
      </c>
      <c r="C17" s="214">
        <v>99.355310046275392</v>
      </c>
      <c r="D17" s="214">
        <v>0.44536388036587693</v>
      </c>
      <c r="E17" s="214">
        <v>0.19932607335873417</v>
      </c>
      <c r="F17" s="40">
        <v>100</v>
      </c>
      <c r="G17" s="2"/>
    </row>
    <row r="18" spans="2:7" ht="14.25" customHeight="1" x14ac:dyDescent="0.25">
      <c r="B18" s="221" t="s">
        <v>94</v>
      </c>
      <c r="C18" s="214">
        <v>38.552537494993253</v>
      </c>
      <c r="D18" s="214">
        <v>60.954946668842439</v>
      </c>
      <c r="E18" s="214">
        <v>0.49251583616431044</v>
      </c>
      <c r="F18" s="40">
        <v>100</v>
      </c>
      <c r="G18" s="2"/>
    </row>
    <row r="19" spans="2:7" ht="14.25" customHeight="1" x14ac:dyDescent="0.25">
      <c r="B19" s="221" t="s">
        <v>95</v>
      </c>
      <c r="C19" s="214">
        <v>13.096825618564747</v>
      </c>
      <c r="D19" s="214">
        <v>80.865357908836174</v>
      </c>
      <c r="E19" s="214">
        <v>6.0378164725990811</v>
      </c>
      <c r="F19" s="40">
        <v>100</v>
      </c>
      <c r="G19" s="2"/>
    </row>
    <row r="20" spans="2:7" ht="14.25" customHeight="1" x14ac:dyDescent="0.25">
      <c r="B20" s="221"/>
      <c r="C20" s="2"/>
      <c r="D20" s="2"/>
      <c r="E20" s="2"/>
      <c r="F20" s="2"/>
      <c r="G20" s="2"/>
    </row>
    <row r="21" spans="2:7" ht="14.25" customHeight="1" x14ac:dyDescent="0.25">
      <c r="B21" s="223" t="s">
        <v>47</v>
      </c>
      <c r="C21" s="225">
        <v>83.856288873896901</v>
      </c>
      <c r="D21" s="225">
        <v>15.168922536516344</v>
      </c>
      <c r="E21" s="225">
        <v>0.97478858958675152</v>
      </c>
      <c r="F21" s="225">
        <v>100</v>
      </c>
      <c r="G21" s="185"/>
    </row>
    <row r="22" spans="2:7" ht="14.25" customHeight="1" x14ac:dyDescent="0.25">
      <c r="B22" s="183" t="s">
        <v>51</v>
      </c>
    </row>
    <row r="23" spans="2:7" ht="14.25" customHeight="1" x14ac:dyDescent="0.25"/>
  </sheetData>
  <mergeCells count="6">
    <mergeCell ref="G5:G7"/>
    <mergeCell ref="B2:F2"/>
    <mergeCell ref="C5:C7"/>
    <mergeCell ref="E5:E7"/>
    <mergeCell ref="D5:D7"/>
    <mergeCell ref="F5:F7"/>
  </mergeCells>
  <pageMargins left="0.7" right="0.7" top="0.75" bottom="0.75" header="0.3" footer="0.3"/>
  <pageSetup paperSize="9" scale="7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G26"/>
  <sheetViews>
    <sheetView workbookViewId="0"/>
  </sheetViews>
  <sheetFormatPr defaultColWidth="9.140625" defaultRowHeight="15" x14ac:dyDescent="0.25"/>
  <cols>
    <col min="1" max="1" width="9.140625" style="1"/>
    <col min="2" max="2" width="31.7109375" style="1" customWidth="1"/>
    <col min="3" max="3" width="13.28515625" style="1" customWidth="1"/>
    <col min="4" max="4" width="11.7109375" style="1" customWidth="1"/>
    <col min="5" max="5" width="13.28515625" style="1" customWidth="1"/>
    <col min="6" max="6" width="9.85546875" style="1" customWidth="1"/>
    <col min="7" max="10" width="9.140625" style="1"/>
    <col min="11" max="11" width="10" style="1" bestFit="1" customWidth="1"/>
    <col min="12" max="12" width="9.28515625" style="1" bestFit="1" customWidth="1"/>
    <col min="13" max="14" width="9.85546875" style="1" bestFit="1" customWidth="1"/>
    <col min="15" max="16384" width="9.140625" style="1"/>
  </cols>
  <sheetData>
    <row r="1" spans="2:7" ht="14.25" customHeight="1" x14ac:dyDescent="0.25"/>
    <row r="2" spans="2:7" ht="18.75" customHeight="1" x14ac:dyDescent="0.25">
      <c r="B2" s="535" t="s">
        <v>274</v>
      </c>
      <c r="C2" s="510"/>
      <c r="D2" s="510"/>
      <c r="E2" s="510"/>
    </row>
    <row r="3" spans="2:7" ht="14.25" customHeight="1" x14ac:dyDescent="0.25">
      <c r="B3" s="170"/>
      <c r="C3" s="170"/>
      <c r="D3" s="170"/>
      <c r="E3" s="170"/>
    </row>
    <row r="4" spans="2:7" ht="14.25" customHeight="1" x14ac:dyDescent="0.25">
      <c r="B4" s="226" t="s">
        <v>47</v>
      </c>
      <c r="C4" s="248"/>
      <c r="D4" s="249"/>
      <c r="E4" s="227"/>
    </row>
    <row r="5" spans="2:7" ht="14.25" customHeight="1" x14ac:dyDescent="0.25">
      <c r="B5" s="447"/>
      <c r="C5" s="536" t="s">
        <v>151</v>
      </c>
      <c r="D5" s="536" t="s">
        <v>94</v>
      </c>
      <c r="E5" s="536" t="s">
        <v>322</v>
      </c>
      <c r="F5" s="536" t="s">
        <v>130</v>
      </c>
    </row>
    <row r="6" spans="2:7" ht="27" customHeight="1" x14ac:dyDescent="0.25">
      <c r="B6" s="250"/>
      <c r="C6" s="537"/>
      <c r="D6" s="537"/>
      <c r="E6" s="537"/>
      <c r="F6" s="537"/>
    </row>
    <row r="7" spans="2:7" ht="14.25" customHeight="1" x14ac:dyDescent="0.25">
      <c r="B7" s="228"/>
      <c r="C7" s="229"/>
      <c r="D7" s="230"/>
      <c r="E7" s="482"/>
      <c r="F7" s="230" t="s">
        <v>59</v>
      </c>
    </row>
    <row r="8" spans="2:7" ht="14.25" customHeight="1" x14ac:dyDescent="0.25">
      <c r="B8" s="494" t="s">
        <v>12</v>
      </c>
      <c r="C8" s="229"/>
      <c r="D8" s="229"/>
      <c r="E8" s="2"/>
      <c r="F8" s="227"/>
    </row>
    <row r="9" spans="2:7" ht="14.25" customHeight="1" x14ac:dyDescent="0.25">
      <c r="B9" s="232" t="s">
        <v>366</v>
      </c>
      <c r="C9" s="25">
        <v>182.68799999999999</v>
      </c>
      <c r="D9" s="25">
        <v>1046.5160000000001</v>
      </c>
      <c r="E9" s="25">
        <v>3042.3249999999998</v>
      </c>
      <c r="F9" s="26">
        <v>4271.5290000000005</v>
      </c>
    </row>
    <row r="10" spans="2:7" ht="14.25" customHeight="1" x14ac:dyDescent="0.25">
      <c r="B10" s="232" t="s">
        <v>367</v>
      </c>
      <c r="C10" s="25">
        <v>1446.63</v>
      </c>
      <c r="D10" s="25">
        <v>151.32400000000001</v>
      </c>
      <c r="E10" s="25">
        <v>0</v>
      </c>
      <c r="F10" s="26">
        <v>1597.954</v>
      </c>
    </row>
    <row r="11" spans="2:7" ht="14.25" customHeight="1" x14ac:dyDescent="0.25">
      <c r="B11" s="232" t="s">
        <v>368</v>
      </c>
      <c r="C11" s="25">
        <v>17186.082999999999</v>
      </c>
      <c r="D11" s="25">
        <v>487.38499999999999</v>
      </c>
      <c r="E11" s="25">
        <v>0</v>
      </c>
      <c r="F11" s="26">
        <v>17673.468000000001</v>
      </c>
    </row>
    <row r="12" spans="2:7" ht="14.25" customHeight="1" x14ac:dyDescent="0.25">
      <c r="B12" s="233"/>
      <c r="C12" s="234"/>
      <c r="D12" s="234"/>
      <c r="F12" s="443"/>
    </row>
    <row r="13" spans="2:7" ht="14.25" customHeight="1" x14ac:dyDescent="0.25">
      <c r="B13" s="235" t="s">
        <v>141</v>
      </c>
      <c r="C13" s="236">
        <v>18815.401000000002</v>
      </c>
      <c r="D13" s="236">
        <v>1685.2249999999999</v>
      </c>
      <c r="E13" s="236">
        <v>3042.3249999999998</v>
      </c>
      <c r="F13" s="236">
        <v>23542.951000000001</v>
      </c>
      <c r="G13" s="481"/>
    </row>
    <row r="14" spans="2:7" ht="14.25" customHeight="1" x14ac:dyDescent="0.25">
      <c r="B14" s="237"/>
      <c r="C14" s="238"/>
      <c r="D14" s="231"/>
      <c r="F14" s="230" t="s">
        <v>50</v>
      </c>
    </row>
    <row r="15" spans="2:7" ht="14.25" customHeight="1" x14ac:dyDescent="0.25">
      <c r="B15" s="494" t="s">
        <v>12</v>
      </c>
      <c r="C15" s="238"/>
      <c r="D15" s="238"/>
      <c r="F15" s="444"/>
    </row>
    <row r="16" spans="2:7" ht="14.25" customHeight="1" x14ac:dyDescent="0.25">
      <c r="B16" s="232" t="s">
        <v>366</v>
      </c>
      <c r="C16" s="214">
        <v>0.97094927713738333</v>
      </c>
      <c r="D16" s="214">
        <v>62.099482264979457</v>
      </c>
      <c r="E16" s="214">
        <v>100</v>
      </c>
      <c r="F16" s="47">
        <v>18.143558129140224</v>
      </c>
    </row>
    <row r="17" spans="2:6" ht="14.25" customHeight="1" x14ac:dyDescent="0.25">
      <c r="B17" s="232" t="s">
        <v>367</v>
      </c>
      <c r="C17" s="214">
        <v>7.6885419556032844</v>
      </c>
      <c r="D17" s="214">
        <v>8.9794537821359164</v>
      </c>
      <c r="E17" s="214">
        <v>0</v>
      </c>
      <c r="F17" s="47">
        <v>6.7873989118866191</v>
      </c>
    </row>
    <row r="18" spans="2:6" ht="14.25" customHeight="1" x14ac:dyDescent="0.25">
      <c r="B18" s="232" t="s">
        <v>368</v>
      </c>
      <c r="C18" s="214">
        <v>91.340508767259337</v>
      </c>
      <c r="D18" s="214">
        <v>28.92106395288463</v>
      </c>
      <c r="E18" s="214">
        <v>0</v>
      </c>
      <c r="F18" s="47">
        <v>75.069042958973156</v>
      </c>
    </row>
    <row r="19" spans="2:6" ht="14.25" customHeight="1" x14ac:dyDescent="0.25">
      <c r="B19" s="239"/>
      <c r="C19" s="240"/>
      <c r="D19" s="240"/>
      <c r="F19" s="444"/>
    </row>
    <row r="20" spans="2:6" ht="14.25" customHeight="1" x14ac:dyDescent="0.25">
      <c r="B20" s="235" t="s">
        <v>141</v>
      </c>
      <c r="C20" s="241">
        <v>100</v>
      </c>
      <c r="D20" s="241">
        <v>100</v>
      </c>
      <c r="E20" s="241">
        <v>100</v>
      </c>
      <c r="F20" s="241">
        <v>100</v>
      </c>
    </row>
    <row r="21" spans="2:6" ht="14.25" customHeight="1" x14ac:dyDescent="0.25">
      <c r="B21" s="242"/>
      <c r="C21" s="243"/>
      <c r="D21" s="243"/>
      <c r="F21" s="227"/>
    </row>
    <row r="22" spans="2:6" ht="14.25" customHeight="1" x14ac:dyDescent="0.25">
      <c r="B22" s="244" t="s">
        <v>138</v>
      </c>
      <c r="C22" s="245">
        <v>9339</v>
      </c>
      <c r="D22" s="245">
        <v>1138</v>
      </c>
      <c r="E22" s="245">
        <v>1874</v>
      </c>
      <c r="F22" s="245">
        <v>12351</v>
      </c>
    </row>
    <row r="23" spans="2:6" ht="14.25" customHeight="1" x14ac:dyDescent="0.25">
      <c r="B23" s="533" t="s">
        <v>373</v>
      </c>
      <c r="C23" s="533"/>
      <c r="D23" s="533"/>
      <c r="E23" s="533"/>
      <c r="F23" s="533"/>
    </row>
    <row r="24" spans="2:6" ht="14.25" customHeight="1" x14ac:dyDescent="0.25">
      <c r="B24" s="534"/>
      <c r="C24" s="534"/>
      <c r="D24" s="534"/>
      <c r="E24" s="534"/>
      <c r="F24" s="534"/>
    </row>
    <row r="25" spans="2:6" ht="14.25" customHeight="1" x14ac:dyDescent="0.25">
      <c r="B25" s="246" t="s">
        <v>51</v>
      </c>
      <c r="C25" s="170"/>
      <c r="D25" s="170"/>
      <c r="E25" s="227"/>
    </row>
    <row r="26" spans="2:6" ht="14.25" customHeight="1" x14ac:dyDescent="0.25"/>
  </sheetData>
  <mergeCells count="6">
    <mergeCell ref="B23:F24"/>
    <mergeCell ref="B2:E2"/>
    <mergeCell ref="C5:C6"/>
    <mergeCell ref="D5:D6"/>
    <mergeCell ref="F5:F6"/>
    <mergeCell ref="E5:E6"/>
  </mergeCell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F15"/>
  <sheetViews>
    <sheetView workbookViewId="0"/>
  </sheetViews>
  <sheetFormatPr defaultColWidth="9.140625" defaultRowHeight="12.75" x14ac:dyDescent="0.2"/>
  <cols>
    <col min="1" max="1" width="9.140625" style="57"/>
    <col min="2" max="2" width="37.42578125" style="57" customWidth="1"/>
    <col min="3" max="3" width="13.7109375" style="57" customWidth="1"/>
    <col min="4" max="4" width="10" style="57" customWidth="1"/>
    <col min="5" max="6" width="9.5703125" style="57" bestFit="1" customWidth="1"/>
    <col min="7" max="16384" width="9.140625" style="57"/>
  </cols>
  <sheetData>
    <row r="2" spans="2:6" ht="37.5" customHeight="1" x14ac:dyDescent="0.2">
      <c r="B2" s="505" t="s">
        <v>117</v>
      </c>
      <c r="C2" s="505"/>
      <c r="D2" s="505"/>
      <c r="E2" s="505"/>
    </row>
    <row r="3" spans="2:6" ht="14.25" customHeight="1" x14ac:dyDescent="0.2">
      <c r="B3" s="143"/>
    </row>
    <row r="4" spans="2:6" ht="14.25" customHeight="1" thickBot="1" x14ac:dyDescent="0.25">
      <c r="B4" s="150" t="s">
        <v>47</v>
      </c>
      <c r="C4" s="67"/>
      <c r="D4" s="67"/>
      <c r="E4" s="67"/>
      <c r="F4" s="67"/>
    </row>
    <row r="5" spans="2:6" ht="37.5" customHeight="1" thickBot="1" x14ac:dyDescent="0.25">
      <c r="B5" s="151"/>
      <c r="C5" s="152" t="s">
        <v>355</v>
      </c>
      <c r="D5" s="152" t="s">
        <v>121</v>
      </c>
      <c r="E5" s="152" t="s">
        <v>120</v>
      </c>
      <c r="F5" s="492"/>
    </row>
    <row r="6" spans="2:6" ht="14.25" customHeight="1" x14ac:dyDescent="0.2">
      <c r="B6" s="151"/>
      <c r="C6" s="151"/>
      <c r="D6" s="151"/>
      <c r="E6" s="145"/>
      <c r="F6" s="147"/>
    </row>
    <row r="7" spans="2:6" ht="14.25" customHeight="1" x14ac:dyDescent="0.2">
      <c r="B7" s="146" t="s">
        <v>115</v>
      </c>
      <c r="C7" s="147"/>
      <c r="D7" s="147"/>
      <c r="E7" s="147"/>
      <c r="F7" s="147"/>
    </row>
    <row r="8" spans="2:6" ht="14.25" customHeight="1" x14ac:dyDescent="0.2">
      <c r="B8" s="148" t="s">
        <v>118</v>
      </c>
      <c r="C8" s="149">
        <v>0.97094927713738333</v>
      </c>
      <c r="D8" s="149">
        <v>7.6885419556032844</v>
      </c>
      <c r="E8" s="149">
        <v>91.340508767259337</v>
      </c>
      <c r="F8" s="149"/>
    </row>
    <row r="9" spans="2:6" ht="14.25" customHeight="1" x14ac:dyDescent="0.2">
      <c r="B9" s="148" t="s">
        <v>94</v>
      </c>
      <c r="C9" s="149">
        <v>62.099482264979457</v>
      </c>
      <c r="D9" s="149">
        <v>8.9794537821359164</v>
      </c>
      <c r="E9" s="149">
        <v>28.92106395288463</v>
      </c>
      <c r="F9" s="149"/>
    </row>
    <row r="10" spans="2:6" ht="14.25" customHeight="1" x14ac:dyDescent="0.2">
      <c r="B10" s="148" t="s">
        <v>339</v>
      </c>
      <c r="C10" s="149">
        <v>100</v>
      </c>
      <c r="D10" s="149" t="s">
        <v>75</v>
      </c>
      <c r="E10" s="149" t="s">
        <v>75</v>
      </c>
      <c r="F10" s="149"/>
    </row>
    <row r="11" spans="2:6" ht="14.25" customHeight="1" thickBot="1" x14ac:dyDescent="0.25">
      <c r="B11" s="490" t="s">
        <v>47</v>
      </c>
      <c r="C11" s="491">
        <v>18.143558129140224</v>
      </c>
      <c r="D11" s="491">
        <v>6.7873989118866191</v>
      </c>
      <c r="E11" s="491">
        <v>75.069042958973156</v>
      </c>
    </row>
    <row r="12" spans="2:6" ht="14.25" customHeight="1" x14ac:dyDescent="0.2">
      <c r="B12" s="59" t="s">
        <v>116</v>
      </c>
    </row>
    <row r="13" spans="2:6" ht="28.5" customHeight="1" x14ac:dyDescent="0.2">
      <c r="B13" s="506" t="s">
        <v>340</v>
      </c>
      <c r="C13" s="506"/>
      <c r="D13" s="506"/>
      <c r="E13" s="506"/>
      <c r="F13" s="506"/>
    </row>
    <row r="14" spans="2:6" ht="14.25" customHeight="1" x14ac:dyDescent="0.2">
      <c r="B14" s="144" t="s">
        <v>119</v>
      </c>
    </row>
    <row r="15" spans="2:6" ht="14.25" customHeight="1" x14ac:dyDescent="0.2">
      <c r="B15" s="58" t="s">
        <v>90</v>
      </c>
    </row>
  </sheetData>
  <mergeCells count="2">
    <mergeCell ref="B2:E2"/>
    <mergeCell ref="B13:F13"/>
  </mergeCells>
  <pageMargins left="0.7" right="0.7" top="0.75" bottom="0.75" header="0.3" footer="0.3"/>
  <pageSetup paperSize="9" scale="9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G28"/>
  <sheetViews>
    <sheetView workbookViewId="0"/>
  </sheetViews>
  <sheetFormatPr defaultColWidth="9.140625" defaultRowHeight="15" x14ac:dyDescent="0.25"/>
  <cols>
    <col min="1" max="1" width="9.140625" style="1"/>
    <col min="2" max="2" width="29.5703125" style="1" customWidth="1"/>
    <col min="3" max="3" width="14.85546875" style="1" customWidth="1"/>
    <col min="4" max="6" width="12.7109375" style="1" customWidth="1"/>
    <col min="7" max="16384" width="9.140625" style="1"/>
  </cols>
  <sheetData>
    <row r="1" spans="2:7" ht="14.25" customHeight="1" x14ac:dyDescent="0.25"/>
    <row r="2" spans="2:7" ht="18.75" customHeight="1" x14ac:dyDescent="0.25">
      <c r="B2" s="540" t="s">
        <v>375</v>
      </c>
      <c r="C2" s="540"/>
      <c r="D2" s="540"/>
      <c r="E2" s="540"/>
      <c r="F2" s="540"/>
      <c r="G2" s="540"/>
    </row>
    <row r="3" spans="2:7" ht="14.25" customHeight="1" x14ac:dyDescent="0.25">
      <c r="B3" s="170"/>
      <c r="C3" s="170"/>
      <c r="D3" s="170"/>
      <c r="E3" s="170"/>
    </row>
    <row r="4" spans="2:7" ht="14.25" customHeight="1" x14ac:dyDescent="0.25">
      <c r="B4" s="226" t="s">
        <v>47</v>
      </c>
      <c r="C4" s="248"/>
      <c r="D4" s="249"/>
      <c r="E4" s="227"/>
    </row>
    <row r="5" spans="2:7" ht="14.25" customHeight="1" x14ac:dyDescent="0.25">
      <c r="B5" s="252"/>
      <c r="C5" s="541" t="s">
        <v>12</v>
      </c>
      <c r="D5" s="541"/>
      <c r="E5" s="541"/>
      <c r="F5" s="538" t="s">
        <v>130</v>
      </c>
      <c r="G5" s="538" t="s">
        <v>58</v>
      </c>
    </row>
    <row r="6" spans="2:7" ht="40.5" customHeight="1" x14ac:dyDescent="0.25">
      <c r="B6" s="250"/>
      <c r="C6" s="493" t="s">
        <v>369</v>
      </c>
      <c r="D6" s="253" t="s">
        <v>370</v>
      </c>
      <c r="E6" s="432" t="s">
        <v>371</v>
      </c>
      <c r="F6" s="539"/>
      <c r="G6" s="539"/>
    </row>
    <row r="7" spans="2:7" ht="14.25" customHeight="1" x14ac:dyDescent="0.25">
      <c r="B7" s="228"/>
      <c r="C7" s="229"/>
      <c r="D7" s="230"/>
      <c r="F7" s="230" t="s">
        <v>59</v>
      </c>
    </row>
    <row r="8" spans="2:7" ht="14.25" customHeight="1" x14ac:dyDescent="0.25">
      <c r="B8" s="494" t="s">
        <v>152</v>
      </c>
      <c r="C8" s="229"/>
      <c r="D8" s="229"/>
      <c r="E8" s="227"/>
      <c r="F8" s="2"/>
    </row>
    <row r="9" spans="2:7" ht="14.25" customHeight="1" x14ac:dyDescent="0.25">
      <c r="B9" s="232" t="s">
        <v>96</v>
      </c>
      <c r="C9" s="25">
        <v>1853.463</v>
      </c>
      <c r="D9" s="25">
        <v>503.34</v>
      </c>
      <c r="E9" s="25">
        <v>9201.0759999999991</v>
      </c>
      <c r="F9" s="26">
        <v>11557.879000000001</v>
      </c>
      <c r="G9" s="445">
        <v>6535</v>
      </c>
    </row>
    <row r="10" spans="2:7" ht="14.25" customHeight="1" x14ac:dyDescent="0.25">
      <c r="B10" s="232" t="s">
        <v>97</v>
      </c>
      <c r="C10" s="25">
        <v>2261.5039999999999</v>
      </c>
      <c r="D10" s="25">
        <v>1068.675</v>
      </c>
      <c r="E10" s="25">
        <v>8104.2529999999997</v>
      </c>
      <c r="F10" s="26">
        <v>11434.432000000001</v>
      </c>
      <c r="G10" s="445">
        <v>5479</v>
      </c>
    </row>
    <row r="11" spans="2:7" ht="14.25" customHeight="1" x14ac:dyDescent="0.25">
      <c r="B11" s="232" t="s">
        <v>98</v>
      </c>
      <c r="C11" s="25">
        <v>156.56200000000001</v>
      </c>
      <c r="D11" s="25">
        <v>25.939</v>
      </c>
      <c r="E11" s="25">
        <v>368.13900000000001</v>
      </c>
      <c r="F11" s="26">
        <v>550.64</v>
      </c>
      <c r="G11" s="445">
        <v>337</v>
      </c>
    </row>
    <row r="12" spans="2:7" ht="14.25" customHeight="1" x14ac:dyDescent="0.25">
      <c r="B12" s="251"/>
      <c r="C12" s="234"/>
      <c r="D12" s="234"/>
      <c r="E12" s="234"/>
      <c r="F12" s="2"/>
      <c r="G12" s="445"/>
    </row>
    <row r="13" spans="2:7" ht="14.25" customHeight="1" x14ac:dyDescent="0.25">
      <c r="B13" s="235" t="s">
        <v>47</v>
      </c>
      <c r="C13" s="236">
        <v>4271.5290000000005</v>
      </c>
      <c r="D13" s="236">
        <v>1597.954</v>
      </c>
      <c r="E13" s="236">
        <v>17673.468000000001</v>
      </c>
      <c r="F13" s="236">
        <v>23542.951000000001</v>
      </c>
      <c r="G13" s="446">
        <v>12351</v>
      </c>
    </row>
    <row r="14" spans="2:7" ht="14.25" customHeight="1" x14ac:dyDescent="0.25">
      <c r="B14" s="237"/>
      <c r="C14" s="238"/>
      <c r="D14" s="231"/>
      <c r="F14" s="230" t="s">
        <v>50</v>
      </c>
      <c r="G14" s="2"/>
    </row>
    <row r="15" spans="2:7" ht="14.25" customHeight="1" x14ac:dyDescent="0.25">
      <c r="B15" s="494" t="s">
        <v>152</v>
      </c>
      <c r="C15" s="238"/>
      <c r="D15" s="238"/>
      <c r="E15" s="227"/>
      <c r="F15" s="2"/>
      <c r="G15" s="2"/>
    </row>
    <row r="16" spans="2:7" ht="14.25" customHeight="1" x14ac:dyDescent="0.25">
      <c r="B16" s="232" t="s">
        <v>96</v>
      </c>
      <c r="C16" s="214">
        <v>43.391090169351536</v>
      </c>
      <c r="D16" s="214">
        <v>31.499029383824567</v>
      </c>
      <c r="E16" s="214">
        <v>52.061519561412631</v>
      </c>
      <c r="F16" s="214">
        <v>49.092736930047558</v>
      </c>
      <c r="G16" s="2"/>
    </row>
    <row r="17" spans="2:7" ht="14.25" customHeight="1" x14ac:dyDescent="0.25">
      <c r="B17" s="232" t="s">
        <v>97</v>
      </c>
      <c r="C17" s="214">
        <v>52.943664903129537</v>
      </c>
      <c r="D17" s="214">
        <v>66.877707368297209</v>
      </c>
      <c r="E17" s="214">
        <v>45.855476695349211</v>
      </c>
      <c r="F17" s="214">
        <v>48.568388899080666</v>
      </c>
      <c r="G17" s="2"/>
    </row>
    <row r="18" spans="2:7" ht="14.25" customHeight="1" x14ac:dyDescent="0.25">
      <c r="B18" s="232" t="s">
        <v>98</v>
      </c>
      <c r="C18" s="214">
        <v>3.6652449275189283</v>
      </c>
      <c r="D18" s="214">
        <v>1.6232632478782243</v>
      </c>
      <c r="E18" s="214">
        <v>2.0830037432381694</v>
      </c>
      <c r="F18" s="214">
        <v>2.3388741708717822</v>
      </c>
      <c r="G18" s="2"/>
    </row>
    <row r="19" spans="2:7" ht="14.25" customHeight="1" x14ac:dyDescent="0.25">
      <c r="B19" s="239"/>
      <c r="C19" s="240"/>
      <c r="D19" s="240"/>
      <c r="E19" s="227"/>
      <c r="F19" s="2"/>
      <c r="G19" s="2"/>
    </row>
    <row r="20" spans="2:7" ht="14.25" customHeight="1" x14ac:dyDescent="0.25">
      <c r="B20" s="235" t="s">
        <v>47</v>
      </c>
      <c r="C20" s="241">
        <v>100</v>
      </c>
      <c r="D20" s="241">
        <v>100</v>
      </c>
      <c r="E20" s="241">
        <v>100</v>
      </c>
      <c r="F20" s="241">
        <v>100</v>
      </c>
      <c r="G20" s="185"/>
    </row>
    <row r="21" spans="2:7" ht="14.25" customHeight="1" x14ac:dyDescent="0.25">
      <c r="B21" s="457"/>
      <c r="C21" s="458"/>
      <c r="D21" s="459"/>
      <c r="F21" s="460" t="s">
        <v>323</v>
      </c>
      <c r="G21" s="2"/>
    </row>
    <row r="22" spans="2:7" ht="14.25" customHeight="1" x14ac:dyDescent="0.25">
      <c r="B22" s="247" t="s">
        <v>152</v>
      </c>
      <c r="C22" s="238"/>
      <c r="D22" s="238"/>
      <c r="E22" s="227"/>
      <c r="F22" s="2"/>
      <c r="G22" s="2"/>
    </row>
    <row r="23" spans="2:7" ht="14.25" customHeight="1" x14ac:dyDescent="0.25">
      <c r="B23" s="232" t="s">
        <v>96</v>
      </c>
      <c r="C23" s="214">
        <v>7.8726876677439455</v>
      </c>
      <c r="D23" s="214">
        <v>2.137964777652555</v>
      </c>
      <c r="E23" s="214">
        <v>39.082084484651055</v>
      </c>
      <c r="F23" s="214">
        <v>49.09273693004755</v>
      </c>
      <c r="G23" s="2"/>
    </row>
    <row r="24" spans="2:7" ht="14.25" customHeight="1" x14ac:dyDescent="0.25">
      <c r="B24" s="232" t="s">
        <v>97</v>
      </c>
      <c r="C24" s="214">
        <v>9.6058646173965183</v>
      </c>
      <c r="D24" s="214">
        <v>4.539256782210523</v>
      </c>
      <c r="E24" s="214">
        <v>34.423267499473617</v>
      </c>
      <c r="F24" s="214">
        <v>48.568388899080659</v>
      </c>
      <c r="G24" s="2"/>
    </row>
    <row r="25" spans="2:7" ht="14.25" customHeight="1" x14ac:dyDescent="0.25">
      <c r="B25" s="232" t="s">
        <v>98</v>
      </c>
      <c r="C25" s="214">
        <v>0.66500584399976026</v>
      </c>
      <c r="D25" s="214">
        <v>0.11017735202354199</v>
      </c>
      <c r="E25" s="214">
        <v>1.5636909748484802</v>
      </c>
      <c r="F25" s="214">
        <v>2.3388741708717826</v>
      </c>
      <c r="G25" s="2"/>
    </row>
    <row r="26" spans="2:7" ht="14.25" customHeight="1" x14ac:dyDescent="0.25">
      <c r="B26" s="239"/>
      <c r="C26" s="240"/>
      <c r="D26" s="240"/>
      <c r="E26" s="227"/>
      <c r="F26" s="2"/>
      <c r="G26" s="2"/>
    </row>
    <row r="27" spans="2:7" ht="14.25" customHeight="1" x14ac:dyDescent="0.25">
      <c r="B27" s="235" t="s">
        <v>47</v>
      </c>
      <c r="C27" s="241">
        <v>18.143558129140224</v>
      </c>
      <c r="D27" s="241">
        <v>6.7873989118866191</v>
      </c>
      <c r="E27" s="241">
        <v>75.069042958973156</v>
      </c>
      <c r="F27" s="241">
        <v>100</v>
      </c>
      <c r="G27" s="185"/>
    </row>
    <row r="28" spans="2:7" ht="14.25" customHeight="1" x14ac:dyDescent="0.25">
      <c r="B28" s="246" t="s">
        <v>51</v>
      </c>
    </row>
  </sheetData>
  <mergeCells count="4">
    <mergeCell ref="F5:F6"/>
    <mergeCell ref="G5:G6"/>
    <mergeCell ref="B2:G2"/>
    <mergeCell ref="C5:E5"/>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K42"/>
  <sheetViews>
    <sheetView workbookViewId="0"/>
  </sheetViews>
  <sheetFormatPr defaultColWidth="9.140625" defaultRowHeight="15" x14ac:dyDescent="0.25"/>
  <cols>
    <col min="1" max="1" width="9.140625" style="1"/>
    <col min="2" max="2" width="33.5703125" style="1" customWidth="1"/>
    <col min="3" max="7" width="12.7109375" style="1" customWidth="1"/>
    <col min="8" max="11" width="9.140625" style="1"/>
    <col min="12" max="12" width="9.140625" style="1" customWidth="1"/>
    <col min="13" max="31" width="9.140625" style="1"/>
    <col min="32" max="32" width="8" style="1" customWidth="1"/>
    <col min="33" max="16384" width="9.140625" style="1"/>
  </cols>
  <sheetData>
    <row r="1" spans="2:11" ht="14.25" customHeight="1" x14ac:dyDescent="0.25"/>
    <row r="2" spans="2:11" s="501" customFormat="1" ht="18.75" customHeight="1" x14ac:dyDescent="0.25">
      <c r="B2" s="498" t="s">
        <v>364</v>
      </c>
      <c r="C2" s="499"/>
      <c r="D2" s="499"/>
      <c r="E2" s="500"/>
      <c r="F2" s="500"/>
      <c r="G2" s="500"/>
      <c r="H2" s="500"/>
      <c r="I2" s="500"/>
      <c r="J2" s="500"/>
      <c r="K2" s="500"/>
    </row>
    <row r="3" spans="2:11" ht="14.25" customHeight="1" x14ac:dyDescent="0.25">
      <c r="B3" s="255"/>
      <c r="C3" s="4"/>
      <c r="D3" s="4"/>
      <c r="E3" s="170"/>
      <c r="F3" s="170"/>
      <c r="G3" s="170"/>
      <c r="H3" s="170"/>
      <c r="I3" s="170"/>
      <c r="J3" s="170"/>
      <c r="K3" s="170"/>
    </row>
    <row r="4" spans="2:11" ht="14.25" customHeight="1" x14ac:dyDescent="0.25">
      <c r="B4" s="256" t="s">
        <v>192</v>
      </c>
      <c r="C4" s="257"/>
      <c r="D4" s="258"/>
      <c r="E4" s="259"/>
      <c r="F4" s="258"/>
      <c r="G4" s="258"/>
      <c r="I4" s="170"/>
      <c r="J4" s="170"/>
      <c r="K4" s="170"/>
    </row>
    <row r="5" spans="2:11" ht="14.25" customHeight="1" x14ac:dyDescent="0.25">
      <c r="B5" s="542"/>
      <c r="C5" s="545" t="s">
        <v>49</v>
      </c>
      <c r="D5" s="545" t="s">
        <v>104</v>
      </c>
      <c r="E5" s="545" t="s">
        <v>52</v>
      </c>
      <c r="F5" s="545" t="s">
        <v>194</v>
      </c>
      <c r="G5" s="531" t="s">
        <v>47</v>
      </c>
      <c r="I5" s="170"/>
      <c r="J5" s="170"/>
      <c r="K5" s="170"/>
    </row>
    <row r="6" spans="2:11" ht="14.25" customHeight="1" x14ac:dyDescent="0.25">
      <c r="B6" s="543"/>
      <c r="C6" s="546"/>
      <c r="D6" s="546"/>
      <c r="E6" s="546"/>
      <c r="F6" s="546"/>
      <c r="G6" s="532"/>
      <c r="I6" s="170"/>
      <c r="J6" s="170"/>
      <c r="K6" s="170"/>
    </row>
    <row r="7" spans="2:11" ht="14.25" customHeight="1" x14ac:dyDescent="0.25">
      <c r="B7" s="261"/>
      <c r="C7" s="262"/>
      <c r="D7" s="262"/>
      <c r="E7" s="170"/>
      <c r="F7" s="170"/>
      <c r="G7" s="263" t="s">
        <v>59</v>
      </c>
      <c r="H7" s="170"/>
      <c r="I7" s="170"/>
      <c r="J7" s="170"/>
      <c r="K7" s="170"/>
    </row>
    <row r="8" spans="2:11" ht="14.25" customHeight="1" x14ac:dyDescent="0.25">
      <c r="B8" s="264" t="s">
        <v>193</v>
      </c>
      <c r="C8" s="262"/>
      <c r="D8" s="262"/>
      <c r="E8" s="170"/>
      <c r="F8" s="170"/>
      <c r="G8" s="170"/>
      <c r="H8" s="170"/>
      <c r="I8" s="170"/>
      <c r="J8" s="170"/>
      <c r="K8" s="170"/>
    </row>
    <row r="9" spans="2:11" ht="14.25" customHeight="1" x14ac:dyDescent="0.25">
      <c r="B9" s="285" t="s">
        <v>191</v>
      </c>
      <c r="C9" s="262">
        <v>7844.6440000000002</v>
      </c>
      <c r="D9" s="262">
        <v>906.73699999999997</v>
      </c>
      <c r="E9" s="262">
        <v>93.945000000000007</v>
      </c>
      <c r="F9" s="262">
        <v>110.148</v>
      </c>
      <c r="G9" s="303">
        <v>8955.4740000000002</v>
      </c>
      <c r="H9" s="170"/>
      <c r="I9" s="170"/>
      <c r="J9" s="170"/>
      <c r="K9" s="170"/>
    </row>
    <row r="10" spans="2:11" ht="14.25" customHeight="1" x14ac:dyDescent="0.25">
      <c r="B10" s="288" t="s">
        <v>196</v>
      </c>
      <c r="C10" s="25">
        <v>7313.3209999999999</v>
      </c>
      <c r="D10" s="25">
        <v>781.27</v>
      </c>
      <c r="E10" s="25">
        <v>64.799000000000007</v>
      </c>
      <c r="F10" s="25">
        <v>76.578999999999994</v>
      </c>
      <c r="G10" s="270">
        <v>8235.9689999999991</v>
      </c>
      <c r="H10" s="265"/>
      <c r="I10" s="265"/>
      <c r="J10" s="265"/>
      <c r="K10" s="265"/>
    </row>
    <row r="11" spans="2:11" ht="14.25" customHeight="1" x14ac:dyDescent="0.25">
      <c r="B11" s="288" t="s">
        <v>197</v>
      </c>
      <c r="C11" s="25">
        <v>531.32299999999998</v>
      </c>
      <c r="D11" s="25">
        <v>125.467</v>
      </c>
      <c r="E11" s="25">
        <v>29.146000000000001</v>
      </c>
      <c r="F11" s="25">
        <v>33.569000000000003</v>
      </c>
      <c r="G11" s="270">
        <v>719.505</v>
      </c>
      <c r="H11" s="265"/>
      <c r="I11" s="265"/>
      <c r="J11" s="265"/>
      <c r="K11" s="265"/>
    </row>
    <row r="12" spans="2:11" ht="14.25" customHeight="1" x14ac:dyDescent="0.25">
      <c r="B12" s="280" t="s">
        <v>195</v>
      </c>
      <c r="C12" s="266">
        <v>142.44200000000001</v>
      </c>
      <c r="D12" s="266">
        <v>20.535</v>
      </c>
      <c r="E12" s="266">
        <v>5.3890000000000002</v>
      </c>
      <c r="F12" s="266">
        <v>16.760999999999999</v>
      </c>
      <c r="G12" s="269">
        <v>185.12700000000001</v>
      </c>
      <c r="H12" s="266"/>
      <c r="I12" s="266"/>
      <c r="J12" s="266"/>
      <c r="K12" s="266"/>
    </row>
    <row r="13" spans="2:11" ht="14.25" customHeight="1" x14ac:dyDescent="0.25">
      <c r="B13" s="288" t="s">
        <v>196</v>
      </c>
      <c r="C13" s="25">
        <v>123.965</v>
      </c>
      <c r="D13" s="25">
        <v>17.873999999999999</v>
      </c>
      <c r="E13" s="25">
        <v>5.0540000000000003</v>
      </c>
      <c r="F13" s="25">
        <v>16.760999999999999</v>
      </c>
      <c r="G13" s="304">
        <v>163.654</v>
      </c>
      <c r="H13" s="266"/>
      <c r="I13" s="266"/>
      <c r="J13" s="266"/>
      <c r="K13" s="266"/>
    </row>
    <row r="14" spans="2:11" ht="14.25" customHeight="1" x14ac:dyDescent="0.25">
      <c r="B14" s="288" t="s">
        <v>197</v>
      </c>
      <c r="C14" s="25">
        <v>18.477</v>
      </c>
      <c r="D14" s="302" t="s">
        <v>87</v>
      </c>
      <c r="E14" s="302" t="s">
        <v>87</v>
      </c>
      <c r="F14" s="302" t="s">
        <v>87</v>
      </c>
      <c r="G14" s="270">
        <v>21.472999999999999</v>
      </c>
      <c r="H14" s="265"/>
      <c r="I14" s="265"/>
      <c r="J14" s="265"/>
      <c r="K14" s="265"/>
    </row>
    <row r="15" spans="2:11" ht="14.25" customHeight="1" x14ac:dyDescent="0.25">
      <c r="B15" s="280" t="s">
        <v>44</v>
      </c>
      <c r="C15" s="25">
        <v>3549.6759999999999</v>
      </c>
      <c r="D15" s="25">
        <v>1102.8399999999999</v>
      </c>
      <c r="E15" s="25">
        <v>335.86700000000002</v>
      </c>
      <c r="F15" s="25">
        <v>599.03300000000002</v>
      </c>
      <c r="G15" s="270">
        <v>5587.4160000000002</v>
      </c>
      <c r="H15" s="269"/>
      <c r="I15" s="269"/>
      <c r="J15" s="269"/>
      <c r="K15" s="269"/>
    </row>
    <row r="16" spans="2:11" ht="14.25" customHeight="1" x14ac:dyDescent="0.25">
      <c r="B16" s="280" t="s">
        <v>45</v>
      </c>
      <c r="C16" s="25">
        <v>390.46300000000002</v>
      </c>
      <c r="D16" s="25">
        <v>309.12299999999999</v>
      </c>
      <c r="E16" s="25">
        <v>21.111999999999998</v>
      </c>
      <c r="F16" s="25">
        <v>144.035</v>
      </c>
      <c r="G16" s="270">
        <v>864.73299999999995</v>
      </c>
      <c r="H16" s="267"/>
      <c r="I16" s="267"/>
      <c r="J16" s="267"/>
      <c r="K16" s="267"/>
    </row>
    <row r="17" spans="2:11" ht="14.25" customHeight="1" x14ac:dyDescent="0.25">
      <c r="B17" s="280" t="s">
        <v>93</v>
      </c>
      <c r="C17" s="25">
        <v>237.16200000000001</v>
      </c>
      <c r="D17" s="25">
        <v>437.78300000000002</v>
      </c>
      <c r="E17" s="25">
        <v>456.59699999999998</v>
      </c>
      <c r="F17" s="25">
        <v>552.32399999999996</v>
      </c>
      <c r="G17" s="270">
        <v>1683.866</v>
      </c>
      <c r="H17" s="267"/>
      <c r="I17" s="267"/>
      <c r="J17" s="267"/>
      <c r="K17" s="267"/>
    </row>
    <row r="18" spans="2:11" ht="14.25" customHeight="1" x14ac:dyDescent="0.25">
      <c r="B18" s="280" t="s">
        <v>101</v>
      </c>
      <c r="C18" s="25">
        <v>2590.201</v>
      </c>
      <c r="D18" s="25">
        <v>1965.769</v>
      </c>
      <c r="E18" s="25">
        <v>739.15899999999999</v>
      </c>
      <c r="F18" s="25">
        <v>971.20600000000002</v>
      </c>
      <c r="G18" s="270">
        <v>6266.335</v>
      </c>
      <c r="H18" s="265"/>
      <c r="I18" s="265"/>
      <c r="J18" s="267"/>
      <c r="K18" s="267"/>
    </row>
    <row r="19" spans="2:11" ht="14.25" customHeight="1" x14ac:dyDescent="0.25">
      <c r="B19" s="271"/>
      <c r="C19" s="265"/>
      <c r="D19" s="265"/>
      <c r="E19" s="265"/>
      <c r="F19" s="267"/>
      <c r="G19" s="286"/>
      <c r="H19" s="265"/>
      <c r="I19" s="265"/>
      <c r="J19" s="267"/>
      <c r="K19" s="267"/>
    </row>
    <row r="20" spans="2:11" ht="14.25" customHeight="1" x14ac:dyDescent="0.25">
      <c r="B20" s="272" t="s">
        <v>47</v>
      </c>
      <c r="C20" s="273">
        <v>14754.588</v>
      </c>
      <c r="D20" s="273">
        <v>4742.7870000000003</v>
      </c>
      <c r="E20" s="273">
        <v>1652.069</v>
      </c>
      <c r="F20" s="273">
        <v>2393.5070000000001</v>
      </c>
      <c r="G20" s="273">
        <v>23542.951000000001</v>
      </c>
      <c r="H20" s="265"/>
      <c r="I20" s="265"/>
      <c r="J20" s="267"/>
      <c r="K20" s="267"/>
    </row>
    <row r="21" spans="2:11" ht="14.25" customHeight="1" x14ac:dyDescent="0.25">
      <c r="B21" s="268"/>
      <c r="C21" s="270"/>
      <c r="D21" s="270"/>
      <c r="E21" s="270"/>
      <c r="F21" s="274"/>
      <c r="G21" s="263" t="s">
        <v>50</v>
      </c>
      <c r="H21" s="265"/>
      <c r="I21" s="265"/>
      <c r="J21" s="267"/>
      <c r="K21" s="267"/>
    </row>
    <row r="22" spans="2:11" ht="14.25" customHeight="1" x14ac:dyDescent="0.25">
      <c r="B22" s="264" t="s">
        <v>193</v>
      </c>
      <c r="C22" s="265"/>
      <c r="D22" s="265"/>
      <c r="E22" s="267"/>
      <c r="F22" s="267"/>
      <c r="G22" s="267"/>
      <c r="H22" s="265"/>
      <c r="I22" s="265"/>
      <c r="J22" s="267"/>
      <c r="K22" s="267"/>
    </row>
    <row r="23" spans="2:11" ht="14.25" customHeight="1" x14ac:dyDescent="0.25">
      <c r="B23" s="285" t="s">
        <v>191</v>
      </c>
      <c r="C23" s="275">
        <v>53.167489326032012</v>
      </c>
      <c r="D23" s="275">
        <v>19.118231537701355</v>
      </c>
      <c r="E23" s="275">
        <v>5.686505829962309</v>
      </c>
      <c r="F23" s="275">
        <v>4.6019501927506372</v>
      </c>
      <c r="G23" s="276">
        <f>G24+G25</f>
        <v>38.03887626491683</v>
      </c>
      <c r="H23" s="265"/>
      <c r="I23" s="265"/>
      <c r="J23" s="267"/>
      <c r="K23" s="267"/>
    </row>
    <row r="24" spans="2:11" ht="14.25" customHeight="1" x14ac:dyDescent="0.25">
      <c r="B24" s="289" t="s">
        <v>196</v>
      </c>
      <c r="C24" s="214">
        <v>49.566419611310053</v>
      </c>
      <c r="D24" s="214">
        <v>16.472803859840216</v>
      </c>
      <c r="E24" s="214">
        <v>3.9222938024985639</v>
      </c>
      <c r="F24" s="214">
        <v>3.1994475052715536</v>
      </c>
      <c r="G24" s="276">
        <v>34.982738570028879</v>
      </c>
      <c r="H24" s="275"/>
      <c r="I24" s="265"/>
      <c r="J24" s="267"/>
      <c r="K24" s="267"/>
    </row>
    <row r="25" spans="2:11" ht="14.25" customHeight="1" x14ac:dyDescent="0.25">
      <c r="B25" s="289" t="s">
        <v>197</v>
      </c>
      <c r="C25" s="214">
        <v>3.6010697147219566</v>
      </c>
      <c r="D25" s="214">
        <v>2.6454276778611394</v>
      </c>
      <c r="E25" s="214">
        <v>1.7642120274637438</v>
      </c>
      <c r="F25" s="214">
        <v>1.402502687479084</v>
      </c>
      <c r="G25" s="276">
        <v>3.0561376948879517</v>
      </c>
      <c r="H25" s="265"/>
      <c r="I25" s="265"/>
      <c r="J25" s="267"/>
      <c r="K25" s="267"/>
    </row>
    <row r="26" spans="2:11" ht="14.25" customHeight="1" x14ac:dyDescent="0.25">
      <c r="B26" s="287" t="s">
        <v>195</v>
      </c>
      <c r="C26" s="214">
        <v>0.9654081835426378</v>
      </c>
      <c r="D26" s="214">
        <v>0.43297327077939618</v>
      </c>
      <c r="E26" s="214">
        <v>0.32619702930083433</v>
      </c>
      <c r="F26" s="214">
        <v>0.70026952083281968</v>
      </c>
      <c r="G26" s="276">
        <v>0.78633727776946916</v>
      </c>
      <c r="H26" s="275"/>
      <c r="I26" s="265"/>
      <c r="J26" s="267"/>
      <c r="K26" s="267"/>
    </row>
    <row r="27" spans="2:11" ht="14.25" customHeight="1" x14ac:dyDescent="0.25">
      <c r="B27" s="288" t="s">
        <v>196</v>
      </c>
      <c r="C27" s="214">
        <v>0.84017933947054313</v>
      </c>
      <c r="D27" s="214">
        <v>0.37686701932850875</v>
      </c>
      <c r="E27" s="214">
        <v>0.30591942588354359</v>
      </c>
      <c r="F27" s="214">
        <v>0.70026952083281979</v>
      </c>
      <c r="G27" s="276">
        <v>0.69512951031499837</v>
      </c>
      <c r="H27" s="265"/>
      <c r="I27" s="265"/>
      <c r="J27" s="267"/>
      <c r="K27" s="267"/>
    </row>
    <row r="28" spans="2:11" ht="14.25" customHeight="1" x14ac:dyDescent="0.25">
      <c r="B28" s="288" t="s">
        <v>197</v>
      </c>
      <c r="C28" s="275">
        <v>0.12522884407209472</v>
      </c>
      <c r="D28" s="302" t="s">
        <v>87</v>
      </c>
      <c r="E28" s="302" t="s">
        <v>87</v>
      </c>
      <c r="F28" s="302" t="s">
        <v>87</v>
      </c>
      <c r="G28" s="276">
        <v>9.1207767454470762E-2</v>
      </c>
      <c r="H28" s="265"/>
      <c r="I28" s="265"/>
      <c r="J28" s="267"/>
      <c r="K28" s="267"/>
    </row>
    <row r="29" spans="2:11" ht="14.25" customHeight="1" x14ac:dyDescent="0.25">
      <c r="B29" s="280" t="s">
        <v>44</v>
      </c>
      <c r="C29" s="275">
        <v>24.058116702411482</v>
      </c>
      <c r="D29" s="275">
        <v>23.252994494587256</v>
      </c>
      <c r="E29" s="275">
        <v>20.330083065537821</v>
      </c>
      <c r="F29" s="275">
        <v>25.027417926916446</v>
      </c>
      <c r="G29" s="276">
        <v>23.732861696055011</v>
      </c>
      <c r="H29" s="265"/>
      <c r="I29" s="265"/>
      <c r="J29" s="267"/>
      <c r="K29" s="267"/>
    </row>
    <row r="30" spans="2:11" ht="14.25" customHeight="1" x14ac:dyDescent="0.25">
      <c r="B30" s="280" t="s">
        <v>45</v>
      </c>
      <c r="C30" s="275">
        <v>2.6463836197933821</v>
      </c>
      <c r="D30" s="275">
        <v>6.5177500064835305</v>
      </c>
      <c r="E30" s="275">
        <v>1.2779127264054952</v>
      </c>
      <c r="F30" s="275">
        <v>6.0177388242440903</v>
      </c>
      <c r="G30" s="276">
        <v>3.6730017405209736</v>
      </c>
      <c r="H30" s="265"/>
      <c r="I30" s="265"/>
      <c r="J30" s="267"/>
      <c r="K30" s="267"/>
    </row>
    <row r="31" spans="2:11" ht="14.25" customHeight="1" x14ac:dyDescent="0.25">
      <c r="B31" s="280" t="s">
        <v>93</v>
      </c>
      <c r="C31" s="275">
        <v>1.6073779898157781</v>
      </c>
      <c r="D31" s="275">
        <v>9.2305009691558997</v>
      </c>
      <c r="E31" s="275">
        <v>27.637889216491562</v>
      </c>
      <c r="F31" s="275">
        <v>23.075930005636081</v>
      </c>
      <c r="G31" s="276">
        <v>7.1523149328221427</v>
      </c>
      <c r="H31" s="265"/>
      <c r="I31" s="265"/>
      <c r="J31" s="265"/>
      <c r="K31" s="265"/>
    </row>
    <row r="32" spans="2:11" ht="14.25" customHeight="1" x14ac:dyDescent="0.25">
      <c r="B32" s="280" t="s">
        <v>101</v>
      </c>
      <c r="C32" s="275">
        <v>17.55522417840471</v>
      </c>
      <c r="D32" s="275">
        <v>41.447549721292567</v>
      </c>
      <c r="E32" s="275">
        <v>44.741412132301981</v>
      </c>
      <c r="F32" s="275">
        <v>40.576693529619924</v>
      </c>
      <c r="G32" s="276">
        <v>26.616608087915573</v>
      </c>
      <c r="H32" s="265"/>
      <c r="I32" s="265"/>
      <c r="J32" s="265"/>
      <c r="K32" s="265"/>
    </row>
    <row r="33" spans="2:11" ht="14.25" customHeight="1" x14ac:dyDescent="0.25">
      <c r="B33" s="271"/>
      <c r="C33" s="265"/>
      <c r="D33" s="265"/>
      <c r="E33" s="265"/>
      <c r="F33" s="267"/>
      <c r="G33" s="275"/>
      <c r="H33" s="265"/>
      <c r="I33" s="265"/>
      <c r="J33" s="265"/>
      <c r="K33" s="265"/>
    </row>
    <row r="34" spans="2:11" ht="14.25" customHeight="1" x14ac:dyDescent="0.25">
      <c r="B34" s="272" t="s">
        <v>47</v>
      </c>
      <c r="C34" s="277">
        <v>100</v>
      </c>
      <c r="D34" s="277">
        <v>100</v>
      </c>
      <c r="E34" s="277">
        <v>100</v>
      </c>
      <c r="F34" s="277">
        <v>100</v>
      </c>
      <c r="G34" s="277">
        <v>100</v>
      </c>
      <c r="H34" s="265"/>
      <c r="I34" s="265"/>
      <c r="J34" s="265"/>
      <c r="K34" s="265"/>
    </row>
    <row r="35" spans="2:11" ht="14.25" customHeight="1" x14ac:dyDescent="0.25">
      <c r="B35" s="281"/>
      <c r="C35" s="282"/>
      <c r="D35" s="282"/>
      <c r="E35" s="282"/>
      <c r="F35" s="283"/>
      <c r="G35" s="282"/>
      <c r="H35" s="265"/>
      <c r="I35" s="265"/>
      <c r="J35" s="265"/>
      <c r="K35" s="265"/>
    </row>
    <row r="36" spans="2:11" ht="14.25" customHeight="1" x14ac:dyDescent="0.25">
      <c r="B36" s="284" t="s">
        <v>138</v>
      </c>
      <c r="C36" s="220">
        <v>5012</v>
      </c>
      <c r="D36" s="220">
        <v>2499</v>
      </c>
      <c r="E36" s="220">
        <v>2075</v>
      </c>
      <c r="F36" s="220">
        <v>2765</v>
      </c>
      <c r="G36" s="220">
        <v>12351</v>
      </c>
      <c r="H36" s="265"/>
      <c r="I36" s="265"/>
      <c r="J36" s="265"/>
      <c r="K36" s="265"/>
    </row>
    <row r="37" spans="2:11" ht="14.25" customHeight="1" x14ac:dyDescent="0.25">
      <c r="B37" s="278" t="s">
        <v>116</v>
      </c>
      <c r="C37" s="290"/>
      <c r="D37" s="290"/>
      <c r="E37" s="290"/>
      <c r="F37" s="290"/>
      <c r="G37" s="290"/>
      <c r="H37" s="265"/>
      <c r="I37" s="265"/>
      <c r="J37" s="265"/>
      <c r="K37" s="265"/>
    </row>
    <row r="38" spans="2:11" ht="14.25" customHeight="1" x14ac:dyDescent="0.25">
      <c r="B38" s="502" t="s">
        <v>203</v>
      </c>
      <c r="C38" s="290"/>
      <c r="D38" s="290"/>
      <c r="E38" s="290"/>
      <c r="F38" s="290"/>
      <c r="G38" s="290"/>
      <c r="H38" s="265"/>
      <c r="I38" s="265"/>
      <c r="J38" s="265"/>
      <c r="K38" s="265"/>
    </row>
    <row r="39" spans="2:11" ht="14.25" customHeight="1" x14ac:dyDescent="0.25">
      <c r="B39" s="544" t="s">
        <v>202</v>
      </c>
      <c r="C39" s="544"/>
      <c r="D39" s="544"/>
      <c r="E39" s="544"/>
      <c r="F39" s="544"/>
      <c r="G39" s="544"/>
      <c r="H39" s="265"/>
      <c r="I39" s="265"/>
      <c r="J39" s="265"/>
      <c r="K39" s="265"/>
    </row>
    <row r="40" spans="2:11" ht="14.25" customHeight="1" x14ac:dyDescent="0.25">
      <c r="B40" s="544"/>
      <c r="C40" s="544"/>
      <c r="D40" s="544"/>
      <c r="E40" s="544"/>
      <c r="F40" s="544"/>
      <c r="G40" s="544"/>
      <c r="H40" s="265"/>
      <c r="I40" s="265"/>
      <c r="J40" s="265"/>
      <c r="K40" s="265"/>
    </row>
    <row r="41" spans="2:11" ht="14.25" customHeight="1" x14ac:dyDescent="0.25">
      <c r="B41" s="278" t="s">
        <v>90</v>
      </c>
      <c r="C41" s="290"/>
      <c r="D41" s="290"/>
      <c r="E41" s="290"/>
      <c r="F41" s="290"/>
      <c r="G41" s="290"/>
      <c r="H41" s="265"/>
      <c r="I41" s="265"/>
      <c r="J41" s="265"/>
      <c r="K41" s="265"/>
    </row>
    <row r="42" spans="2:11" ht="14.25" customHeight="1" x14ac:dyDescent="0.25">
      <c r="C42" s="279"/>
      <c r="D42" s="279"/>
      <c r="E42" s="170"/>
      <c r="F42" s="170"/>
      <c r="G42" s="170"/>
      <c r="H42" s="170"/>
      <c r="I42" s="170"/>
      <c r="J42" s="170"/>
      <c r="K42" s="170"/>
    </row>
  </sheetData>
  <mergeCells count="7">
    <mergeCell ref="B5:B6"/>
    <mergeCell ref="B39:G40"/>
    <mergeCell ref="C5:C6"/>
    <mergeCell ref="D5:D6"/>
    <mergeCell ref="E5:E6"/>
    <mergeCell ref="F5:F6"/>
    <mergeCell ref="G5:G6"/>
  </mergeCells>
  <pageMargins left="0.7" right="0.7" top="0.75" bottom="0.75" header="0.3" footer="0.3"/>
  <pageSetup paperSize="9" scale="61"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F21"/>
  <sheetViews>
    <sheetView workbookViewId="0"/>
  </sheetViews>
  <sheetFormatPr defaultColWidth="9.140625" defaultRowHeight="15" x14ac:dyDescent="0.25"/>
  <cols>
    <col min="1" max="1" width="9.140625" style="1"/>
    <col min="2" max="2" width="30.7109375" style="1" customWidth="1"/>
    <col min="3" max="6" width="12.7109375" style="1" customWidth="1"/>
    <col min="7" max="16384" width="9.140625" style="1"/>
  </cols>
  <sheetData>
    <row r="1" spans="2:6" ht="14.25" customHeight="1" x14ac:dyDescent="0.25"/>
    <row r="2" spans="2:6" ht="18.75" customHeight="1" x14ac:dyDescent="0.25">
      <c r="B2" s="254" t="s">
        <v>335</v>
      </c>
    </row>
    <row r="3" spans="2:6" ht="14.25" customHeight="1" x14ac:dyDescent="0.25"/>
    <row r="4" spans="2:6" ht="14.25" customHeight="1" x14ac:dyDescent="0.25">
      <c r="B4" s="291" t="s">
        <v>192</v>
      </c>
      <c r="C4" s="547"/>
      <c r="D4" s="547"/>
      <c r="E4" s="547"/>
    </row>
    <row r="5" spans="2:6" ht="14.25" customHeight="1" x14ac:dyDescent="0.25">
      <c r="B5" s="550"/>
      <c r="C5" s="548" t="s">
        <v>26</v>
      </c>
      <c r="D5" s="548" t="s">
        <v>27</v>
      </c>
      <c r="E5" s="548" t="s">
        <v>198</v>
      </c>
      <c r="F5" s="548" t="s">
        <v>130</v>
      </c>
    </row>
    <row r="6" spans="2:6" ht="28.5" customHeight="1" x14ac:dyDescent="0.25">
      <c r="B6" s="551"/>
      <c r="C6" s="549"/>
      <c r="D6" s="549"/>
      <c r="E6" s="549"/>
      <c r="F6" s="549"/>
    </row>
    <row r="7" spans="2:6" ht="14.25" customHeight="1" x14ac:dyDescent="0.25">
      <c r="B7" s="292"/>
      <c r="C7" s="293"/>
      <c r="E7" s="293"/>
      <c r="F7" s="294" t="s">
        <v>59</v>
      </c>
    </row>
    <row r="8" spans="2:6" ht="14.25" customHeight="1" x14ac:dyDescent="0.25">
      <c r="B8" s="478" t="s">
        <v>200</v>
      </c>
      <c r="C8" s="296"/>
      <c r="E8" s="296"/>
      <c r="F8" s="297"/>
    </row>
    <row r="9" spans="2:6" ht="14.25" customHeight="1" x14ac:dyDescent="0.25">
      <c r="B9" s="295" t="s">
        <v>1</v>
      </c>
      <c r="C9" s="25">
        <v>14089.553</v>
      </c>
      <c r="D9" s="25">
        <v>4702.9009999999998</v>
      </c>
      <c r="E9" s="25">
        <v>3908.7809999999999</v>
      </c>
      <c r="F9" s="26">
        <v>22701.235000000001</v>
      </c>
    </row>
    <row r="10" spans="2:6" ht="14.25" customHeight="1" x14ac:dyDescent="0.25">
      <c r="B10" s="295" t="s">
        <v>2</v>
      </c>
      <c r="C10" s="25">
        <v>665.03499999999997</v>
      </c>
      <c r="D10" s="25">
        <v>39.886000000000003</v>
      </c>
      <c r="E10" s="25">
        <v>136.79499999999999</v>
      </c>
      <c r="F10" s="26">
        <v>841.71600000000001</v>
      </c>
    </row>
    <row r="11" spans="2:6" ht="14.25" customHeight="1" x14ac:dyDescent="0.25">
      <c r="B11" s="194"/>
      <c r="C11" s="297"/>
      <c r="E11" s="194"/>
      <c r="F11" s="2"/>
    </row>
    <row r="12" spans="2:6" ht="14.25" customHeight="1" x14ac:dyDescent="0.25">
      <c r="B12" s="195" t="s">
        <v>141</v>
      </c>
      <c r="C12" s="236">
        <v>14754.588</v>
      </c>
      <c r="D12" s="236">
        <v>4742.7870000000003</v>
      </c>
      <c r="E12" s="236">
        <v>4045.576</v>
      </c>
      <c r="F12" s="236">
        <v>23542.951000000001</v>
      </c>
    </row>
    <row r="13" spans="2:6" ht="14.25" customHeight="1" x14ac:dyDescent="0.25">
      <c r="B13" s="293"/>
      <c r="C13" s="293"/>
      <c r="E13" s="293"/>
      <c r="F13" s="294" t="s">
        <v>199</v>
      </c>
    </row>
    <row r="14" spans="2:6" ht="14.25" customHeight="1" x14ac:dyDescent="0.25">
      <c r="B14" s="478" t="s">
        <v>200</v>
      </c>
      <c r="C14" s="194"/>
      <c r="E14" s="194"/>
      <c r="F14" s="298"/>
    </row>
    <row r="15" spans="2:6" ht="14.25" customHeight="1" x14ac:dyDescent="0.25">
      <c r="B15" s="295" t="s">
        <v>1</v>
      </c>
      <c r="C15" s="214">
        <v>95.492690138145505</v>
      </c>
      <c r="D15" s="214">
        <v>99.159017683062729</v>
      </c>
      <c r="E15" s="214">
        <v>96.618652078220748</v>
      </c>
      <c r="F15" s="214">
        <v>96.424764253215329</v>
      </c>
    </row>
    <row r="16" spans="2:6" ht="14.25" customHeight="1" x14ac:dyDescent="0.25">
      <c r="B16" s="295" t="s">
        <v>2</v>
      </c>
      <c r="C16" s="214">
        <v>4.5073098618544956</v>
      </c>
      <c r="D16" s="214">
        <v>0.84098231693727765</v>
      </c>
      <c r="E16" s="214">
        <v>3.381347921779247</v>
      </c>
      <c r="F16" s="214">
        <v>3.5752357467846747</v>
      </c>
    </row>
    <row r="17" spans="2:6" ht="14.25" customHeight="1" x14ac:dyDescent="0.25">
      <c r="B17" s="194"/>
      <c r="C17" s="194"/>
      <c r="E17" s="194"/>
      <c r="F17" s="298"/>
    </row>
    <row r="18" spans="2:6" ht="14.25" customHeight="1" x14ac:dyDescent="0.25">
      <c r="B18" s="195" t="s">
        <v>141</v>
      </c>
      <c r="C18" s="241">
        <v>100</v>
      </c>
      <c r="D18" s="241">
        <v>100</v>
      </c>
      <c r="E18" s="241">
        <v>100</v>
      </c>
      <c r="F18" s="241">
        <v>100</v>
      </c>
    </row>
    <row r="19" spans="2:6" ht="14.25" customHeight="1" x14ac:dyDescent="0.25">
      <c r="B19" s="193"/>
      <c r="C19" s="299"/>
      <c r="E19" s="299"/>
      <c r="F19" s="299"/>
    </row>
    <row r="20" spans="2:6" ht="14.25" customHeight="1" x14ac:dyDescent="0.25">
      <c r="B20" s="449" t="s">
        <v>138</v>
      </c>
      <c r="C20" s="300">
        <v>5012</v>
      </c>
      <c r="D20" s="300">
        <v>2499</v>
      </c>
      <c r="E20" s="300">
        <v>4840</v>
      </c>
      <c r="F20" s="300">
        <v>12351</v>
      </c>
    </row>
    <row r="21" spans="2:6" ht="14.25" customHeight="1" x14ac:dyDescent="0.25">
      <c r="B21" s="301" t="s">
        <v>51</v>
      </c>
    </row>
  </sheetData>
  <mergeCells count="6">
    <mergeCell ref="B5:B6"/>
    <mergeCell ref="C4:E4"/>
    <mergeCell ref="F5:F6"/>
    <mergeCell ref="E5:E6"/>
    <mergeCell ref="D5:D6"/>
    <mergeCell ref="C5:C6"/>
  </mergeCells>
  <pageMargins left="0.7" right="0.7" top="0.75" bottom="0.75" header="0.3" footer="0.3"/>
  <pageSetup paperSize="9" scale="96"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J42"/>
  <sheetViews>
    <sheetView zoomScaleNormal="100" workbookViewId="0"/>
  </sheetViews>
  <sheetFormatPr defaultColWidth="9.140625" defaultRowHeight="15" x14ac:dyDescent="0.25"/>
  <cols>
    <col min="1" max="1" width="7.7109375" style="1" customWidth="1"/>
    <col min="2" max="2" width="29.7109375" style="1" customWidth="1"/>
    <col min="3" max="3" width="21.28515625" style="1" customWidth="1"/>
    <col min="4" max="4" width="19.140625" style="1" customWidth="1"/>
    <col min="5" max="5" width="16.42578125" style="1" customWidth="1"/>
    <col min="6" max="6" width="18.5703125" style="1" customWidth="1"/>
    <col min="7" max="7" width="17.7109375" style="1" customWidth="1"/>
    <col min="8" max="8" width="15" style="1" customWidth="1"/>
    <col min="9" max="9" width="14.85546875" style="1" customWidth="1"/>
    <col min="10" max="10" width="16" style="1" customWidth="1"/>
    <col min="11" max="11" width="13.42578125" style="1" customWidth="1"/>
    <col min="12" max="12" width="12.42578125" style="1" customWidth="1"/>
    <col min="13" max="13" width="10.42578125" style="1" customWidth="1"/>
    <col min="14" max="16384" width="9.140625" style="1"/>
  </cols>
  <sheetData>
    <row r="1" spans="2:10" ht="14.25" customHeight="1" x14ac:dyDescent="0.25"/>
    <row r="2" spans="2:10" ht="18.75" customHeight="1" x14ac:dyDescent="0.25">
      <c r="B2" s="254" t="s">
        <v>204</v>
      </c>
    </row>
    <row r="3" spans="2:10" ht="14.25" customHeight="1" x14ac:dyDescent="0.25"/>
    <row r="4" spans="2:10" ht="14.25" customHeight="1" x14ac:dyDescent="0.25">
      <c r="B4" s="448" t="s">
        <v>192</v>
      </c>
      <c r="C4" s="257"/>
      <c r="D4" s="258"/>
      <c r="E4" s="259"/>
      <c r="F4" s="258"/>
      <c r="G4" s="258"/>
    </row>
    <row r="5" spans="2:10" ht="14.25" customHeight="1" x14ac:dyDescent="0.25">
      <c r="B5" s="542"/>
      <c r="C5" s="545" t="s">
        <v>342</v>
      </c>
      <c r="D5" s="545" t="s">
        <v>348</v>
      </c>
      <c r="E5" s="545" t="s">
        <v>347</v>
      </c>
      <c r="F5" s="545" t="s">
        <v>343</v>
      </c>
      <c r="G5" s="531" t="s">
        <v>324</v>
      </c>
    </row>
    <row r="6" spans="2:10" ht="14.25" customHeight="1" x14ac:dyDescent="0.25">
      <c r="B6" s="553"/>
      <c r="C6" s="554"/>
      <c r="D6" s="554"/>
      <c r="E6" s="554"/>
      <c r="F6" s="554"/>
      <c r="G6" s="552"/>
    </row>
    <row r="7" spans="2:10" ht="28.5" customHeight="1" x14ac:dyDescent="0.25">
      <c r="B7" s="543"/>
      <c r="C7" s="546"/>
      <c r="D7" s="546"/>
      <c r="E7" s="546"/>
      <c r="F7" s="546"/>
      <c r="G7" s="532"/>
    </row>
    <row r="8" spans="2:10" ht="14.25" customHeight="1" x14ac:dyDescent="0.25">
      <c r="B8" s="400"/>
      <c r="C8" s="450"/>
      <c r="D8" s="370" t="s">
        <v>59</v>
      </c>
      <c r="E8" s="450"/>
      <c r="F8" s="380" t="s">
        <v>255</v>
      </c>
      <c r="G8" s="433" t="s">
        <v>319</v>
      </c>
      <c r="H8" s="370"/>
      <c r="I8" s="380"/>
    </row>
    <row r="9" spans="2:10" ht="28.5" customHeight="1" x14ac:dyDescent="0.25">
      <c r="B9" s="305" t="s">
        <v>225</v>
      </c>
      <c r="C9" s="306">
        <v>23542951</v>
      </c>
      <c r="D9" s="306">
        <v>16747686</v>
      </c>
      <c r="E9" s="307">
        <v>71.136732179411155</v>
      </c>
      <c r="F9" s="308">
        <v>71.136732179411155</v>
      </c>
      <c r="G9" s="317">
        <v>3000</v>
      </c>
      <c r="H9" s="305"/>
      <c r="I9" s="365"/>
      <c r="J9" s="365"/>
    </row>
    <row r="10" spans="2:10" ht="14.25" customHeight="1" x14ac:dyDescent="0.25">
      <c r="B10" s="305" t="s">
        <v>205</v>
      </c>
      <c r="C10" s="306">
        <v>18775230</v>
      </c>
      <c r="D10" s="306">
        <v>16479692</v>
      </c>
      <c r="E10" s="307">
        <v>87.773582534008909</v>
      </c>
      <c r="F10" s="308">
        <v>69.998412688366898</v>
      </c>
      <c r="G10" s="317">
        <v>5000</v>
      </c>
      <c r="H10" s="305"/>
      <c r="I10" s="365"/>
      <c r="J10" s="365"/>
    </row>
    <row r="11" spans="2:10" ht="14.25" customHeight="1" x14ac:dyDescent="0.25">
      <c r="B11" s="305" t="s">
        <v>206</v>
      </c>
      <c r="C11" s="306">
        <v>23542951</v>
      </c>
      <c r="D11" s="306">
        <v>14804855</v>
      </c>
      <c r="E11" s="307">
        <v>62.884448937603445</v>
      </c>
      <c r="F11" s="308">
        <v>62.884448937603445</v>
      </c>
      <c r="G11" s="317">
        <v>5</v>
      </c>
      <c r="H11" s="305"/>
      <c r="I11" s="365"/>
      <c r="J11" s="365"/>
    </row>
    <row r="12" spans="2:10" ht="14.25" customHeight="1" x14ac:dyDescent="0.25">
      <c r="B12" s="305" t="s">
        <v>207</v>
      </c>
      <c r="C12" s="306">
        <v>18775230</v>
      </c>
      <c r="D12" s="306">
        <v>12880603</v>
      </c>
      <c r="E12" s="307">
        <v>68.604235474079417</v>
      </c>
      <c r="F12" s="308">
        <v>54.711081036527666</v>
      </c>
      <c r="G12" s="317">
        <v>6500</v>
      </c>
      <c r="H12" s="305"/>
      <c r="I12" s="365"/>
      <c r="J12" s="365"/>
    </row>
    <row r="13" spans="2:10" ht="14.25" customHeight="1" x14ac:dyDescent="0.25">
      <c r="B13" s="305" t="s">
        <v>208</v>
      </c>
      <c r="C13" s="306">
        <v>12919800</v>
      </c>
      <c r="D13" s="306">
        <v>7899218</v>
      </c>
      <c r="E13" s="307">
        <v>61.140404650226785</v>
      </c>
      <c r="F13" s="308">
        <v>33.552369879205031</v>
      </c>
      <c r="G13" s="317">
        <v>1200</v>
      </c>
      <c r="H13" s="305"/>
      <c r="I13" s="365"/>
      <c r="J13" s="365"/>
    </row>
    <row r="14" spans="2:10" ht="14.25" customHeight="1" x14ac:dyDescent="0.25">
      <c r="B14" s="305" t="s">
        <v>209</v>
      </c>
      <c r="C14" s="306">
        <v>8750296</v>
      </c>
      <c r="D14" s="306">
        <v>7363471</v>
      </c>
      <c r="E14" s="307">
        <v>84.151107573960928</v>
      </c>
      <c r="F14" s="308">
        <v>31.276754558084075</v>
      </c>
      <c r="G14" s="317">
        <v>9000</v>
      </c>
      <c r="H14" s="305"/>
      <c r="I14" s="365"/>
      <c r="J14" s="365"/>
    </row>
    <row r="15" spans="2:10" ht="14.25" customHeight="1" x14ac:dyDescent="0.25">
      <c r="B15" s="305" t="s">
        <v>210</v>
      </c>
      <c r="C15" s="306">
        <v>21147469</v>
      </c>
      <c r="D15" s="306">
        <v>6954313</v>
      </c>
      <c r="E15" s="307">
        <v>32.884847827416131</v>
      </c>
      <c r="F15" s="308">
        <v>29.538833088511293</v>
      </c>
      <c r="G15" s="317">
        <v>2600</v>
      </c>
      <c r="H15" s="305"/>
      <c r="I15" s="365"/>
      <c r="J15" s="365"/>
    </row>
    <row r="16" spans="2:10" ht="14.25" customHeight="1" x14ac:dyDescent="0.25">
      <c r="B16" s="305" t="s">
        <v>211</v>
      </c>
      <c r="C16" s="306">
        <v>20582630</v>
      </c>
      <c r="D16" s="306">
        <v>5393558</v>
      </c>
      <c r="E16" s="307">
        <v>26.204416053730743</v>
      </c>
      <c r="F16" s="308">
        <v>22.909439007879683</v>
      </c>
      <c r="G16" s="317">
        <v>225</v>
      </c>
      <c r="H16" s="305"/>
      <c r="I16" s="365"/>
      <c r="J16" s="365"/>
    </row>
    <row r="17" spans="2:10" ht="28.5" customHeight="1" x14ac:dyDescent="0.25">
      <c r="B17" s="305" t="s">
        <v>214</v>
      </c>
      <c r="C17" s="306">
        <v>21132962</v>
      </c>
      <c r="D17" s="306">
        <v>4562109</v>
      </c>
      <c r="E17" s="307">
        <v>21.587645877563212</v>
      </c>
      <c r="F17" s="308">
        <v>19.377812917335639</v>
      </c>
      <c r="G17" s="317">
        <v>400</v>
      </c>
      <c r="H17" s="305"/>
      <c r="I17" s="365"/>
      <c r="J17" s="365"/>
    </row>
    <row r="18" spans="2:10" ht="14.25" customHeight="1" x14ac:dyDescent="0.25">
      <c r="B18" s="305" t="s">
        <v>212</v>
      </c>
      <c r="C18" s="306">
        <v>17985270</v>
      </c>
      <c r="D18" s="306">
        <v>4366599</v>
      </c>
      <c r="E18" s="307">
        <v>24.278751444932436</v>
      </c>
      <c r="F18" s="308">
        <v>18.547373266843227</v>
      </c>
      <c r="G18" s="317">
        <v>1000</v>
      </c>
      <c r="H18" s="305"/>
      <c r="I18" s="365"/>
      <c r="J18" s="365"/>
    </row>
    <row r="19" spans="2:10" ht="14.25" customHeight="1" x14ac:dyDescent="0.25">
      <c r="B19" s="305" t="s">
        <v>213</v>
      </c>
      <c r="C19" s="306">
        <v>23542951</v>
      </c>
      <c r="D19" s="306">
        <v>2605515</v>
      </c>
      <c r="E19" s="307">
        <v>11.067070563923783</v>
      </c>
      <c r="F19" s="308">
        <v>11.067070563923783</v>
      </c>
      <c r="G19" s="317">
        <v>500</v>
      </c>
      <c r="H19" s="305"/>
      <c r="I19" s="365"/>
      <c r="J19" s="365"/>
    </row>
    <row r="20" spans="2:10" ht="14.25" customHeight="1" x14ac:dyDescent="0.25">
      <c r="B20" s="305" t="s">
        <v>227</v>
      </c>
      <c r="C20" s="306">
        <v>10696577</v>
      </c>
      <c r="D20" s="306">
        <v>2348430</v>
      </c>
      <c r="E20" s="307">
        <v>21.954967462955672</v>
      </c>
      <c r="F20" s="308">
        <v>9.9750876599964045</v>
      </c>
      <c r="G20" s="317">
        <v>22.5</v>
      </c>
    </row>
    <row r="21" spans="2:10" ht="14.25" customHeight="1" x14ac:dyDescent="0.25">
      <c r="B21" s="305" t="s">
        <v>215</v>
      </c>
      <c r="C21" s="306">
        <v>4401802</v>
      </c>
      <c r="D21" s="306">
        <v>2253453</v>
      </c>
      <c r="E21" s="307">
        <v>51.19387469041088</v>
      </c>
      <c r="F21" s="308">
        <v>9.5716675449904312</v>
      </c>
      <c r="G21" s="317">
        <v>4900</v>
      </c>
    </row>
    <row r="22" spans="2:10" ht="14.25" customHeight="1" x14ac:dyDescent="0.25">
      <c r="B22" s="305" t="s">
        <v>216</v>
      </c>
      <c r="C22" s="306">
        <v>23542951</v>
      </c>
      <c r="D22" s="306">
        <v>1961137</v>
      </c>
      <c r="E22" s="307">
        <v>8.3300389997838415</v>
      </c>
      <c r="F22" s="308">
        <v>8.3300389997838415</v>
      </c>
      <c r="G22" s="317">
        <v>100</v>
      </c>
    </row>
    <row r="23" spans="2:10" ht="14.25" customHeight="1" x14ac:dyDescent="0.25">
      <c r="B23" s="305" t="s">
        <v>243</v>
      </c>
      <c r="C23" s="306">
        <v>1541415</v>
      </c>
      <c r="D23" s="306">
        <v>1457789</v>
      </c>
      <c r="E23" s="307">
        <v>94.574725171352299</v>
      </c>
      <c r="F23" s="308">
        <v>6.1920402416842304</v>
      </c>
      <c r="G23" s="317">
        <v>500</v>
      </c>
    </row>
    <row r="24" spans="2:10" ht="14.25" customHeight="1" x14ac:dyDescent="0.25">
      <c r="B24" s="305" t="s">
        <v>228</v>
      </c>
      <c r="C24" s="306">
        <v>10696577</v>
      </c>
      <c r="D24" s="306">
        <v>1422390</v>
      </c>
      <c r="E24" s="307">
        <v>13.297618481127186</v>
      </c>
      <c r="F24" s="308">
        <v>6.0416810110168431</v>
      </c>
      <c r="G24" s="317">
        <v>300</v>
      </c>
    </row>
    <row r="25" spans="2:10" ht="14.25" customHeight="1" x14ac:dyDescent="0.25">
      <c r="B25" s="305" t="s">
        <v>217</v>
      </c>
      <c r="C25" s="306">
        <v>614845</v>
      </c>
      <c r="D25" s="306">
        <v>612317</v>
      </c>
      <c r="E25" s="307">
        <v>99.588839463604643</v>
      </c>
      <c r="F25" s="308">
        <v>2.6008506750067144</v>
      </c>
      <c r="G25" s="317">
        <v>20000</v>
      </c>
    </row>
    <row r="26" spans="2:10" ht="14.25" customHeight="1" x14ac:dyDescent="0.25">
      <c r="B26" s="305" t="s">
        <v>229</v>
      </c>
      <c r="C26" s="306">
        <v>2661562</v>
      </c>
      <c r="D26" s="306">
        <v>552736</v>
      </c>
      <c r="E26" s="307">
        <v>20.76735390721689</v>
      </c>
      <c r="F26" s="308">
        <v>2.347777048000482</v>
      </c>
      <c r="G26" s="317">
        <v>2100</v>
      </c>
    </row>
    <row r="27" spans="2:10" ht="14.25" customHeight="1" x14ac:dyDescent="0.25">
      <c r="B27" s="305" t="s">
        <v>218</v>
      </c>
      <c r="C27" s="306">
        <v>545552</v>
      </c>
      <c r="D27" s="306">
        <v>385572</v>
      </c>
      <c r="E27" s="307">
        <v>70.675572631023257</v>
      </c>
      <c r="F27" s="308">
        <v>1.6377386165396173</v>
      </c>
      <c r="G27" s="317">
        <v>1175</v>
      </c>
    </row>
    <row r="28" spans="2:10" ht="14.25" customHeight="1" x14ac:dyDescent="0.25">
      <c r="B28" s="305" t="s">
        <v>219</v>
      </c>
      <c r="C28" s="306">
        <v>342206</v>
      </c>
      <c r="D28" s="306">
        <v>211027</v>
      </c>
      <c r="E28" s="307">
        <v>61.7</v>
      </c>
      <c r="F28" s="308">
        <v>0.89634897511361256</v>
      </c>
      <c r="G28" s="317">
        <v>5000</v>
      </c>
    </row>
    <row r="29" spans="2:10" ht="14.25" customHeight="1" x14ac:dyDescent="0.25">
      <c r="B29" s="305" t="s">
        <v>221</v>
      </c>
      <c r="C29" s="306">
        <v>70204</v>
      </c>
      <c r="D29" s="306">
        <v>48725</v>
      </c>
      <c r="E29" s="307">
        <v>69.40487721497351</v>
      </c>
      <c r="F29" s="308">
        <v>0.20696216035109619</v>
      </c>
      <c r="G29" s="317">
        <v>10000</v>
      </c>
    </row>
    <row r="30" spans="2:10" ht="14.25" customHeight="1" x14ac:dyDescent="0.25">
      <c r="B30" s="305" t="s">
        <v>226</v>
      </c>
      <c r="C30" s="306" t="s">
        <v>233</v>
      </c>
      <c r="D30" s="306" t="s">
        <v>233</v>
      </c>
      <c r="E30" s="306" t="s">
        <v>233</v>
      </c>
      <c r="F30" s="306" t="s">
        <v>233</v>
      </c>
      <c r="G30" s="317">
        <v>5000</v>
      </c>
    </row>
    <row r="31" spans="2:10" ht="14.25" customHeight="1" x14ac:dyDescent="0.25">
      <c r="B31" s="305" t="s">
        <v>220</v>
      </c>
      <c r="C31" s="306" t="s">
        <v>233</v>
      </c>
      <c r="D31" s="306" t="s">
        <v>233</v>
      </c>
      <c r="E31" s="306" t="s">
        <v>233</v>
      </c>
      <c r="F31" s="306" t="s">
        <v>233</v>
      </c>
      <c r="G31" s="317">
        <v>1875</v>
      </c>
    </row>
    <row r="32" spans="2:10" ht="14.25" customHeight="1" x14ac:dyDescent="0.25">
      <c r="B32" s="305" t="s">
        <v>222</v>
      </c>
      <c r="C32" s="306" t="s">
        <v>233</v>
      </c>
      <c r="D32" s="306" t="s">
        <v>233</v>
      </c>
      <c r="E32" s="306" t="s">
        <v>233</v>
      </c>
      <c r="F32" s="306" t="s">
        <v>233</v>
      </c>
      <c r="G32" s="317">
        <v>10000</v>
      </c>
    </row>
    <row r="33" spans="2:7" ht="14.25" customHeight="1" x14ac:dyDescent="0.25">
      <c r="B33" s="305" t="s">
        <v>223</v>
      </c>
      <c r="C33" s="306" t="s">
        <v>233</v>
      </c>
      <c r="D33" s="306" t="s">
        <v>233</v>
      </c>
      <c r="E33" s="306" t="s">
        <v>233</v>
      </c>
      <c r="F33" s="306" t="s">
        <v>233</v>
      </c>
      <c r="G33" s="317">
        <v>400</v>
      </c>
    </row>
    <row r="34" spans="2:7" ht="14.25" customHeight="1" x14ac:dyDescent="0.25">
      <c r="B34" s="315" t="s">
        <v>224</v>
      </c>
      <c r="C34" s="306" t="s">
        <v>233</v>
      </c>
      <c r="D34" s="306" t="s">
        <v>233</v>
      </c>
      <c r="E34" s="306" t="s">
        <v>233</v>
      </c>
      <c r="F34" s="306" t="s">
        <v>233</v>
      </c>
      <c r="G34" s="317">
        <v>5000</v>
      </c>
    </row>
    <row r="35" spans="2:7" ht="14.25" customHeight="1" x14ac:dyDescent="0.25">
      <c r="B35" s="315"/>
      <c r="C35" s="306"/>
      <c r="D35" s="306"/>
      <c r="E35" s="307"/>
      <c r="F35" s="308"/>
      <c r="G35" s="317"/>
    </row>
    <row r="36" spans="2:7" ht="14.25" customHeight="1" x14ac:dyDescent="0.25">
      <c r="B36" s="395" t="s">
        <v>141</v>
      </c>
      <c r="C36" s="318">
        <v>23542951</v>
      </c>
      <c r="D36" s="318">
        <v>23090516</v>
      </c>
      <c r="E36" s="451">
        <v>100</v>
      </c>
      <c r="F36" s="452">
        <v>98.07825705452133</v>
      </c>
      <c r="G36" s="461">
        <v>15433.926252288238</v>
      </c>
    </row>
    <row r="37" spans="2:7" ht="14.25" customHeight="1" x14ac:dyDescent="0.25">
      <c r="B37" s="316"/>
      <c r="C37" s="309"/>
      <c r="D37" s="309"/>
      <c r="E37" s="309"/>
      <c r="F37" s="310"/>
      <c r="G37" s="311"/>
    </row>
    <row r="38" spans="2:7" ht="14.25" customHeight="1" x14ac:dyDescent="0.25">
      <c r="B38" s="314" t="s">
        <v>138</v>
      </c>
      <c r="C38" s="220">
        <v>12351</v>
      </c>
      <c r="D38" s="185"/>
      <c r="E38" s="312"/>
      <c r="F38" s="313"/>
      <c r="G38" s="185"/>
    </row>
    <row r="39" spans="2:7" ht="14.25" customHeight="1" x14ac:dyDescent="0.25">
      <c r="B39" s="301" t="s">
        <v>336</v>
      </c>
      <c r="F39" s="60"/>
      <c r="G39" s="61"/>
    </row>
    <row r="40" spans="2:7" ht="14.25" customHeight="1" x14ac:dyDescent="0.25">
      <c r="B40" s="349" t="s">
        <v>290</v>
      </c>
      <c r="F40" s="60"/>
      <c r="G40" s="61"/>
    </row>
    <row r="41" spans="2:7" ht="14.25" customHeight="1" x14ac:dyDescent="0.25">
      <c r="B41" s="301" t="s">
        <v>51</v>
      </c>
      <c r="F41" s="60"/>
    </row>
    <row r="42" spans="2:7" ht="14.25" customHeight="1" x14ac:dyDescent="0.25">
      <c r="B42" s="301"/>
      <c r="F42" s="60"/>
    </row>
  </sheetData>
  <sortState ref="H152:M177">
    <sortCondition descending="1" ref="L152:L177"/>
  </sortState>
  <mergeCells count="6">
    <mergeCell ref="G5:G7"/>
    <mergeCell ref="B5:B7"/>
    <mergeCell ref="C5:C7"/>
    <mergeCell ref="D5:D7"/>
    <mergeCell ref="E5:E7"/>
    <mergeCell ref="F5:F7"/>
  </mergeCells>
  <pageMargins left="0.7" right="0.7" top="0.75" bottom="0.75" header="0.3" footer="0.3"/>
  <pageSetup paperSize="9" scale="77" orientation="landscape" horizontalDpi="360" verticalDpi="36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Q20"/>
  <sheetViews>
    <sheetView zoomScaleNormal="100" workbookViewId="0"/>
  </sheetViews>
  <sheetFormatPr defaultColWidth="9.140625" defaultRowHeight="15" x14ac:dyDescent="0.25"/>
  <cols>
    <col min="1" max="1" width="9.140625" style="1"/>
    <col min="2" max="2" width="12.7109375" style="1" customWidth="1"/>
    <col min="3" max="3" width="18.85546875" style="1" customWidth="1"/>
    <col min="4" max="4" width="20.5703125" style="1" customWidth="1"/>
    <col min="5" max="5" width="2.7109375" style="1" customWidth="1"/>
    <col min="6" max="6" width="18.140625" style="1" customWidth="1"/>
    <col min="7" max="7" width="24" style="1" customWidth="1"/>
    <col min="8" max="8" width="2.7109375" style="1" customWidth="1"/>
    <col min="9" max="9" width="19.7109375" style="1" customWidth="1"/>
    <col min="10" max="10" width="17.140625" style="1" customWidth="1"/>
    <col min="11" max="11" width="2.7109375" style="1" customWidth="1"/>
    <col min="12" max="15" width="13.5703125" style="1" bestFit="1" customWidth="1"/>
    <col min="16" max="16384" width="9.140625" style="1"/>
  </cols>
  <sheetData>
    <row r="1" spans="2:16" ht="14.25" customHeight="1" x14ac:dyDescent="0.25"/>
    <row r="2" spans="2:16" ht="18.75" customHeight="1" x14ac:dyDescent="0.25">
      <c r="B2" s="326" t="s">
        <v>231</v>
      </c>
    </row>
    <row r="3" spans="2:16" ht="14.25" customHeight="1" x14ac:dyDescent="0.25"/>
    <row r="4" spans="2:16" ht="14.25" customHeight="1" x14ac:dyDescent="0.25">
      <c r="B4" s="327" t="s">
        <v>192</v>
      </c>
      <c r="C4" s="170"/>
      <c r="D4" s="170"/>
      <c r="E4" s="170"/>
      <c r="F4" s="170"/>
      <c r="G4" s="170"/>
      <c r="H4" s="170"/>
      <c r="I4" s="170"/>
      <c r="J4" s="170"/>
      <c r="K4" s="170"/>
      <c r="L4" s="170"/>
      <c r="M4" s="170"/>
      <c r="N4" s="170"/>
      <c r="O4" s="170"/>
      <c r="P4" s="170"/>
    </row>
    <row r="5" spans="2:16" ht="13.9" customHeight="1" x14ac:dyDescent="0.25">
      <c r="B5" s="550"/>
      <c r="C5" s="559" t="s">
        <v>351</v>
      </c>
      <c r="D5" s="454"/>
      <c r="E5" s="454"/>
      <c r="F5" s="454"/>
      <c r="G5" s="559" t="s">
        <v>352</v>
      </c>
      <c r="H5" s="454"/>
      <c r="I5" s="454"/>
      <c r="J5" s="454"/>
      <c r="K5" s="454"/>
      <c r="L5" s="454"/>
      <c r="M5" s="454"/>
      <c r="N5" s="170"/>
      <c r="O5" s="170"/>
      <c r="P5" s="170"/>
    </row>
    <row r="6" spans="2:16" ht="14.25" customHeight="1" x14ac:dyDescent="0.25">
      <c r="B6" s="560"/>
      <c r="C6" s="555"/>
      <c r="D6" s="453"/>
      <c r="E6" s="453"/>
      <c r="F6" s="453"/>
      <c r="G6" s="555"/>
      <c r="H6" s="453"/>
      <c r="I6" s="453"/>
      <c r="J6" s="555" t="s">
        <v>353</v>
      </c>
      <c r="K6" s="453"/>
      <c r="L6" s="453"/>
      <c r="M6" s="453"/>
      <c r="N6" s="170"/>
      <c r="O6" s="170"/>
      <c r="P6" s="170"/>
    </row>
    <row r="7" spans="2:16" ht="14.25" customHeight="1" x14ac:dyDescent="0.25">
      <c r="B7" s="560"/>
      <c r="C7" s="555"/>
      <c r="D7" s="555" t="s">
        <v>350</v>
      </c>
      <c r="E7" s="453"/>
      <c r="F7" s="555" t="s">
        <v>349</v>
      </c>
      <c r="G7" s="555"/>
      <c r="H7" s="453"/>
      <c r="I7" s="453"/>
      <c r="J7" s="555"/>
      <c r="K7" s="453"/>
      <c r="L7" s="453"/>
      <c r="M7" s="557" t="s">
        <v>58</v>
      </c>
      <c r="N7" s="170"/>
      <c r="O7" s="170"/>
      <c r="P7" s="170"/>
    </row>
    <row r="8" spans="2:16" ht="14.25" customHeight="1" x14ac:dyDescent="0.25">
      <c r="B8" s="560"/>
      <c r="C8" s="555"/>
      <c r="D8" s="555"/>
      <c r="E8" s="453"/>
      <c r="F8" s="555"/>
      <c r="G8" s="555"/>
      <c r="H8" s="453"/>
      <c r="I8" s="453"/>
      <c r="J8" s="555"/>
      <c r="K8" s="453"/>
      <c r="L8" s="453"/>
      <c r="M8" s="557"/>
      <c r="N8" s="170"/>
      <c r="O8" s="170"/>
      <c r="P8" s="170"/>
    </row>
    <row r="9" spans="2:16" ht="14.25" customHeight="1" x14ac:dyDescent="0.25">
      <c r="B9" s="560"/>
      <c r="C9" s="555"/>
      <c r="D9" s="555"/>
      <c r="E9" s="453"/>
      <c r="F9" s="555"/>
      <c r="G9" s="555"/>
      <c r="H9" s="453"/>
      <c r="I9" s="561" t="s">
        <v>354</v>
      </c>
      <c r="J9" s="555"/>
      <c r="K9" s="453"/>
      <c r="L9" s="453"/>
      <c r="M9" s="557"/>
      <c r="N9" s="170"/>
      <c r="O9" s="170"/>
      <c r="P9" s="170"/>
    </row>
    <row r="10" spans="2:16" ht="14.25" customHeight="1" x14ac:dyDescent="0.25">
      <c r="B10" s="560"/>
      <c r="C10" s="555"/>
      <c r="D10" s="555"/>
      <c r="E10" s="453"/>
      <c r="F10" s="555"/>
      <c r="G10" s="555"/>
      <c r="H10" s="453"/>
      <c r="I10" s="561"/>
      <c r="J10" s="555"/>
      <c r="K10" s="453"/>
      <c r="L10" s="555" t="s">
        <v>230</v>
      </c>
      <c r="M10" s="557"/>
      <c r="N10" s="170"/>
      <c r="O10" s="170"/>
      <c r="P10" s="170"/>
    </row>
    <row r="11" spans="2:16" ht="14.25" customHeight="1" x14ac:dyDescent="0.25">
      <c r="B11" s="560"/>
      <c r="C11" s="555"/>
      <c r="D11" s="555"/>
      <c r="E11" s="453"/>
      <c r="F11" s="555"/>
      <c r="G11" s="555"/>
      <c r="H11" s="453"/>
      <c r="I11" s="561"/>
      <c r="J11" s="555"/>
      <c r="K11" s="453"/>
      <c r="L11" s="555"/>
      <c r="M11" s="557"/>
      <c r="N11" s="170"/>
      <c r="O11" s="170"/>
      <c r="P11" s="170"/>
    </row>
    <row r="12" spans="2:16" ht="14.25" customHeight="1" x14ac:dyDescent="0.25">
      <c r="B12" s="551"/>
      <c r="C12" s="556"/>
      <c r="D12" s="556"/>
      <c r="E12" s="488"/>
      <c r="F12" s="556"/>
      <c r="G12" s="556"/>
      <c r="H12" s="488"/>
      <c r="I12" s="562"/>
      <c r="J12" s="556"/>
      <c r="K12" s="488"/>
      <c r="L12" s="556"/>
      <c r="M12" s="558"/>
    </row>
    <row r="13" spans="2:16" ht="14.25" customHeight="1" x14ac:dyDescent="0.25">
      <c r="B13" s="319"/>
      <c r="C13" s="319"/>
      <c r="D13" s="319"/>
      <c r="E13" s="319"/>
      <c r="F13" s="319"/>
      <c r="G13" s="329"/>
      <c r="H13" s="329"/>
      <c r="I13" s="321"/>
      <c r="J13" s="321"/>
      <c r="K13" s="320"/>
      <c r="L13" s="330"/>
      <c r="M13" s="331"/>
    </row>
    <row r="14" spans="2:16" ht="14.25" customHeight="1" x14ac:dyDescent="0.25">
      <c r="B14" s="322" t="s">
        <v>47</v>
      </c>
      <c r="C14" s="332">
        <v>61.549972928202557</v>
      </c>
      <c r="D14" s="332">
        <v>80.97846800428735</v>
      </c>
      <c r="E14" s="323"/>
      <c r="F14" s="332">
        <v>4.6436404709618015</v>
      </c>
      <c r="G14" s="333">
        <v>2.1426794941169449</v>
      </c>
      <c r="H14" s="334"/>
      <c r="I14" s="328">
        <v>1017.5547421442643</v>
      </c>
      <c r="J14" s="328">
        <v>472.57747903820672</v>
      </c>
      <c r="K14" s="324"/>
      <c r="L14" s="328">
        <v>23542.951000000001</v>
      </c>
      <c r="M14" s="209">
        <v>12351</v>
      </c>
    </row>
    <row r="15" spans="2:16" ht="14.25" customHeight="1" x14ac:dyDescent="0.25">
      <c r="B15" s="462" t="s">
        <v>51</v>
      </c>
      <c r="C15" s="456"/>
      <c r="D15" s="456"/>
    </row>
    <row r="16" spans="2:16" ht="14.25" customHeight="1" x14ac:dyDescent="0.25">
      <c r="B16" s="170"/>
      <c r="C16" s="170"/>
      <c r="D16" s="170"/>
      <c r="F16" s="425"/>
    </row>
    <row r="17" spans="2:17" x14ac:dyDescent="0.25">
      <c r="B17" s="170"/>
      <c r="C17" s="170"/>
      <c r="D17" s="170"/>
      <c r="F17" s="425"/>
    </row>
    <row r="18" spans="2:17" x14ac:dyDescent="0.25">
      <c r="B18" s="325"/>
      <c r="C18" s="325"/>
      <c r="D18" s="325"/>
      <c r="E18" s="325"/>
      <c r="F18" s="325"/>
      <c r="G18" s="325"/>
      <c r="H18" s="325"/>
      <c r="I18" s="469"/>
      <c r="J18" s="325"/>
      <c r="K18" s="325"/>
      <c r="L18" s="325"/>
      <c r="M18" s="325"/>
      <c r="N18" s="325"/>
      <c r="O18" s="325"/>
      <c r="P18" s="325"/>
      <c r="Q18" s="325"/>
    </row>
    <row r="19" spans="2:17" x14ac:dyDescent="0.25">
      <c r="I19" s="485"/>
    </row>
    <row r="20" spans="2:17" x14ac:dyDescent="0.25">
      <c r="I20" s="470"/>
    </row>
  </sheetData>
  <mergeCells count="9">
    <mergeCell ref="L10:L12"/>
    <mergeCell ref="M7:M12"/>
    <mergeCell ref="G5:G12"/>
    <mergeCell ref="J6:J12"/>
    <mergeCell ref="B5:B12"/>
    <mergeCell ref="C5:C12"/>
    <mergeCell ref="D7:D12"/>
    <mergeCell ref="F7:F12"/>
    <mergeCell ref="I9:I12"/>
  </mergeCells>
  <pageMargins left="0.7" right="0.7" top="0.75" bottom="0.75" header="0.3" footer="0.3"/>
  <pageSetup paperSize="9" scale="5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J52"/>
  <sheetViews>
    <sheetView zoomScaleNormal="100" workbookViewId="0"/>
  </sheetViews>
  <sheetFormatPr defaultColWidth="9.140625" defaultRowHeight="15" x14ac:dyDescent="0.25"/>
  <cols>
    <col min="1" max="1" width="9.140625" style="325"/>
    <col min="2" max="2" width="18.140625" style="325" customWidth="1"/>
    <col min="3" max="9" width="9.140625" style="325"/>
    <col min="10" max="10" width="11.28515625" style="325" customWidth="1"/>
    <col min="11" max="16384" width="9.140625" style="325"/>
  </cols>
  <sheetData>
    <row r="1" spans="2:10" ht="14.25" customHeight="1" x14ac:dyDescent="0.25"/>
    <row r="2" spans="2:10" ht="18.75" customHeight="1" x14ac:dyDescent="0.25">
      <c r="B2" s="563" t="s">
        <v>285</v>
      </c>
      <c r="C2" s="563"/>
      <c r="D2" s="563"/>
      <c r="E2" s="563"/>
      <c r="F2" s="563"/>
      <c r="G2" s="563"/>
      <c r="H2" s="563"/>
      <c r="I2" s="563"/>
    </row>
    <row r="3" spans="2:10" ht="18.75" customHeight="1" x14ac:dyDescent="0.25">
      <c r="B3" s="563"/>
      <c r="C3" s="563"/>
      <c r="D3" s="563"/>
      <c r="E3" s="563"/>
      <c r="F3" s="563"/>
      <c r="G3" s="563"/>
      <c r="H3" s="563"/>
      <c r="I3" s="563"/>
    </row>
    <row r="4" spans="2:10" ht="14.25" customHeight="1" x14ac:dyDescent="0.25">
      <c r="B4" s="455"/>
      <c r="C4" s="455"/>
      <c r="D4" s="455"/>
      <c r="E4" s="455"/>
      <c r="F4" s="455"/>
      <c r="G4" s="455"/>
      <c r="H4" s="455"/>
      <c r="I4" s="455"/>
    </row>
    <row r="5" spans="2:10" ht="14.25" customHeight="1" x14ac:dyDescent="0.25">
      <c r="B5" s="335" t="s">
        <v>47</v>
      </c>
      <c r="C5" s="336"/>
      <c r="D5" s="336"/>
      <c r="E5" s="336"/>
      <c r="F5" s="336"/>
      <c r="G5" s="336"/>
      <c r="H5" s="336"/>
      <c r="I5" s="56"/>
    </row>
    <row r="6" spans="2:10" ht="14.25" customHeight="1" x14ac:dyDescent="0.25">
      <c r="B6" s="337"/>
      <c r="C6" s="564" t="s">
        <v>232</v>
      </c>
      <c r="D6" s="564"/>
      <c r="E6" s="564"/>
      <c r="F6" s="564"/>
      <c r="G6" s="564"/>
      <c r="H6" s="564"/>
      <c r="I6" s="338"/>
      <c r="J6" s="565" t="s">
        <v>58</v>
      </c>
    </row>
    <row r="7" spans="2:10" ht="14.25" customHeight="1" x14ac:dyDescent="0.25">
      <c r="B7" s="339"/>
      <c r="C7" s="340" t="s">
        <v>80</v>
      </c>
      <c r="D7" s="340" t="s">
        <v>81</v>
      </c>
      <c r="E7" s="340" t="s">
        <v>82</v>
      </c>
      <c r="F7" s="340" t="s">
        <v>83</v>
      </c>
      <c r="G7" s="340" t="s">
        <v>84</v>
      </c>
      <c r="H7" s="340" t="s">
        <v>85</v>
      </c>
      <c r="I7" s="340" t="s">
        <v>86</v>
      </c>
      <c r="J7" s="566"/>
    </row>
    <row r="8" spans="2:10" ht="14.25" customHeight="1" x14ac:dyDescent="0.25">
      <c r="B8" s="341"/>
      <c r="C8" s="342"/>
      <c r="E8" s="342"/>
      <c r="F8" s="342"/>
      <c r="G8" s="342"/>
      <c r="H8" s="342"/>
      <c r="I8" s="343" t="s">
        <v>59</v>
      </c>
    </row>
    <row r="9" spans="2:10" ht="14.25" customHeight="1" x14ac:dyDescent="0.25">
      <c r="B9" s="344" t="s">
        <v>26</v>
      </c>
      <c r="C9" s="342"/>
      <c r="E9" s="342"/>
      <c r="F9" s="342"/>
      <c r="G9" s="342"/>
      <c r="H9" s="342"/>
      <c r="I9" s="342"/>
    </row>
    <row r="10" spans="2:10" ht="14.25" customHeight="1" x14ac:dyDescent="0.25">
      <c r="B10" s="345" t="s">
        <v>237</v>
      </c>
      <c r="C10" s="352" t="s">
        <v>233</v>
      </c>
      <c r="D10" s="356">
        <v>145.98799999999997</v>
      </c>
      <c r="E10" s="356">
        <v>3342.9729999999995</v>
      </c>
      <c r="F10" s="356">
        <v>7737.3750000000055</v>
      </c>
      <c r="G10" s="356">
        <v>2758.6369999999993</v>
      </c>
      <c r="H10" s="356">
        <v>618.76900000000001</v>
      </c>
      <c r="I10" s="356">
        <v>150.84599999999995</v>
      </c>
      <c r="J10" s="465">
        <v>5012</v>
      </c>
    </row>
    <row r="11" spans="2:10" ht="14.25" customHeight="1" x14ac:dyDescent="0.25">
      <c r="B11" s="345" t="s">
        <v>238</v>
      </c>
      <c r="C11" s="356">
        <v>579.476</v>
      </c>
      <c r="D11" s="356">
        <v>7576.88</v>
      </c>
      <c r="E11" s="356">
        <v>6236.31</v>
      </c>
      <c r="F11" s="358">
        <v>336.02600000000001</v>
      </c>
      <c r="G11" s="358">
        <v>20.651</v>
      </c>
      <c r="H11" s="361" t="s">
        <v>233</v>
      </c>
      <c r="I11" s="361" t="s">
        <v>233</v>
      </c>
      <c r="J11" s="465">
        <v>5012</v>
      </c>
    </row>
    <row r="12" spans="2:10" ht="14.25" customHeight="1" x14ac:dyDescent="0.25">
      <c r="B12" s="346"/>
      <c r="C12" s="353"/>
      <c r="D12" s="359"/>
      <c r="E12" s="359"/>
      <c r="F12" s="359"/>
      <c r="G12" s="359"/>
      <c r="H12" s="359"/>
      <c r="I12" s="359"/>
      <c r="J12" s="465"/>
    </row>
    <row r="13" spans="2:10" ht="14.25" customHeight="1" x14ac:dyDescent="0.25">
      <c r="B13" s="344" t="s">
        <v>27</v>
      </c>
      <c r="C13" s="353"/>
      <c r="D13" s="359"/>
      <c r="E13" s="359"/>
      <c r="F13" s="359"/>
      <c r="G13" s="359"/>
      <c r="H13" s="359"/>
      <c r="I13" s="359"/>
      <c r="J13" s="465"/>
    </row>
    <row r="14" spans="2:10" ht="14.25" customHeight="1" x14ac:dyDescent="0.25">
      <c r="B14" s="345" t="s">
        <v>237</v>
      </c>
      <c r="C14" s="352" t="s">
        <v>233</v>
      </c>
      <c r="D14" s="356">
        <v>57.93</v>
      </c>
      <c r="E14" s="356">
        <v>1195.8019999999999</v>
      </c>
      <c r="F14" s="356">
        <v>2309.8289999999993</v>
      </c>
      <c r="G14" s="356">
        <v>881.58599999999944</v>
      </c>
      <c r="H14" s="356">
        <v>212.59400000000011</v>
      </c>
      <c r="I14" s="356">
        <v>85.046000000000049</v>
      </c>
      <c r="J14" s="465">
        <v>2499</v>
      </c>
    </row>
    <row r="15" spans="2:10" ht="14.25" customHeight="1" x14ac:dyDescent="0.25">
      <c r="B15" s="345" t="s">
        <v>238</v>
      </c>
      <c r="C15" s="356">
        <v>320.84300000000002</v>
      </c>
      <c r="D15" s="356">
        <v>1887.1880000000001</v>
      </c>
      <c r="E15" s="356">
        <v>2417.3789999999999</v>
      </c>
      <c r="F15" s="358">
        <v>107.66500000000001</v>
      </c>
      <c r="G15" s="358">
        <v>7.6689999999999996</v>
      </c>
      <c r="H15" s="361" t="s">
        <v>233</v>
      </c>
      <c r="I15" s="361" t="s">
        <v>233</v>
      </c>
      <c r="J15" s="465">
        <v>2499</v>
      </c>
    </row>
    <row r="16" spans="2:10" ht="14.25" customHeight="1" x14ac:dyDescent="0.25">
      <c r="B16" s="346"/>
      <c r="C16" s="353"/>
      <c r="D16" s="359"/>
      <c r="E16" s="359"/>
      <c r="F16" s="359"/>
      <c r="G16" s="359"/>
      <c r="H16" s="359"/>
      <c r="I16" s="359"/>
      <c r="J16" s="465"/>
    </row>
    <row r="17" spans="2:10" ht="14.25" customHeight="1" x14ac:dyDescent="0.25">
      <c r="B17" s="360" t="s">
        <v>28</v>
      </c>
      <c r="C17" s="353"/>
      <c r="J17" s="465"/>
    </row>
    <row r="18" spans="2:10" ht="14.25" customHeight="1" x14ac:dyDescent="0.25">
      <c r="B18" s="345" t="s">
        <v>237</v>
      </c>
      <c r="C18" s="352" t="s">
        <v>233</v>
      </c>
      <c r="D18" s="359">
        <v>12.769</v>
      </c>
      <c r="E18" s="359">
        <v>699.76800000000003</v>
      </c>
      <c r="F18" s="359">
        <v>816.91600000000005</v>
      </c>
      <c r="G18" s="359">
        <v>113.55200000000001</v>
      </c>
      <c r="H18" s="359">
        <v>6.0789999999999997</v>
      </c>
      <c r="I18" s="359">
        <v>2.9849999999999999</v>
      </c>
      <c r="J18" s="465">
        <v>2075</v>
      </c>
    </row>
    <row r="19" spans="2:10" ht="14.25" customHeight="1" x14ac:dyDescent="0.25">
      <c r="B19" s="345" t="s">
        <v>238</v>
      </c>
      <c r="C19" s="356">
        <v>60.875999999999998</v>
      </c>
      <c r="D19" s="356">
        <v>615.84699999999998</v>
      </c>
      <c r="E19" s="356">
        <v>953.21900000000005</v>
      </c>
      <c r="F19" s="356">
        <v>22.126999999999999</v>
      </c>
      <c r="G19" s="361" t="s">
        <v>233</v>
      </c>
      <c r="H19" s="361" t="s">
        <v>233</v>
      </c>
      <c r="I19" s="361" t="s">
        <v>233</v>
      </c>
      <c r="J19" s="465">
        <v>2075</v>
      </c>
    </row>
    <row r="20" spans="2:10" ht="14.25" customHeight="1" x14ac:dyDescent="0.25">
      <c r="B20" s="346"/>
      <c r="C20" s="353"/>
      <c r="D20" s="359"/>
      <c r="E20" s="359"/>
      <c r="F20" s="359"/>
      <c r="G20" s="359"/>
      <c r="H20" s="359"/>
      <c r="I20" s="359"/>
      <c r="J20" s="465"/>
    </row>
    <row r="21" spans="2:10" ht="14.25" customHeight="1" x14ac:dyDescent="0.25">
      <c r="B21" s="344" t="s">
        <v>29</v>
      </c>
      <c r="C21" s="353"/>
      <c r="D21" s="359"/>
      <c r="E21" s="359"/>
      <c r="F21" s="359"/>
      <c r="G21" s="359"/>
      <c r="H21" s="359"/>
      <c r="I21" s="359"/>
      <c r="J21" s="465"/>
    </row>
    <row r="22" spans="2:10" ht="14.25" customHeight="1" x14ac:dyDescent="0.25">
      <c r="B22" s="345" t="s">
        <v>237</v>
      </c>
      <c r="C22" s="352" t="s">
        <v>233</v>
      </c>
      <c r="D22" s="356">
        <v>75.396000000000001</v>
      </c>
      <c r="E22" s="356">
        <v>1169.644</v>
      </c>
      <c r="F22" s="356">
        <v>968.67600000000004</v>
      </c>
      <c r="G22" s="356">
        <v>155.09399999999999</v>
      </c>
      <c r="H22" s="356">
        <v>23.109000000000002</v>
      </c>
      <c r="I22" s="361" t="s">
        <v>233</v>
      </c>
      <c r="J22" s="465">
        <v>2765</v>
      </c>
    </row>
    <row r="23" spans="2:10" ht="14.25" customHeight="1" x14ac:dyDescent="0.25">
      <c r="B23" s="345" t="s">
        <v>238</v>
      </c>
      <c r="C23" s="356">
        <v>145.548</v>
      </c>
      <c r="D23" s="356">
        <v>985.74</v>
      </c>
      <c r="E23" s="356">
        <v>1220.796</v>
      </c>
      <c r="F23" s="356">
        <v>40.204000000000001</v>
      </c>
      <c r="G23" s="361" t="s">
        <v>233</v>
      </c>
      <c r="H23" s="361" t="s">
        <v>233</v>
      </c>
      <c r="I23" s="361" t="s">
        <v>233</v>
      </c>
      <c r="J23" s="465">
        <v>2765</v>
      </c>
    </row>
    <row r="24" spans="2:10" ht="14.25" customHeight="1" x14ac:dyDescent="0.25">
      <c r="B24" s="346"/>
      <c r="C24" s="353"/>
      <c r="D24" s="359"/>
      <c r="E24" s="359"/>
      <c r="F24" s="359"/>
      <c r="G24" s="359"/>
      <c r="H24" s="359"/>
      <c r="I24" s="359"/>
      <c r="J24" s="465"/>
    </row>
    <row r="25" spans="2:10" ht="14.25" customHeight="1" x14ac:dyDescent="0.25">
      <c r="B25" s="181" t="s">
        <v>234</v>
      </c>
      <c r="C25" s="353"/>
      <c r="D25" s="359"/>
      <c r="E25" s="359"/>
      <c r="F25" s="359"/>
      <c r="G25" s="359"/>
      <c r="H25" s="359"/>
      <c r="I25" s="359"/>
      <c r="J25" s="465"/>
    </row>
    <row r="26" spans="2:10" ht="14.25" customHeight="1" x14ac:dyDescent="0.25">
      <c r="B26" s="345" t="s">
        <v>237</v>
      </c>
      <c r="C26" s="352" t="s">
        <v>233</v>
      </c>
      <c r="D26" s="356">
        <v>292.08299999999997</v>
      </c>
      <c r="E26" s="356">
        <v>6408.1870000000026</v>
      </c>
      <c r="F26" s="356">
        <v>11832.796000000006</v>
      </c>
      <c r="G26" s="356">
        <v>3908.8689999999988</v>
      </c>
      <c r="H26" s="356">
        <v>860.55100000000004</v>
      </c>
      <c r="I26" s="356">
        <v>240.465</v>
      </c>
      <c r="J26" s="465">
        <v>12351</v>
      </c>
    </row>
    <row r="27" spans="2:10" ht="14.25" customHeight="1" x14ac:dyDescent="0.25">
      <c r="B27" s="347" t="s">
        <v>238</v>
      </c>
      <c r="C27" s="363">
        <v>1106.7429999999999</v>
      </c>
      <c r="D27" s="363">
        <v>11065.655000000001</v>
      </c>
      <c r="E27" s="363">
        <v>10827.704</v>
      </c>
      <c r="F27" s="363">
        <v>506.02199999999999</v>
      </c>
      <c r="G27" s="363">
        <v>29.539000000000001</v>
      </c>
      <c r="H27" s="362" t="s">
        <v>233</v>
      </c>
      <c r="I27" s="362" t="s">
        <v>233</v>
      </c>
      <c r="J27" s="464">
        <v>12351</v>
      </c>
    </row>
    <row r="28" spans="2:10" ht="14.25" customHeight="1" x14ac:dyDescent="0.25">
      <c r="B28" s="341"/>
      <c r="C28" s="179"/>
      <c r="E28" s="179"/>
      <c r="F28" s="179"/>
      <c r="G28" s="179"/>
      <c r="H28" s="179"/>
      <c r="I28" s="343" t="s">
        <v>50</v>
      </c>
    </row>
    <row r="29" spans="2:10" ht="14.25" customHeight="1" x14ac:dyDescent="0.25">
      <c r="B29" s="344" t="s">
        <v>26</v>
      </c>
      <c r="C29" s="179"/>
      <c r="E29" s="179"/>
      <c r="F29" s="179"/>
      <c r="G29" s="179"/>
      <c r="H29" s="179"/>
      <c r="I29" s="179"/>
    </row>
    <row r="30" spans="2:10" ht="14.25" customHeight="1" x14ac:dyDescent="0.25">
      <c r="B30" s="345" t="s">
        <v>237</v>
      </c>
      <c r="C30" s="352" t="s">
        <v>233</v>
      </c>
      <c r="D30" s="354">
        <v>0.98944138596076003</v>
      </c>
      <c r="E30" s="354">
        <v>22.657176194957113</v>
      </c>
      <c r="F30" s="354">
        <v>52.440468009001698</v>
      </c>
      <c r="G30" s="354">
        <v>18.696808070818371</v>
      </c>
      <c r="H30" s="354">
        <v>4.1937396015395336</v>
      </c>
      <c r="I30" s="354">
        <v>1.0223667377225303</v>
      </c>
    </row>
    <row r="31" spans="2:10" ht="14.25" customHeight="1" x14ac:dyDescent="0.25">
      <c r="B31" s="345" t="s">
        <v>238</v>
      </c>
      <c r="C31" s="354">
        <v>3.927429217271265</v>
      </c>
      <c r="D31" s="354">
        <v>51.352704663796779</v>
      </c>
      <c r="E31" s="354">
        <v>42.266920635127192</v>
      </c>
      <c r="F31" s="354">
        <v>2.2774339751133681</v>
      </c>
      <c r="G31" s="354">
        <v>0.1399632439753655</v>
      </c>
      <c r="H31" s="361" t="s">
        <v>233</v>
      </c>
      <c r="I31" s="361" t="s">
        <v>233</v>
      </c>
    </row>
    <row r="32" spans="2:10" ht="14.25" customHeight="1" x14ac:dyDescent="0.25">
      <c r="B32" s="345"/>
      <c r="C32" s="353"/>
      <c r="D32" s="355"/>
      <c r="E32" s="232"/>
      <c r="F32" s="232"/>
      <c r="G32" s="232"/>
      <c r="H32" s="232"/>
      <c r="I32" s="232"/>
    </row>
    <row r="33" spans="2:10" ht="14.25" customHeight="1" x14ac:dyDescent="0.25">
      <c r="B33" s="344" t="s">
        <v>27</v>
      </c>
      <c r="C33" s="353"/>
      <c r="D33" s="355"/>
      <c r="E33" s="232"/>
      <c r="F33" s="232"/>
      <c r="G33" s="232"/>
      <c r="H33" s="232"/>
      <c r="I33" s="232"/>
    </row>
    <row r="34" spans="2:10" ht="14.25" customHeight="1" x14ac:dyDescent="0.25">
      <c r="B34" s="345" t="s">
        <v>237</v>
      </c>
      <c r="C34" s="352" t="s">
        <v>233</v>
      </c>
      <c r="D34" s="354">
        <v>1.2214337266252899</v>
      </c>
      <c r="E34" s="354">
        <v>25.213065651061285</v>
      </c>
      <c r="F34" s="354">
        <v>48.701934115953335</v>
      </c>
      <c r="G34" s="354">
        <v>18.587931526336721</v>
      </c>
      <c r="H34" s="354">
        <v>4.4824699064073537</v>
      </c>
      <c r="I34" s="354">
        <v>1.7931650736159999</v>
      </c>
    </row>
    <row r="35" spans="2:10" ht="14.25" customHeight="1" x14ac:dyDescent="0.25">
      <c r="B35" s="345" t="s">
        <v>238</v>
      </c>
      <c r="C35" s="354">
        <v>6.7648620947978477</v>
      </c>
      <c r="D35" s="354">
        <v>39.79069690458374</v>
      </c>
      <c r="E35" s="354">
        <v>50.969588134571509</v>
      </c>
      <c r="F35" s="354">
        <v>2.2700787532731281</v>
      </c>
      <c r="G35" s="354">
        <v>0.1616981745121592</v>
      </c>
      <c r="H35" s="361" t="s">
        <v>233</v>
      </c>
      <c r="I35" s="361" t="s">
        <v>233</v>
      </c>
    </row>
    <row r="36" spans="2:10" ht="14.25" customHeight="1" x14ac:dyDescent="0.25">
      <c r="B36" s="345"/>
      <c r="C36" s="353"/>
      <c r="D36" s="355"/>
      <c r="E36" s="232"/>
      <c r="F36" s="232"/>
      <c r="G36" s="232"/>
      <c r="H36" s="232"/>
      <c r="I36" s="232"/>
    </row>
    <row r="37" spans="2:10" ht="14.25" customHeight="1" x14ac:dyDescent="0.25">
      <c r="B37" s="360" t="s">
        <v>28</v>
      </c>
      <c r="C37" s="353"/>
      <c r="D37" s="355"/>
      <c r="E37" s="232"/>
      <c r="F37" s="232"/>
      <c r="G37" s="232"/>
      <c r="H37" s="232"/>
      <c r="I37" s="232"/>
    </row>
    <row r="38" spans="2:10" ht="14.25" customHeight="1" x14ac:dyDescent="0.25">
      <c r="B38" s="345" t="s">
        <v>237</v>
      </c>
      <c r="C38" s="352" t="s">
        <v>233</v>
      </c>
      <c r="D38" s="354">
        <v>0.7729096060757753</v>
      </c>
      <c r="E38" s="354">
        <v>42.357068621225871</v>
      </c>
      <c r="F38" s="354">
        <v>49.448055741013242</v>
      </c>
      <c r="G38" s="354">
        <v>6.873320666388631</v>
      </c>
      <c r="H38" s="354">
        <v>0.36796283932450763</v>
      </c>
      <c r="I38" s="354">
        <v>0.18068252597197818</v>
      </c>
    </row>
    <row r="39" spans="2:10" ht="14.25" customHeight="1" x14ac:dyDescent="0.25">
      <c r="B39" s="345" t="s">
        <v>238</v>
      </c>
      <c r="C39" s="354">
        <v>3.6848339869581719</v>
      </c>
      <c r="D39" s="354">
        <v>37.277317109636463</v>
      </c>
      <c r="E39" s="354">
        <v>57.698498065153444</v>
      </c>
      <c r="F39" s="354">
        <v>1.3393508382519133</v>
      </c>
      <c r="G39" s="361" t="s">
        <v>233</v>
      </c>
      <c r="H39" s="361" t="s">
        <v>233</v>
      </c>
      <c r="I39" s="361" t="s">
        <v>233</v>
      </c>
    </row>
    <row r="40" spans="2:10" ht="14.25" customHeight="1" x14ac:dyDescent="0.25">
      <c r="B40" s="346"/>
      <c r="C40" s="353"/>
      <c r="D40" s="355"/>
      <c r="E40" s="232"/>
      <c r="F40" s="232"/>
      <c r="G40" s="232"/>
      <c r="H40" s="232"/>
      <c r="I40" s="232"/>
    </row>
    <row r="41" spans="2:10" ht="14.25" customHeight="1" x14ac:dyDescent="0.25">
      <c r="B41" s="344" t="s">
        <v>29</v>
      </c>
      <c r="C41" s="353"/>
      <c r="D41" s="355"/>
      <c r="E41" s="232"/>
      <c r="F41" s="232"/>
      <c r="G41" s="232"/>
      <c r="H41" s="232"/>
      <c r="I41" s="232"/>
    </row>
    <row r="42" spans="2:10" ht="14.25" customHeight="1" x14ac:dyDescent="0.25">
      <c r="B42" s="345" t="s">
        <v>237</v>
      </c>
      <c r="C42" s="352" t="s">
        <v>233</v>
      </c>
      <c r="D42" s="354">
        <v>3.1500221223501748</v>
      </c>
      <c r="E42" s="354">
        <v>48.867373272775055</v>
      </c>
      <c r="F42" s="354">
        <v>40.470990893279193</v>
      </c>
      <c r="G42" s="354">
        <v>6.4797805061777538</v>
      </c>
      <c r="H42" s="354">
        <v>0.96548704474229641</v>
      </c>
      <c r="I42" s="361" t="s">
        <v>233</v>
      </c>
    </row>
    <row r="43" spans="2:10" ht="14.25" customHeight="1" x14ac:dyDescent="0.25">
      <c r="B43" s="345" t="s">
        <v>238</v>
      </c>
      <c r="C43" s="354">
        <v>6.0809515075577387</v>
      </c>
      <c r="D43" s="354">
        <v>41.183919662654006</v>
      </c>
      <c r="E43" s="354">
        <v>51.004488392973158</v>
      </c>
      <c r="F43" s="354">
        <v>1.6797109847600196</v>
      </c>
      <c r="G43" s="361" t="s">
        <v>233</v>
      </c>
      <c r="H43" s="361" t="s">
        <v>233</v>
      </c>
      <c r="I43" s="361" t="s">
        <v>233</v>
      </c>
    </row>
    <row r="44" spans="2:10" ht="14.25" customHeight="1" x14ac:dyDescent="0.25">
      <c r="B44" s="345"/>
      <c r="C44" s="353"/>
      <c r="D44" s="356"/>
      <c r="E44" s="356"/>
      <c r="F44" s="356"/>
      <c r="G44" s="356"/>
      <c r="H44" s="356"/>
      <c r="I44" s="356"/>
    </row>
    <row r="45" spans="2:10" ht="14.25" customHeight="1" x14ac:dyDescent="0.25">
      <c r="B45" s="181" t="s">
        <v>234</v>
      </c>
      <c r="C45" s="353"/>
      <c r="D45" s="357"/>
      <c r="E45" s="357"/>
      <c r="F45" s="357"/>
      <c r="G45" s="357"/>
      <c r="H45" s="357"/>
      <c r="I45" s="357"/>
    </row>
    <row r="46" spans="2:10" ht="14.25" customHeight="1" x14ac:dyDescent="0.25">
      <c r="B46" s="345" t="s">
        <v>237</v>
      </c>
      <c r="C46" s="352" t="s">
        <v>233</v>
      </c>
      <c r="D46" s="354">
        <v>1.2406388646860789</v>
      </c>
      <c r="E46" s="354">
        <v>27.219132384890919</v>
      </c>
      <c r="F46" s="354">
        <v>50.260462250463</v>
      </c>
      <c r="G46" s="354">
        <v>16.603139512969285</v>
      </c>
      <c r="H46" s="354">
        <v>3.6552384618223939</v>
      </c>
      <c r="I46" s="354">
        <v>1.0213885251683186</v>
      </c>
    </row>
    <row r="47" spans="2:10" ht="14.25" customHeight="1" x14ac:dyDescent="0.25">
      <c r="B47" s="347" t="s">
        <v>238</v>
      </c>
      <c r="C47" s="364">
        <v>4.7009527395270032</v>
      </c>
      <c r="D47" s="364">
        <v>47.001987983579461</v>
      </c>
      <c r="E47" s="364">
        <v>45.99127781389852</v>
      </c>
      <c r="F47" s="364">
        <v>2.1493567225281147</v>
      </c>
      <c r="G47" s="364">
        <v>0.12546855319878975</v>
      </c>
      <c r="H47" s="362" t="s">
        <v>233</v>
      </c>
      <c r="I47" s="362" t="s">
        <v>233</v>
      </c>
      <c r="J47" s="463"/>
    </row>
    <row r="48" spans="2:10" ht="14.25" customHeight="1" x14ac:dyDescent="0.25">
      <c r="B48" s="348" t="s">
        <v>116</v>
      </c>
      <c r="C48" s="56"/>
      <c r="D48" s="56"/>
      <c r="E48" s="56"/>
      <c r="F48" s="56"/>
      <c r="G48" s="56"/>
      <c r="H48" s="56"/>
      <c r="I48" s="56"/>
    </row>
    <row r="49" spans="2:9" ht="14.25" customHeight="1" x14ac:dyDescent="0.25">
      <c r="B49" s="349" t="s">
        <v>235</v>
      </c>
      <c r="C49" s="56"/>
      <c r="D49" s="56"/>
      <c r="E49" s="56"/>
      <c r="F49" s="56"/>
      <c r="G49" s="56"/>
      <c r="H49" s="56"/>
      <c r="I49" s="56"/>
    </row>
    <row r="50" spans="2:9" ht="14.25" customHeight="1" x14ac:dyDescent="0.25">
      <c r="B50" s="349" t="s">
        <v>236</v>
      </c>
      <c r="C50" s="56"/>
      <c r="D50" s="56"/>
      <c r="E50" s="56"/>
      <c r="F50" s="56"/>
      <c r="G50" s="56"/>
      <c r="H50" s="56"/>
      <c r="I50" s="56"/>
    </row>
    <row r="51" spans="2:9" ht="14.25" customHeight="1" x14ac:dyDescent="0.25">
      <c r="B51" s="350" t="s">
        <v>51</v>
      </c>
      <c r="C51" s="56"/>
      <c r="D51" s="56"/>
      <c r="E51" s="56"/>
      <c r="F51" s="56"/>
      <c r="G51" s="56"/>
      <c r="H51" s="56"/>
      <c r="I51" s="351"/>
    </row>
    <row r="52" spans="2:9" ht="14.25" customHeight="1" x14ac:dyDescent="0.25"/>
  </sheetData>
  <mergeCells count="3">
    <mergeCell ref="B2:I3"/>
    <mergeCell ref="C6:H6"/>
    <mergeCell ref="J6:J7"/>
  </mergeCells>
  <pageMargins left="0.7" right="0.7" top="0.75" bottom="0.75" header="0.3" footer="0.3"/>
  <pageSetup paperSize="9"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I40"/>
  <sheetViews>
    <sheetView workbookViewId="0"/>
  </sheetViews>
  <sheetFormatPr defaultColWidth="9.140625" defaultRowHeight="15" x14ac:dyDescent="0.25"/>
  <cols>
    <col min="1" max="1" width="11.5703125" style="1" customWidth="1"/>
    <col min="2" max="2" width="37.42578125" style="1" customWidth="1"/>
    <col min="3" max="3" width="28.5703125" style="1" customWidth="1"/>
    <col min="4" max="4" width="25.140625" style="1" customWidth="1"/>
    <col min="5" max="5" width="13.85546875" style="1" customWidth="1"/>
    <col min="6" max="11" width="9.140625" style="1"/>
    <col min="12" max="12" width="11.28515625" style="1" customWidth="1"/>
    <col min="13" max="13" width="10.5703125" style="1" customWidth="1"/>
    <col min="14" max="16384" width="9.140625" style="1"/>
  </cols>
  <sheetData>
    <row r="1" spans="2:5" ht="14.25" customHeight="1" x14ac:dyDescent="0.25"/>
    <row r="2" spans="2:5" ht="18.75" customHeight="1" x14ac:dyDescent="0.25">
      <c r="B2" s="567" t="s">
        <v>288</v>
      </c>
      <c r="C2" s="567"/>
      <c r="D2" s="567"/>
    </row>
    <row r="3" spans="2:5" ht="18.75" customHeight="1" x14ac:dyDescent="0.25">
      <c r="B3" s="567"/>
      <c r="C3" s="567"/>
      <c r="D3" s="567"/>
    </row>
    <row r="4" spans="2:5" ht="14.25" customHeight="1" x14ac:dyDescent="0.25"/>
    <row r="5" spans="2:5" ht="14.25" customHeight="1" x14ac:dyDescent="0.25">
      <c r="B5" s="256" t="s">
        <v>344</v>
      </c>
      <c r="C5" s="257"/>
      <c r="D5" s="258"/>
    </row>
    <row r="6" spans="2:5" ht="14.25" customHeight="1" x14ac:dyDescent="0.25">
      <c r="B6" s="542"/>
      <c r="C6" s="545" t="s">
        <v>346</v>
      </c>
      <c r="D6" s="545" t="s">
        <v>345</v>
      </c>
    </row>
    <row r="7" spans="2:5" ht="14.25" customHeight="1" x14ac:dyDescent="0.25">
      <c r="B7" s="553"/>
      <c r="C7" s="554"/>
      <c r="D7" s="554"/>
    </row>
    <row r="8" spans="2:5" ht="14.25" customHeight="1" x14ac:dyDescent="0.25">
      <c r="B8" s="543"/>
      <c r="C8" s="546"/>
      <c r="D8" s="546"/>
    </row>
    <row r="9" spans="2:5" ht="14.25" customHeight="1" x14ac:dyDescent="0.25">
      <c r="B9" s="400"/>
      <c r="C9" s="370" t="s">
        <v>59</v>
      </c>
      <c r="D9" s="380" t="s">
        <v>255</v>
      </c>
    </row>
    <row r="10" spans="2:5" ht="14.25" customHeight="1" x14ac:dyDescent="0.25">
      <c r="B10" s="305" t="s">
        <v>254</v>
      </c>
      <c r="C10" s="365">
        <v>231.25700000000001</v>
      </c>
      <c r="D10" s="426">
        <v>77.696882139497376</v>
      </c>
      <c r="E10" s="307"/>
    </row>
    <row r="11" spans="2:5" ht="14.25" customHeight="1" x14ac:dyDescent="0.25">
      <c r="B11" s="305" t="s">
        <v>240</v>
      </c>
      <c r="C11" s="365">
        <v>207.298</v>
      </c>
      <c r="D11" s="426">
        <v>69.647224835371588</v>
      </c>
      <c r="E11" s="307"/>
    </row>
    <row r="12" spans="2:5" ht="14.25" customHeight="1" x14ac:dyDescent="0.25">
      <c r="B12" s="305" t="s">
        <v>241</v>
      </c>
      <c r="C12" s="365">
        <v>166.67099999999999</v>
      </c>
      <c r="D12" s="426">
        <v>55.997513775030235</v>
      </c>
      <c r="E12" s="307"/>
    </row>
    <row r="13" spans="2:5" ht="14.25" customHeight="1" x14ac:dyDescent="0.25">
      <c r="B13" s="305" t="s">
        <v>242</v>
      </c>
      <c r="C13" s="365">
        <v>164.66399999999999</v>
      </c>
      <c r="D13" s="426">
        <v>55.323209246069077</v>
      </c>
      <c r="E13" s="307"/>
    </row>
    <row r="14" spans="2:5" ht="14.25" customHeight="1" x14ac:dyDescent="0.25">
      <c r="B14" s="305" t="s">
        <v>206</v>
      </c>
      <c r="C14" s="365">
        <v>130.80099999999999</v>
      </c>
      <c r="D14" s="426">
        <v>43.946042198629215</v>
      </c>
      <c r="E14" s="307"/>
    </row>
    <row r="15" spans="2:5" ht="14.25" customHeight="1" x14ac:dyDescent="0.25">
      <c r="B15" s="305" t="s">
        <v>247</v>
      </c>
      <c r="C15" s="365">
        <v>127.834</v>
      </c>
      <c r="D15" s="426">
        <v>42.949200376293511</v>
      </c>
      <c r="E15" s="307"/>
    </row>
    <row r="16" spans="2:5" ht="14.25" customHeight="1" x14ac:dyDescent="0.25">
      <c r="B16" s="305" t="s">
        <v>243</v>
      </c>
      <c r="C16" s="365">
        <v>126.794</v>
      </c>
      <c r="D16" s="426">
        <v>42.599784975137752</v>
      </c>
      <c r="E16" s="307"/>
    </row>
    <row r="17" spans="2:5" ht="14.25" customHeight="1" x14ac:dyDescent="0.25">
      <c r="B17" s="305" t="s">
        <v>215</v>
      </c>
      <c r="C17" s="365">
        <v>126.01900000000001</v>
      </c>
      <c r="D17" s="426">
        <v>42.339403306007256</v>
      </c>
      <c r="E17" s="307"/>
    </row>
    <row r="18" spans="2:5" ht="14.25" customHeight="1" x14ac:dyDescent="0.25">
      <c r="B18" s="305" t="s">
        <v>244</v>
      </c>
      <c r="C18" s="365">
        <v>116.431</v>
      </c>
      <c r="D18" s="426">
        <v>39.118062088428978</v>
      </c>
      <c r="E18" s="307"/>
    </row>
    <row r="19" spans="2:5" ht="14.25" customHeight="1" x14ac:dyDescent="0.25">
      <c r="B19" s="305" t="s">
        <v>210</v>
      </c>
      <c r="C19" s="365">
        <v>95.236999999999995</v>
      </c>
      <c r="D19" s="426">
        <v>31.997379384491332</v>
      </c>
      <c r="E19" s="307"/>
    </row>
    <row r="20" spans="2:5" ht="14.25" customHeight="1" x14ac:dyDescent="0.25">
      <c r="B20" s="305" t="s">
        <v>245</v>
      </c>
      <c r="C20" s="365">
        <v>92.340999999999994</v>
      </c>
      <c r="D20" s="426">
        <v>31.02439188281145</v>
      </c>
      <c r="E20" s="307"/>
    </row>
    <row r="21" spans="2:5" ht="14.25" customHeight="1" x14ac:dyDescent="0.25">
      <c r="B21" s="305" t="s">
        <v>248</v>
      </c>
      <c r="C21" s="365">
        <v>76.825999999999993</v>
      </c>
      <c r="D21" s="426">
        <v>25.811718854992609</v>
      </c>
      <c r="E21" s="307"/>
    </row>
    <row r="22" spans="2:5" ht="14.25" customHeight="1" x14ac:dyDescent="0.25">
      <c r="B22" s="305" t="s">
        <v>246</v>
      </c>
      <c r="C22" s="365">
        <v>65.872</v>
      </c>
      <c r="D22" s="426">
        <v>22.131433947050127</v>
      </c>
      <c r="E22" s="307"/>
    </row>
    <row r="23" spans="2:5" ht="14.25" customHeight="1" x14ac:dyDescent="0.25">
      <c r="B23" s="305" t="s">
        <v>249</v>
      </c>
      <c r="C23" s="365">
        <v>52.628</v>
      </c>
      <c r="D23" s="426">
        <v>17.681763203870446</v>
      </c>
      <c r="E23" s="307"/>
    </row>
    <row r="24" spans="2:5" ht="14.25" customHeight="1" x14ac:dyDescent="0.25">
      <c r="B24" s="305" t="s">
        <v>250</v>
      </c>
      <c r="C24" s="365">
        <v>50.71</v>
      </c>
      <c r="D24" s="426">
        <v>17.037360569815885</v>
      </c>
      <c r="E24" s="307"/>
    </row>
    <row r="25" spans="2:5" ht="14.25" customHeight="1" x14ac:dyDescent="0.25">
      <c r="B25" s="305" t="s">
        <v>251</v>
      </c>
      <c r="C25" s="365">
        <v>46.901000000000003</v>
      </c>
      <c r="D25" s="426">
        <v>15.757626663082918</v>
      </c>
      <c r="E25" s="307"/>
    </row>
    <row r="26" spans="2:5" ht="14.25" customHeight="1" x14ac:dyDescent="0.25">
      <c r="B26" s="305" t="s">
        <v>219</v>
      </c>
      <c r="C26" s="365">
        <v>41.493000000000002</v>
      </c>
      <c r="D26" s="426">
        <v>13.940666577072975</v>
      </c>
      <c r="E26" s="307"/>
    </row>
    <row r="27" spans="2:5" ht="14.25" customHeight="1" x14ac:dyDescent="0.25">
      <c r="B27" s="305" t="s">
        <v>218</v>
      </c>
      <c r="C27" s="365">
        <v>35.81</v>
      </c>
      <c r="D27" s="426">
        <v>12.031312995565113</v>
      </c>
      <c r="E27" s="307"/>
    </row>
    <row r="28" spans="2:5" ht="14.25" customHeight="1" x14ac:dyDescent="0.25">
      <c r="B28" s="305" t="s">
        <v>252</v>
      </c>
      <c r="C28" s="365">
        <v>35.235999999999997</v>
      </c>
      <c r="D28" s="426">
        <v>11.838462572234915</v>
      </c>
      <c r="E28" s="307"/>
    </row>
    <row r="29" spans="2:5" ht="14.25" customHeight="1" x14ac:dyDescent="0.25">
      <c r="B29" s="305" t="s">
        <v>253</v>
      </c>
      <c r="C29" s="365">
        <v>26.623999999999999</v>
      </c>
      <c r="D29" s="426">
        <v>8.9450342695874205</v>
      </c>
      <c r="E29" s="307"/>
    </row>
    <row r="30" spans="2:5" ht="14.25" customHeight="1" x14ac:dyDescent="0.25">
      <c r="B30" s="305" t="s">
        <v>221</v>
      </c>
      <c r="C30" s="365">
        <v>9.1769999999999996</v>
      </c>
      <c r="D30" s="426">
        <v>3.0832549388523049</v>
      </c>
      <c r="E30" s="307"/>
    </row>
    <row r="31" spans="2:5" ht="14.25" customHeight="1" x14ac:dyDescent="0.25">
      <c r="B31" s="466" t="s">
        <v>286</v>
      </c>
      <c r="C31" s="361" t="s">
        <v>233</v>
      </c>
      <c r="D31" s="361" t="s">
        <v>233</v>
      </c>
      <c r="E31" s="307"/>
    </row>
    <row r="32" spans="2:5" ht="14.25" customHeight="1" x14ac:dyDescent="0.25">
      <c r="B32" s="466" t="s">
        <v>287</v>
      </c>
      <c r="C32" s="361" t="s">
        <v>233</v>
      </c>
      <c r="D32" s="361" t="s">
        <v>233</v>
      </c>
      <c r="E32" s="307"/>
    </row>
    <row r="33" spans="2:9" ht="14.25" customHeight="1" x14ac:dyDescent="0.25">
      <c r="B33" s="315"/>
      <c r="C33" s="306"/>
      <c r="D33" s="306"/>
      <c r="E33" s="307"/>
    </row>
    <row r="34" spans="2:9" ht="14.25" customHeight="1" x14ac:dyDescent="0.25">
      <c r="B34" s="395" t="s">
        <v>291</v>
      </c>
      <c r="C34" s="389">
        <v>297.64</v>
      </c>
      <c r="D34" s="323">
        <v>100</v>
      </c>
      <c r="E34" s="307"/>
      <c r="F34" s="170"/>
      <c r="G34" s="170"/>
      <c r="H34" s="170"/>
      <c r="I34" s="170"/>
    </row>
    <row r="35" spans="2:9" ht="14.25" customHeight="1" x14ac:dyDescent="0.25">
      <c r="B35" s="316"/>
      <c r="C35" s="309"/>
      <c r="D35" s="309"/>
      <c r="E35" s="316"/>
      <c r="F35" s="170"/>
      <c r="G35" s="170"/>
      <c r="H35" s="170"/>
      <c r="I35" s="170"/>
    </row>
    <row r="36" spans="2:9" ht="14.25" customHeight="1" x14ac:dyDescent="0.25">
      <c r="B36" s="314" t="s">
        <v>138</v>
      </c>
      <c r="C36" s="220">
        <v>167</v>
      </c>
      <c r="D36" s="220">
        <v>167</v>
      </c>
      <c r="E36" s="316"/>
    </row>
    <row r="37" spans="2:9" ht="14.25" customHeight="1" x14ac:dyDescent="0.25">
      <c r="B37" s="349" t="s">
        <v>290</v>
      </c>
      <c r="C37" s="290"/>
      <c r="D37" s="290"/>
      <c r="E37" s="316"/>
    </row>
    <row r="38" spans="2:9" ht="14.25" customHeight="1" x14ac:dyDescent="0.25">
      <c r="B38" s="301" t="s">
        <v>51</v>
      </c>
      <c r="E38" s="2"/>
    </row>
    <row r="39" spans="2:9" ht="14.25" customHeight="1" x14ac:dyDescent="0.25"/>
    <row r="40" spans="2:9" ht="14.25" customHeight="1" x14ac:dyDescent="0.25"/>
  </sheetData>
  <sortState ref="B69:E93">
    <sortCondition descending="1" ref="E69:E93"/>
  </sortState>
  <mergeCells count="4">
    <mergeCell ref="C6:C8"/>
    <mergeCell ref="D6:D8"/>
    <mergeCell ref="B6:B8"/>
    <mergeCell ref="B2:D3"/>
  </mergeCells>
  <pageMargins left="0.7" right="0.7" top="0.75" bottom="0.75" header="0.3" footer="0.3"/>
  <pageSetup paperSize="9" scale="57" fitToHeight="0" orientation="portrait" horizontalDpi="360" verticalDpi="36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E38"/>
  <sheetViews>
    <sheetView workbookViewId="0"/>
  </sheetViews>
  <sheetFormatPr defaultColWidth="9.140625" defaultRowHeight="15" x14ac:dyDescent="0.25"/>
  <cols>
    <col min="1" max="1" width="9.140625" style="1"/>
    <col min="2" max="2" width="39.5703125" style="1" customWidth="1"/>
    <col min="3" max="3" width="15.140625" style="1" customWidth="1"/>
    <col min="4" max="4" width="12.42578125" style="1" customWidth="1"/>
    <col min="5" max="5" width="14.7109375" style="1" customWidth="1"/>
    <col min="6" max="16384" width="9.140625" style="1"/>
  </cols>
  <sheetData>
    <row r="1" spans="2:5" ht="14.25" customHeight="1" x14ac:dyDescent="0.25"/>
    <row r="2" spans="2:5" ht="50.1" customHeight="1" x14ac:dyDescent="0.25">
      <c r="B2" s="574" t="s">
        <v>374</v>
      </c>
      <c r="C2" s="575"/>
      <c r="D2" s="575"/>
      <c r="E2" s="170"/>
    </row>
    <row r="3" spans="2:5" ht="14.25" customHeight="1" x14ac:dyDescent="0.25">
      <c r="B3" s="366"/>
      <c r="C3" s="170"/>
      <c r="D3" s="170"/>
      <c r="E3" s="170"/>
    </row>
    <row r="4" spans="2:5" ht="14.25" customHeight="1" x14ac:dyDescent="0.25">
      <c r="B4" s="367" t="s">
        <v>256</v>
      </c>
      <c r="C4" s="170"/>
      <c r="D4" s="170"/>
      <c r="E4" s="170"/>
    </row>
    <row r="5" spans="2:5" ht="14.25" customHeight="1" x14ac:dyDescent="0.25">
      <c r="B5" s="571"/>
      <c r="C5" s="568" t="s">
        <v>257</v>
      </c>
      <c r="D5" s="484" t="s">
        <v>325</v>
      </c>
      <c r="E5" s="170"/>
    </row>
    <row r="6" spans="2:5" ht="14.25" customHeight="1" x14ac:dyDescent="0.25">
      <c r="B6" s="572"/>
      <c r="C6" s="569"/>
      <c r="D6" s="569" t="s">
        <v>326</v>
      </c>
      <c r="E6" s="170"/>
    </row>
    <row r="7" spans="2:5" ht="21.75" customHeight="1" x14ac:dyDescent="0.25">
      <c r="B7" s="573"/>
      <c r="C7" s="570"/>
      <c r="D7" s="570"/>
    </row>
    <row r="8" spans="2:5" ht="14.25" customHeight="1" x14ac:dyDescent="0.25">
      <c r="B8" s="368"/>
      <c r="C8" s="369"/>
      <c r="D8" s="370" t="s">
        <v>59</v>
      </c>
    </row>
    <row r="9" spans="2:5" ht="14.25" customHeight="1" x14ac:dyDescent="0.25">
      <c r="B9" s="371" t="s">
        <v>281</v>
      </c>
      <c r="C9" s="170"/>
      <c r="D9" s="170"/>
    </row>
    <row r="10" spans="2:5" ht="14.25" customHeight="1" x14ac:dyDescent="0.25">
      <c r="B10" s="372" t="s">
        <v>80</v>
      </c>
      <c r="C10" s="170"/>
      <c r="D10" s="365">
        <v>35.183999999999997</v>
      </c>
    </row>
    <row r="11" spans="2:5" ht="14.25" customHeight="1" x14ac:dyDescent="0.25">
      <c r="B11" s="372" t="s">
        <v>81</v>
      </c>
      <c r="C11" s="373"/>
      <c r="D11" s="365">
        <v>74.978999999999999</v>
      </c>
    </row>
    <row r="12" spans="2:5" ht="14.25" customHeight="1" x14ac:dyDescent="0.25">
      <c r="B12" s="372" t="s">
        <v>82</v>
      </c>
      <c r="C12" s="374"/>
      <c r="D12" s="365">
        <v>142.28800000000001</v>
      </c>
    </row>
    <row r="13" spans="2:5" ht="14.25" customHeight="1" x14ac:dyDescent="0.25">
      <c r="B13" s="372" t="s">
        <v>83</v>
      </c>
      <c r="C13" s="375"/>
      <c r="D13" s="365">
        <v>36.639000000000003</v>
      </c>
    </row>
    <row r="14" spans="2:5" ht="14.25" customHeight="1" x14ac:dyDescent="0.25">
      <c r="B14" s="372" t="s">
        <v>84</v>
      </c>
      <c r="C14" s="375"/>
      <c r="D14" s="365">
        <v>6.5069999999999997</v>
      </c>
    </row>
    <row r="15" spans="2:5" ht="14.25" customHeight="1" x14ac:dyDescent="0.25">
      <c r="B15" s="372" t="s">
        <v>85</v>
      </c>
      <c r="C15" s="365">
        <v>212.59399999999999</v>
      </c>
      <c r="D15" s="365" t="s">
        <v>233</v>
      </c>
    </row>
    <row r="16" spans="2:5" ht="14.25" customHeight="1" x14ac:dyDescent="0.25">
      <c r="B16" s="372" t="s">
        <v>86</v>
      </c>
      <c r="C16" s="365">
        <v>85.046000000000006</v>
      </c>
      <c r="D16" s="365" t="s">
        <v>233</v>
      </c>
    </row>
    <row r="17" spans="2:5" ht="14.25" customHeight="1" x14ac:dyDescent="0.25">
      <c r="B17" s="372"/>
      <c r="C17" s="376"/>
      <c r="D17" s="330"/>
    </row>
    <row r="18" spans="2:5" ht="14.25" customHeight="1" x14ac:dyDescent="0.25">
      <c r="B18" s="377" t="s">
        <v>141</v>
      </c>
      <c r="C18" s="389">
        <v>297.64</v>
      </c>
      <c r="D18" s="389">
        <v>297.64</v>
      </c>
    </row>
    <row r="19" spans="2:5" ht="14.25" customHeight="1" x14ac:dyDescent="0.25">
      <c r="B19" s="378"/>
      <c r="C19" s="379"/>
      <c r="D19" s="380" t="s">
        <v>255</v>
      </c>
    </row>
    <row r="20" spans="2:5" ht="14.25" customHeight="1" x14ac:dyDescent="0.25">
      <c r="B20" s="371" t="s">
        <v>281</v>
      </c>
      <c r="C20" s="170"/>
      <c r="D20" s="381"/>
    </row>
    <row r="21" spans="2:5" ht="14.25" customHeight="1" x14ac:dyDescent="0.25">
      <c r="B21" s="372" t="s">
        <v>80</v>
      </c>
      <c r="C21" s="170"/>
      <c r="D21" s="381">
        <v>11.820991802177126</v>
      </c>
    </row>
    <row r="22" spans="2:5" ht="14.25" customHeight="1" x14ac:dyDescent="0.25">
      <c r="B22" s="372" t="s">
        <v>81</v>
      </c>
      <c r="C22" s="381"/>
      <c r="D22" s="382">
        <v>25.19117054159387</v>
      </c>
    </row>
    <row r="23" spans="2:5" ht="14.25" customHeight="1" x14ac:dyDescent="0.25">
      <c r="B23" s="372" t="s">
        <v>82</v>
      </c>
      <c r="C23" s="381"/>
      <c r="D23" s="382">
        <v>47.805402499664027</v>
      </c>
    </row>
    <row r="24" spans="2:5" ht="14.25" customHeight="1" x14ac:dyDescent="0.25">
      <c r="B24" s="372" t="s">
        <v>83</v>
      </c>
      <c r="C24" s="381"/>
      <c r="D24" s="381">
        <v>12.309837387447924</v>
      </c>
    </row>
    <row r="25" spans="2:5" ht="14.25" customHeight="1" x14ac:dyDescent="0.25">
      <c r="B25" s="372" t="s">
        <v>84</v>
      </c>
      <c r="C25" s="321"/>
      <c r="D25" s="381">
        <v>2.1861980916543478</v>
      </c>
    </row>
    <row r="26" spans="2:5" ht="14.25" customHeight="1" x14ac:dyDescent="0.25">
      <c r="B26" s="372" t="s">
        <v>85</v>
      </c>
      <c r="C26" s="392">
        <v>71.426555570487835</v>
      </c>
      <c r="D26" s="365" t="s">
        <v>233</v>
      </c>
    </row>
    <row r="27" spans="2:5" ht="14.25" customHeight="1" x14ac:dyDescent="0.25">
      <c r="B27" s="372" t="s">
        <v>86</v>
      </c>
      <c r="C27" s="393">
        <v>28.573444429512168</v>
      </c>
      <c r="D27" s="365" t="s">
        <v>233</v>
      </c>
    </row>
    <row r="28" spans="2:5" ht="14.25" customHeight="1" x14ac:dyDescent="0.25">
      <c r="B28" s="383"/>
      <c r="C28" s="330"/>
      <c r="D28" s="384"/>
    </row>
    <row r="29" spans="2:5" ht="14.25" customHeight="1" x14ac:dyDescent="0.25">
      <c r="B29" s="377" t="s">
        <v>141</v>
      </c>
      <c r="C29" s="390">
        <v>100</v>
      </c>
      <c r="D29" s="396">
        <v>100</v>
      </c>
    </row>
    <row r="30" spans="2:5" ht="14.25" customHeight="1" x14ac:dyDescent="0.25">
      <c r="B30" s="371"/>
      <c r="C30" s="394"/>
      <c r="D30" s="391"/>
    </row>
    <row r="31" spans="2:5" ht="14.25" customHeight="1" x14ac:dyDescent="0.25">
      <c r="B31" s="471" t="s">
        <v>259</v>
      </c>
      <c r="C31" s="474">
        <v>2017.7425360838599</v>
      </c>
      <c r="D31" s="474">
        <v>484.52610576535398</v>
      </c>
      <c r="E31" s="470"/>
    </row>
    <row r="32" spans="2:5" ht="14.25" customHeight="1" x14ac:dyDescent="0.25">
      <c r="B32" s="472" t="s">
        <v>258</v>
      </c>
      <c r="C32" s="473">
        <v>10.109082972752319</v>
      </c>
      <c r="D32" s="418">
        <v>2.7195836528692383</v>
      </c>
      <c r="E32" s="425"/>
    </row>
    <row r="33" spans="2:4" ht="14.25" customHeight="1" x14ac:dyDescent="0.25">
      <c r="B33" s="397" t="s">
        <v>239</v>
      </c>
      <c r="C33" s="398">
        <v>23804.15379159342</v>
      </c>
      <c r="D33" s="391"/>
    </row>
    <row r="34" spans="2:4" ht="14.25" customHeight="1" x14ac:dyDescent="0.25">
      <c r="B34" s="385"/>
      <c r="C34" s="386"/>
      <c r="D34" s="386"/>
    </row>
    <row r="35" spans="2:4" ht="14.25" customHeight="1" x14ac:dyDescent="0.25">
      <c r="B35" s="388" t="s">
        <v>138</v>
      </c>
      <c r="C35" s="387">
        <v>167</v>
      </c>
      <c r="D35" s="387">
        <v>167</v>
      </c>
    </row>
    <row r="36" spans="2:4" ht="14.25" customHeight="1" x14ac:dyDescent="0.25">
      <c r="B36" s="349" t="s">
        <v>290</v>
      </c>
    </row>
    <row r="37" spans="2:4" ht="14.25" customHeight="1" x14ac:dyDescent="0.25">
      <c r="B37" s="301" t="s">
        <v>51</v>
      </c>
    </row>
    <row r="38" spans="2:4" ht="14.25" customHeight="1" x14ac:dyDescent="0.25">
      <c r="B38" s="349"/>
    </row>
  </sheetData>
  <mergeCells count="4">
    <mergeCell ref="C5:C7"/>
    <mergeCell ref="B5:B7"/>
    <mergeCell ref="D6:D7"/>
    <mergeCell ref="B2:D2"/>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F19"/>
  <sheetViews>
    <sheetView workbookViewId="0"/>
  </sheetViews>
  <sheetFormatPr defaultColWidth="9.140625" defaultRowHeight="15" x14ac:dyDescent="0.25"/>
  <cols>
    <col min="1" max="1" width="9.140625" style="1"/>
    <col min="2" max="2" width="39.28515625" style="1" customWidth="1"/>
    <col min="3" max="3" width="17.28515625" style="1" customWidth="1"/>
    <col min="4" max="4" width="17.5703125" style="1" customWidth="1"/>
    <col min="5" max="5" width="13.85546875" style="1" customWidth="1"/>
    <col min="6" max="16384" width="9.140625" style="1"/>
  </cols>
  <sheetData>
    <row r="1" spans="2:6" ht="14.25" customHeight="1" x14ac:dyDescent="0.25"/>
    <row r="2" spans="2:6" ht="18.75" customHeight="1" x14ac:dyDescent="0.25">
      <c r="B2" s="576" t="s">
        <v>317</v>
      </c>
      <c r="C2" s="576"/>
      <c r="D2" s="576"/>
      <c r="E2" s="576"/>
    </row>
    <row r="3" spans="2:6" ht="14.25" customHeight="1" x14ac:dyDescent="0.25">
      <c r="B3" s="171"/>
      <c r="C3" s="170"/>
      <c r="D3" s="170"/>
      <c r="E3" s="170"/>
    </row>
    <row r="4" spans="2:6" ht="14.25" customHeight="1" x14ac:dyDescent="0.25">
      <c r="B4" s="256" t="s">
        <v>260</v>
      </c>
      <c r="C4" s="399"/>
      <c r="D4" s="399"/>
      <c r="E4" s="399"/>
    </row>
    <row r="5" spans="2:6" ht="14.25" customHeight="1" x14ac:dyDescent="0.25">
      <c r="B5" s="429"/>
      <c r="C5" s="538" t="s">
        <v>283</v>
      </c>
      <c r="D5" s="531" t="s">
        <v>284</v>
      </c>
      <c r="E5" s="503"/>
      <c r="F5" s="531" t="s">
        <v>58</v>
      </c>
    </row>
    <row r="6" spans="2:6" ht="14.25" customHeight="1" x14ac:dyDescent="0.25">
      <c r="B6" s="429"/>
      <c r="C6" s="539"/>
      <c r="D6" s="577"/>
      <c r="E6" s="504"/>
      <c r="F6" s="532"/>
    </row>
    <row r="7" spans="2:6" ht="14.25" customHeight="1" x14ac:dyDescent="0.25">
      <c r="B7" s="430"/>
      <c r="C7" s="207"/>
      <c r="D7" s="431" t="s">
        <v>59</v>
      </c>
      <c r="E7" s="431" t="s">
        <v>50</v>
      </c>
      <c r="F7" s="434"/>
    </row>
    <row r="8" spans="2:6" ht="14.25" customHeight="1" x14ac:dyDescent="0.25">
      <c r="B8" s="403" t="s">
        <v>261</v>
      </c>
      <c r="C8" s="404">
        <v>22456.492999999999</v>
      </c>
      <c r="D8" s="404">
        <v>1584.221</v>
      </c>
      <c r="E8" s="405">
        <v>7.0546233554811968</v>
      </c>
      <c r="F8" s="414">
        <v>11955</v>
      </c>
    </row>
    <row r="9" spans="2:6" ht="14.25" customHeight="1" x14ac:dyDescent="0.25">
      <c r="B9" s="403" t="s">
        <v>263</v>
      </c>
      <c r="C9" s="404">
        <v>22456.492999999999</v>
      </c>
      <c r="D9" s="404">
        <v>658.31399999999996</v>
      </c>
      <c r="E9" s="405">
        <v>2.9315084951154216</v>
      </c>
      <c r="F9" s="414">
        <v>11955</v>
      </c>
    </row>
    <row r="10" spans="2:6" ht="14.25" customHeight="1" x14ac:dyDescent="0.25">
      <c r="B10" s="403" t="s">
        <v>262</v>
      </c>
      <c r="C10" s="404">
        <v>22456.492999999999</v>
      </c>
      <c r="D10" s="404">
        <v>466.1</v>
      </c>
      <c r="E10" s="405">
        <v>2.0755689679595117</v>
      </c>
      <c r="F10" s="414">
        <v>11955</v>
      </c>
    </row>
    <row r="11" spans="2:6" ht="14.25" customHeight="1" x14ac:dyDescent="0.25">
      <c r="B11" s="403" t="s">
        <v>264</v>
      </c>
      <c r="C11" s="404">
        <v>3371.1930000000002</v>
      </c>
      <c r="D11" s="404">
        <v>488.24200000000002</v>
      </c>
      <c r="E11" s="405">
        <v>14.482766189891828</v>
      </c>
      <c r="F11" s="414">
        <v>1318</v>
      </c>
    </row>
    <row r="12" spans="2:6" ht="14.25" customHeight="1" x14ac:dyDescent="0.25">
      <c r="B12" s="403" t="s">
        <v>265</v>
      </c>
      <c r="C12" s="404">
        <v>2380.6579999999999</v>
      </c>
      <c r="D12" s="404">
        <v>171.511</v>
      </c>
      <c r="E12" s="405">
        <v>7.2043527461735373</v>
      </c>
      <c r="F12" s="414">
        <v>916</v>
      </c>
    </row>
    <row r="13" spans="2:6" ht="14.25" customHeight="1" x14ac:dyDescent="0.25">
      <c r="B13" s="409"/>
      <c r="C13" s="185"/>
      <c r="D13" s="410"/>
      <c r="E13" s="411"/>
      <c r="F13" s="412"/>
    </row>
    <row r="14" spans="2:6" ht="14.25" customHeight="1" x14ac:dyDescent="0.25">
      <c r="B14" s="467" t="s">
        <v>314</v>
      </c>
      <c r="C14" s="407"/>
      <c r="D14" s="408"/>
      <c r="E14" s="406"/>
    </row>
    <row r="15" spans="2:6" ht="14.25" customHeight="1" x14ac:dyDescent="0.25">
      <c r="B15" s="480" t="s">
        <v>315</v>
      </c>
      <c r="C15" s="407"/>
      <c r="D15" s="408"/>
      <c r="E15" s="406"/>
    </row>
    <row r="16" spans="2:6" ht="14.25" customHeight="1" x14ac:dyDescent="0.25">
      <c r="B16" s="480" t="s">
        <v>316</v>
      </c>
      <c r="C16" s="487"/>
      <c r="D16" s="487"/>
      <c r="E16" s="487"/>
      <c r="F16" s="487"/>
    </row>
    <row r="17" spans="2:5" ht="14.25" customHeight="1" x14ac:dyDescent="0.25">
      <c r="B17" s="301" t="s">
        <v>51</v>
      </c>
      <c r="C17" s="407"/>
      <c r="D17" s="408"/>
      <c r="E17" s="406"/>
    </row>
    <row r="18" spans="2:5" ht="14.25" customHeight="1" x14ac:dyDescent="0.25">
      <c r="B18" s="301"/>
      <c r="C18" s="407"/>
      <c r="D18" s="408"/>
      <c r="E18" s="406"/>
    </row>
    <row r="19" spans="2:5" x14ac:dyDescent="0.25">
      <c r="B19" s="301"/>
      <c r="C19" s="407"/>
      <c r="D19" s="408"/>
      <c r="E19" s="406"/>
    </row>
  </sheetData>
  <mergeCells count="4">
    <mergeCell ref="C5:C6"/>
    <mergeCell ref="F5:F6"/>
    <mergeCell ref="B2:E2"/>
    <mergeCell ref="D5:D6"/>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F51"/>
  <sheetViews>
    <sheetView workbookViewId="0"/>
  </sheetViews>
  <sheetFormatPr defaultColWidth="9.140625" defaultRowHeight="15" x14ac:dyDescent="0.25"/>
  <cols>
    <col min="1" max="1" width="9.140625" style="1"/>
    <col min="2" max="2" width="31.7109375" style="1" customWidth="1"/>
    <col min="3" max="5" width="12.7109375" style="1" customWidth="1"/>
    <col min="6" max="16384" width="9.140625" style="1"/>
  </cols>
  <sheetData>
    <row r="1" spans="2:6" ht="14.25" customHeight="1" x14ac:dyDescent="0.25"/>
    <row r="2" spans="2:6" ht="18.75" customHeight="1" x14ac:dyDescent="0.25">
      <c r="B2" s="255" t="s">
        <v>329</v>
      </c>
      <c r="C2" s="4"/>
      <c r="D2" s="4"/>
      <c r="E2" s="170"/>
    </row>
    <row r="3" spans="2:6" ht="14.25" customHeight="1" x14ac:dyDescent="0.25">
      <c r="B3" s="255"/>
      <c r="C3" s="4"/>
      <c r="D3" s="4"/>
      <c r="E3" s="170"/>
    </row>
    <row r="4" spans="2:6" ht="14.25" customHeight="1" x14ac:dyDescent="0.25">
      <c r="B4" s="256" t="s">
        <v>260</v>
      </c>
      <c r="C4" s="257"/>
      <c r="D4" s="258"/>
      <c r="E4" s="259"/>
    </row>
    <row r="5" spans="2:6" ht="14.25" customHeight="1" x14ac:dyDescent="0.25">
      <c r="B5" s="400"/>
      <c r="C5" s="578" t="s">
        <v>272</v>
      </c>
      <c r="D5" s="578"/>
      <c r="E5" s="578"/>
      <c r="F5" s="545" t="s">
        <v>269</v>
      </c>
    </row>
    <row r="6" spans="2:6" ht="14.25" customHeight="1" x14ac:dyDescent="0.25">
      <c r="B6" s="400"/>
      <c r="C6" s="545" t="s">
        <v>1</v>
      </c>
      <c r="D6" s="545" t="s">
        <v>2</v>
      </c>
      <c r="E6" s="545" t="s">
        <v>266</v>
      </c>
      <c r="F6" s="554"/>
    </row>
    <row r="7" spans="2:6" ht="14.25" customHeight="1" x14ac:dyDescent="0.25">
      <c r="B7" s="260"/>
      <c r="C7" s="546"/>
      <c r="D7" s="546"/>
      <c r="E7" s="546"/>
      <c r="F7" s="546"/>
    </row>
    <row r="8" spans="2:6" ht="14.25" customHeight="1" x14ac:dyDescent="0.25">
      <c r="B8" s="261"/>
      <c r="C8" s="262"/>
      <c r="D8" s="262"/>
      <c r="E8" s="431" t="s">
        <v>59</v>
      </c>
    </row>
    <row r="9" spans="2:6" ht="14.25" customHeight="1" x14ac:dyDescent="0.25">
      <c r="B9" s="264" t="s">
        <v>88</v>
      </c>
      <c r="C9" s="262"/>
      <c r="D9" s="262"/>
      <c r="E9" s="170"/>
    </row>
    <row r="10" spans="2:6" ht="14.25" customHeight="1" x14ac:dyDescent="0.25">
      <c r="B10" s="271" t="s">
        <v>91</v>
      </c>
      <c r="C10" s="404">
        <v>472.23700000000002</v>
      </c>
      <c r="D10" s="404">
        <v>24.347000000000001</v>
      </c>
      <c r="E10" s="407">
        <v>496.584</v>
      </c>
      <c r="F10" s="414">
        <v>220</v>
      </c>
    </row>
    <row r="11" spans="2:6" ht="14.25" customHeight="1" x14ac:dyDescent="0.25">
      <c r="B11" s="271" t="s">
        <v>327</v>
      </c>
      <c r="C11" s="404">
        <v>2356.2930000000001</v>
      </c>
      <c r="D11" s="404">
        <v>182.922</v>
      </c>
      <c r="E11" s="407">
        <v>2539.2150000000001</v>
      </c>
      <c r="F11" s="414">
        <v>1091</v>
      </c>
    </row>
    <row r="12" spans="2:6" ht="14.25" customHeight="1" x14ac:dyDescent="0.25">
      <c r="B12" s="271" t="s">
        <v>328</v>
      </c>
      <c r="C12" s="404">
        <v>13450.477999999999</v>
      </c>
      <c r="D12" s="404">
        <v>1002.058</v>
      </c>
      <c r="E12" s="407">
        <v>14452.536</v>
      </c>
      <c r="F12" s="414">
        <v>7491</v>
      </c>
    </row>
    <row r="13" spans="2:6" ht="14.25" customHeight="1" x14ac:dyDescent="0.25">
      <c r="B13" s="271" t="s">
        <v>92</v>
      </c>
      <c r="C13" s="404">
        <v>4593.2640000000001</v>
      </c>
      <c r="D13" s="404">
        <v>374.89400000000001</v>
      </c>
      <c r="E13" s="407">
        <v>4968.1580000000004</v>
      </c>
      <c r="F13" s="414">
        <v>3153</v>
      </c>
    </row>
    <row r="14" spans="2:6" ht="14.25" customHeight="1" x14ac:dyDescent="0.25">
      <c r="B14" s="271"/>
      <c r="C14" s="404"/>
      <c r="D14" s="404"/>
      <c r="E14" s="407"/>
      <c r="F14" s="414"/>
    </row>
    <row r="15" spans="2:6" ht="14.25" customHeight="1" x14ac:dyDescent="0.25">
      <c r="B15" s="268" t="s">
        <v>267</v>
      </c>
      <c r="C15" s="404"/>
      <c r="D15" s="404"/>
      <c r="E15" s="407"/>
      <c r="F15" s="414"/>
    </row>
    <row r="16" spans="2:6" ht="14.25" customHeight="1" x14ac:dyDescent="0.25">
      <c r="B16" s="271" t="s">
        <v>13</v>
      </c>
      <c r="C16" s="404">
        <v>9793.1970000000001</v>
      </c>
      <c r="D16" s="404">
        <v>766.05</v>
      </c>
      <c r="E16" s="407">
        <v>10559.246999999999</v>
      </c>
      <c r="F16" s="414">
        <v>5933</v>
      </c>
    </row>
    <row r="17" spans="2:6" ht="14.25" customHeight="1" x14ac:dyDescent="0.25">
      <c r="B17" s="271" t="s">
        <v>14</v>
      </c>
      <c r="C17" s="404">
        <v>4545.6019999999999</v>
      </c>
      <c r="D17" s="404">
        <v>298.29899999999998</v>
      </c>
      <c r="E17" s="407">
        <v>4843.9009999999998</v>
      </c>
      <c r="F17" s="414">
        <v>2598</v>
      </c>
    </row>
    <row r="18" spans="2:6" ht="14.25" customHeight="1" x14ac:dyDescent="0.25">
      <c r="B18" s="271" t="s">
        <v>15</v>
      </c>
      <c r="C18" s="404">
        <v>545.01400000000001</v>
      </c>
      <c r="D18" s="404">
        <v>52.680999999999997</v>
      </c>
      <c r="E18" s="407">
        <v>597.69500000000005</v>
      </c>
      <c r="F18" s="414">
        <v>439</v>
      </c>
    </row>
    <row r="19" spans="2:6" ht="14.25" customHeight="1" x14ac:dyDescent="0.25">
      <c r="B19" s="271" t="s">
        <v>16</v>
      </c>
      <c r="C19" s="404">
        <v>5547.1189999999997</v>
      </c>
      <c r="D19" s="404">
        <v>383.05799999999999</v>
      </c>
      <c r="E19" s="407">
        <v>5930.1769999999997</v>
      </c>
      <c r="F19" s="414">
        <v>2660</v>
      </c>
    </row>
    <row r="20" spans="2:6" ht="14.25" customHeight="1" x14ac:dyDescent="0.25">
      <c r="B20" s="271" t="s">
        <v>17</v>
      </c>
      <c r="C20" s="404">
        <v>441.34</v>
      </c>
      <c r="D20" s="404">
        <v>84.132999999999996</v>
      </c>
      <c r="E20" s="407">
        <v>525.47299999999996</v>
      </c>
      <c r="F20" s="414">
        <v>325</v>
      </c>
    </row>
    <row r="21" spans="2:6" ht="14.25" customHeight="1" x14ac:dyDescent="0.25">
      <c r="B21" s="271"/>
      <c r="C21" s="404"/>
      <c r="D21" s="404"/>
      <c r="E21" s="407"/>
      <c r="F21" s="414"/>
    </row>
    <row r="22" spans="2:6" ht="14.25" customHeight="1" x14ac:dyDescent="0.25">
      <c r="B22" s="268" t="s">
        <v>268</v>
      </c>
      <c r="C22" s="404"/>
      <c r="D22" s="404"/>
      <c r="E22" s="407"/>
      <c r="F22" s="414"/>
    </row>
    <row r="23" spans="2:6" ht="14.25" customHeight="1" x14ac:dyDescent="0.25">
      <c r="B23" s="271" t="s">
        <v>18</v>
      </c>
      <c r="C23" s="404">
        <v>609.553</v>
      </c>
      <c r="D23" s="404">
        <v>76.254000000000005</v>
      </c>
      <c r="E23" s="407">
        <v>685.80700000000002</v>
      </c>
      <c r="F23" s="414">
        <v>319</v>
      </c>
    </row>
    <row r="24" spans="2:6" ht="14.25" customHeight="1" x14ac:dyDescent="0.25">
      <c r="B24" s="271" t="s">
        <v>19</v>
      </c>
      <c r="C24" s="404">
        <v>2358.837</v>
      </c>
      <c r="D24" s="404">
        <v>248.739</v>
      </c>
      <c r="E24" s="407">
        <v>2607.576</v>
      </c>
      <c r="F24" s="414">
        <v>1242</v>
      </c>
    </row>
    <row r="25" spans="2:6" ht="14.25" customHeight="1" x14ac:dyDescent="0.25">
      <c r="B25" s="271" t="s">
        <v>20</v>
      </c>
      <c r="C25" s="404">
        <v>4562.0690000000004</v>
      </c>
      <c r="D25" s="404">
        <v>330.79500000000002</v>
      </c>
      <c r="E25" s="407">
        <v>4892.8639999999996</v>
      </c>
      <c r="F25" s="414">
        <v>2366</v>
      </c>
    </row>
    <row r="26" spans="2:6" ht="14.25" customHeight="1" x14ac:dyDescent="0.25">
      <c r="B26" s="271" t="s">
        <v>21</v>
      </c>
      <c r="C26" s="404">
        <v>10711.1</v>
      </c>
      <c r="D26" s="404">
        <v>787.54</v>
      </c>
      <c r="E26" s="407">
        <v>11498.64</v>
      </c>
      <c r="F26" s="414">
        <v>6233</v>
      </c>
    </row>
    <row r="27" spans="2:6" ht="14.25" customHeight="1" x14ac:dyDescent="0.25">
      <c r="B27" s="413"/>
      <c r="C27" s="265"/>
      <c r="D27" s="265"/>
      <c r="E27" s="265"/>
    </row>
    <row r="28" spans="2:6" ht="14.25" customHeight="1" x14ac:dyDescent="0.25">
      <c r="B28" s="272" t="s">
        <v>141</v>
      </c>
      <c r="C28" s="389">
        <v>20872.272000000001</v>
      </c>
      <c r="D28" s="389">
        <v>1584.221</v>
      </c>
      <c r="E28" s="389">
        <v>22456.492999999999</v>
      </c>
      <c r="F28" s="415">
        <v>11955</v>
      </c>
    </row>
    <row r="29" spans="2:6" ht="14.25" customHeight="1" x14ac:dyDescent="0.25">
      <c r="B29" s="268"/>
      <c r="C29" s="270"/>
      <c r="D29" s="270"/>
      <c r="E29" s="431" t="s">
        <v>50</v>
      </c>
    </row>
    <row r="30" spans="2:6" ht="14.25" customHeight="1" x14ac:dyDescent="0.25">
      <c r="B30" s="264" t="s">
        <v>88</v>
      </c>
      <c r="C30" s="265"/>
      <c r="D30" s="265"/>
      <c r="E30" s="267"/>
    </row>
    <row r="31" spans="2:6" ht="14.25" customHeight="1" x14ac:dyDescent="0.25">
      <c r="B31" s="271" t="s">
        <v>91</v>
      </c>
      <c r="C31" s="405">
        <v>95.097103410500537</v>
      </c>
      <c r="D31" s="405">
        <v>4.9028965894994601</v>
      </c>
      <c r="E31" s="418">
        <v>100</v>
      </c>
    </row>
    <row r="32" spans="2:6" ht="14.25" customHeight="1" x14ac:dyDescent="0.25">
      <c r="B32" s="271" t="s">
        <v>327</v>
      </c>
      <c r="C32" s="405">
        <v>92.796120060727432</v>
      </c>
      <c r="D32" s="405">
        <v>7.2038799392725696</v>
      </c>
      <c r="E32" s="418">
        <v>100</v>
      </c>
    </row>
    <row r="33" spans="2:5" ht="14.25" customHeight="1" x14ac:dyDescent="0.25">
      <c r="B33" s="271" t="s">
        <v>328</v>
      </c>
      <c r="C33" s="405">
        <v>93.066559391376018</v>
      </c>
      <c r="D33" s="405">
        <v>6.9334406086239806</v>
      </c>
      <c r="E33" s="418">
        <v>100</v>
      </c>
    </row>
    <row r="34" spans="2:5" ht="14.25" customHeight="1" x14ac:dyDescent="0.25">
      <c r="B34" s="271" t="s">
        <v>92</v>
      </c>
      <c r="C34" s="405">
        <v>92.454064464133381</v>
      </c>
      <c r="D34" s="405">
        <v>7.5459355358666134</v>
      </c>
      <c r="E34" s="418">
        <v>100</v>
      </c>
    </row>
    <row r="35" spans="2:5" ht="14.25" customHeight="1" x14ac:dyDescent="0.25">
      <c r="B35" s="271"/>
      <c r="C35" s="405"/>
      <c r="D35" s="405"/>
      <c r="E35" s="416"/>
    </row>
    <row r="36" spans="2:5" ht="14.25" customHeight="1" x14ac:dyDescent="0.25">
      <c r="B36" s="268" t="s">
        <v>267</v>
      </c>
      <c r="C36" s="405"/>
      <c r="D36" s="405"/>
      <c r="E36" s="417"/>
    </row>
    <row r="37" spans="2:5" ht="14.25" customHeight="1" x14ac:dyDescent="0.25">
      <c r="B37" s="271" t="s">
        <v>13</v>
      </c>
      <c r="C37" s="405">
        <v>92.745221321179443</v>
      </c>
      <c r="D37" s="405">
        <v>7.2547786788205633</v>
      </c>
      <c r="E37" s="418">
        <v>100</v>
      </c>
    </row>
    <row r="38" spans="2:5" ht="14.25" customHeight="1" x14ac:dyDescent="0.25">
      <c r="B38" s="271" t="s">
        <v>14</v>
      </c>
      <c r="C38" s="405">
        <v>93.841761010392247</v>
      </c>
      <c r="D38" s="405">
        <v>6.1582389896077565</v>
      </c>
      <c r="E38" s="418">
        <v>100</v>
      </c>
    </row>
    <row r="39" spans="2:5" ht="14.25" customHeight="1" x14ac:dyDescent="0.25">
      <c r="B39" s="271" t="s">
        <v>15</v>
      </c>
      <c r="C39" s="405">
        <v>91.185972778758398</v>
      </c>
      <c r="D39" s="405">
        <v>8.814027221241604</v>
      </c>
      <c r="E39" s="418">
        <v>100</v>
      </c>
    </row>
    <row r="40" spans="2:5" ht="14.25" customHeight="1" x14ac:dyDescent="0.25">
      <c r="B40" s="271" t="s">
        <v>16</v>
      </c>
      <c r="C40" s="405">
        <v>93.540530071868005</v>
      </c>
      <c r="D40" s="405">
        <v>6.4594699281319929</v>
      </c>
      <c r="E40" s="418">
        <v>100</v>
      </c>
    </row>
    <row r="41" spans="2:5" ht="14.25" customHeight="1" x14ac:dyDescent="0.25">
      <c r="B41" s="271" t="s">
        <v>17</v>
      </c>
      <c r="C41" s="405">
        <v>83.989091732591405</v>
      </c>
      <c r="D41" s="405">
        <v>16.010908267408603</v>
      </c>
      <c r="E41" s="418">
        <v>100</v>
      </c>
    </row>
    <row r="42" spans="2:5" ht="14.25" customHeight="1" x14ac:dyDescent="0.25">
      <c r="B42" s="271"/>
      <c r="C42" s="405"/>
      <c r="D42" s="405"/>
      <c r="E42" s="275"/>
    </row>
    <row r="43" spans="2:5" ht="14.25" customHeight="1" x14ac:dyDescent="0.25">
      <c r="B43" s="268" t="s">
        <v>268</v>
      </c>
      <c r="C43" s="405"/>
      <c r="D43" s="405"/>
      <c r="E43" s="275"/>
    </row>
    <row r="44" spans="2:5" ht="14.25" customHeight="1" x14ac:dyDescent="0.25">
      <c r="B44" s="271" t="s">
        <v>18</v>
      </c>
      <c r="C44" s="405">
        <v>88.881128364102437</v>
      </c>
      <c r="D44" s="405">
        <v>11.118871635897563</v>
      </c>
      <c r="E44" s="418">
        <v>100</v>
      </c>
    </row>
    <row r="45" spans="2:5" ht="14.25" customHeight="1" x14ac:dyDescent="0.25">
      <c r="B45" s="271" t="s">
        <v>19</v>
      </c>
      <c r="C45" s="405">
        <v>90.4609108229252</v>
      </c>
      <c r="D45" s="405">
        <v>9.5390891770747999</v>
      </c>
      <c r="E45" s="418">
        <v>100</v>
      </c>
    </row>
    <row r="46" spans="2:5" ht="14.25" customHeight="1" x14ac:dyDescent="0.25">
      <c r="B46" s="271" t="s">
        <v>20</v>
      </c>
      <c r="C46" s="405">
        <v>93.239235752311941</v>
      </c>
      <c r="D46" s="405">
        <v>6.7607642476880612</v>
      </c>
      <c r="E46" s="418">
        <v>100</v>
      </c>
    </row>
    <row r="47" spans="2:5" ht="14.25" customHeight="1" x14ac:dyDescent="0.25">
      <c r="B47" s="271" t="s">
        <v>21</v>
      </c>
      <c r="C47" s="405">
        <v>93.151016120167256</v>
      </c>
      <c r="D47" s="405">
        <v>6.8489838798327458</v>
      </c>
      <c r="E47" s="418">
        <v>100</v>
      </c>
    </row>
    <row r="48" spans="2:5" ht="14.25" customHeight="1" x14ac:dyDescent="0.25">
      <c r="B48" s="413"/>
      <c r="C48" s="405"/>
      <c r="D48" s="405"/>
      <c r="E48" s="222"/>
    </row>
    <row r="49" spans="2:6" ht="14.25" customHeight="1" x14ac:dyDescent="0.25">
      <c r="B49" s="272" t="s">
        <v>141</v>
      </c>
      <c r="C49" s="390">
        <v>92.945376644518802</v>
      </c>
      <c r="D49" s="390">
        <v>7.0546233554811977</v>
      </c>
      <c r="E49" s="277">
        <v>100</v>
      </c>
      <c r="F49" s="185"/>
    </row>
    <row r="50" spans="2:6" ht="14.25" customHeight="1" x14ac:dyDescent="0.25">
      <c r="B50" s="301" t="s">
        <v>51</v>
      </c>
      <c r="C50" s="276"/>
      <c r="D50" s="276"/>
      <c r="E50" s="276"/>
      <c r="F50" s="2"/>
    </row>
    <row r="51" spans="2:6" ht="14.25" customHeight="1" x14ac:dyDescent="0.25">
      <c r="B51" s="268"/>
      <c r="C51" s="276"/>
      <c r="D51" s="276"/>
      <c r="E51" s="276"/>
      <c r="F51" s="2"/>
    </row>
  </sheetData>
  <mergeCells count="5">
    <mergeCell ref="C5:E5"/>
    <mergeCell ref="C6:C7"/>
    <mergeCell ref="D6:D7"/>
    <mergeCell ref="E6:E7"/>
    <mergeCell ref="F5:F7"/>
  </mergeCells>
  <pageMargins left="0.7" right="0.7" top="0.75" bottom="0.75" header="0.3" footer="0.3"/>
  <pageSetup paperSize="9" scale="8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B22"/>
  <sheetViews>
    <sheetView workbookViewId="0"/>
  </sheetViews>
  <sheetFormatPr defaultColWidth="9.140625" defaultRowHeight="14.25" x14ac:dyDescent="0.2"/>
  <cols>
    <col min="1" max="23" width="9.140625" style="103"/>
    <col min="24" max="24" width="20.7109375" style="103" customWidth="1"/>
    <col min="25" max="25" width="11.42578125" style="103" customWidth="1"/>
    <col min="26" max="26" width="13" style="103" customWidth="1"/>
    <col min="27" max="16384" width="9.140625" style="103"/>
  </cols>
  <sheetData>
    <row r="1" spans="1:28" ht="14.25" customHeight="1" x14ac:dyDescent="0.2">
      <c r="A1" s="102"/>
    </row>
    <row r="2" spans="1:28" ht="37.5" customHeight="1" x14ac:dyDescent="0.25">
      <c r="B2" s="509" t="s">
        <v>293</v>
      </c>
      <c r="C2" s="508"/>
      <c r="D2" s="508"/>
      <c r="E2" s="508"/>
      <c r="F2" s="508"/>
      <c r="G2" s="508"/>
      <c r="H2" s="508"/>
      <c r="S2" s="105"/>
      <c r="T2" s="105"/>
      <c r="U2" s="106"/>
      <c r="V2" s="106"/>
      <c r="X2" s="107"/>
      <c r="Y2" s="108"/>
      <c r="Z2" s="108"/>
      <c r="AA2" s="108"/>
      <c r="AB2" s="108"/>
    </row>
    <row r="3" spans="1:28" ht="33.75" customHeight="1" x14ac:dyDescent="0.25">
      <c r="B3" s="104"/>
      <c r="S3" s="105"/>
      <c r="T3" s="105"/>
      <c r="U3" s="106"/>
      <c r="V3" s="106"/>
      <c r="X3" s="507" t="s">
        <v>294</v>
      </c>
      <c r="Y3" s="508"/>
      <c r="Z3" s="508"/>
      <c r="AA3" s="108"/>
      <c r="AB3" s="108"/>
    </row>
    <row r="4" spans="1:28" ht="36" customHeight="1" x14ac:dyDescent="0.2">
      <c r="S4" s="108"/>
      <c r="T4" s="108"/>
      <c r="U4" s="108"/>
      <c r="V4" s="108"/>
      <c r="X4" s="109"/>
      <c r="Y4" s="110" t="s">
        <v>297</v>
      </c>
      <c r="Z4" s="110" t="s">
        <v>67</v>
      </c>
    </row>
    <row r="5" spans="1:28" ht="17.25" customHeight="1" x14ac:dyDescent="0.2">
      <c r="X5" s="111"/>
      <c r="Y5" s="112"/>
      <c r="Z5" s="113" t="s">
        <v>50</v>
      </c>
    </row>
    <row r="6" spans="1:28" ht="25.5" customHeight="1" x14ac:dyDescent="0.2">
      <c r="X6" s="114" t="s">
        <v>49</v>
      </c>
      <c r="Y6" s="115">
        <v>83.489113518278415</v>
      </c>
      <c r="Z6" s="116">
        <v>16.510886481721585</v>
      </c>
      <c r="AB6" s="115"/>
    </row>
    <row r="7" spans="1:28" ht="27.75" customHeight="1" x14ac:dyDescent="0.2">
      <c r="X7" s="114" t="s">
        <v>104</v>
      </c>
      <c r="Y7" s="115">
        <v>70.324744456198744</v>
      </c>
      <c r="Z7" s="116">
        <v>29.675255543801253</v>
      </c>
      <c r="AB7" s="115"/>
    </row>
    <row r="8" spans="1:28" ht="24.75" customHeight="1" x14ac:dyDescent="0.2">
      <c r="X8" s="114" t="s">
        <v>52</v>
      </c>
      <c r="Y8" s="115">
        <v>56.246488837884201</v>
      </c>
      <c r="Z8" s="116">
        <v>43.753511162115799</v>
      </c>
      <c r="AB8" s="115"/>
    </row>
    <row r="9" spans="1:28" ht="25.5" customHeight="1" x14ac:dyDescent="0.2">
      <c r="X9" s="117" t="s">
        <v>54</v>
      </c>
      <c r="Y9" s="118">
        <v>69.212027847507372</v>
      </c>
      <c r="Z9" s="119">
        <v>30.787972152492628</v>
      </c>
      <c r="AB9" s="115"/>
    </row>
    <row r="10" spans="1:28" ht="23.25" customHeight="1" x14ac:dyDescent="0.2"/>
    <row r="12" spans="1:28" ht="14.25" customHeight="1" x14ac:dyDescent="0.2">
      <c r="R12" s="120"/>
      <c r="S12" s="121"/>
      <c r="T12" s="122"/>
    </row>
    <row r="13" spans="1:28" ht="14.25" customHeight="1" x14ac:dyDescent="0.2">
      <c r="R13" s="114"/>
      <c r="S13" s="120"/>
      <c r="T13" s="120"/>
      <c r="U13" s="115"/>
    </row>
    <row r="14" spans="1:28" ht="14.25" customHeight="1" x14ac:dyDescent="0.2">
      <c r="B14" s="124" t="s">
        <v>102</v>
      </c>
      <c r="R14" s="114"/>
      <c r="S14" s="120"/>
      <c r="T14" s="120"/>
      <c r="U14" s="115"/>
    </row>
    <row r="15" spans="1:28" ht="14.25" customHeight="1" x14ac:dyDescent="0.2">
      <c r="B15" s="124" t="s">
        <v>103</v>
      </c>
      <c r="R15" s="114"/>
      <c r="U15" s="115"/>
    </row>
    <row r="16" spans="1:28" ht="14.25" customHeight="1" x14ac:dyDescent="0.2">
      <c r="B16" s="124" t="s">
        <v>51</v>
      </c>
      <c r="R16" s="114"/>
      <c r="U16" s="115"/>
    </row>
    <row r="17" spans="3:6" ht="14.25" customHeight="1" x14ac:dyDescent="0.2">
      <c r="C17" s="123"/>
      <c r="D17" s="123"/>
      <c r="E17" s="123"/>
      <c r="F17" s="123"/>
    </row>
    <row r="18" spans="3:6" ht="14.25" customHeight="1" x14ac:dyDescent="0.2">
      <c r="C18" s="123"/>
      <c r="D18" s="123"/>
      <c r="E18" s="123"/>
      <c r="F18" s="123"/>
    </row>
    <row r="19" spans="3:6" ht="14.25" customHeight="1" x14ac:dyDescent="0.2"/>
    <row r="20" spans="3:6" ht="15" x14ac:dyDescent="0.25">
      <c r="C20" s="1"/>
    </row>
    <row r="21" spans="3:6" ht="15" x14ac:dyDescent="0.25">
      <c r="C21" s="1"/>
    </row>
    <row r="22" spans="3:6" x14ac:dyDescent="0.2">
      <c r="C22" s="124"/>
    </row>
  </sheetData>
  <mergeCells count="2">
    <mergeCell ref="X3:Z3"/>
    <mergeCell ref="B2:H2"/>
  </mergeCells>
  <pageMargins left="0.7" right="0.7" top="0.75" bottom="0.75"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H29"/>
  <sheetViews>
    <sheetView workbookViewId="0"/>
  </sheetViews>
  <sheetFormatPr defaultColWidth="9.140625" defaultRowHeight="15" x14ac:dyDescent="0.25"/>
  <cols>
    <col min="1" max="1" width="9.140625" style="1"/>
    <col min="2" max="2" width="42.5703125" style="1" customWidth="1"/>
    <col min="3" max="3" width="15.140625" style="1" customWidth="1"/>
    <col min="4" max="4" width="14.5703125" style="1" customWidth="1"/>
    <col min="5" max="5" width="14.7109375" style="1" customWidth="1"/>
    <col min="6" max="16384" width="9.140625" style="1"/>
  </cols>
  <sheetData>
    <row r="1" spans="2:4" ht="14.25" customHeight="1" x14ac:dyDescent="0.25"/>
    <row r="2" spans="2:4" ht="18.75" customHeight="1" x14ac:dyDescent="0.25">
      <c r="B2" s="255" t="s">
        <v>270</v>
      </c>
    </row>
    <row r="3" spans="2:4" ht="14.25" customHeight="1" x14ac:dyDescent="0.25"/>
    <row r="4" spans="2:4" ht="14.25" customHeight="1" x14ac:dyDescent="0.25">
      <c r="B4" s="256" t="s">
        <v>260</v>
      </c>
      <c r="C4" s="399"/>
      <c r="D4" s="399"/>
    </row>
    <row r="5" spans="2:4" ht="14.25" customHeight="1" x14ac:dyDescent="0.25">
      <c r="B5" s="400"/>
      <c r="C5" s="401" t="s">
        <v>59</v>
      </c>
      <c r="D5" s="401" t="s">
        <v>50</v>
      </c>
    </row>
    <row r="6" spans="2:4" ht="28.5" customHeight="1" x14ac:dyDescent="0.25">
      <c r="B6" s="419" t="s">
        <v>273</v>
      </c>
      <c r="C6" s="401"/>
      <c r="D6" s="401"/>
    </row>
    <row r="7" spans="2:4" ht="14.25" customHeight="1" x14ac:dyDescent="0.25">
      <c r="B7" s="403" t="s">
        <v>1</v>
      </c>
      <c r="C7" s="404">
        <v>22368.73</v>
      </c>
      <c r="D7" s="405">
        <v>99.609186527923129</v>
      </c>
    </row>
    <row r="8" spans="2:4" ht="14.25" customHeight="1" x14ac:dyDescent="0.25">
      <c r="B8" s="403" t="s">
        <v>2</v>
      </c>
      <c r="C8" s="404">
        <v>87.763000000000005</v>
      </c>
      <c r="D8" s="405">
        <v>0.39081347207687328</v>
      </c>
    </row>
    <row r="9" spans="2:4" ht="14.25" customHeight="1" x14ac:dyDescent="0.25">
      <c r="B9" s="403"/>
      <c r="C9" s="404"/>
      <c r="D9" s="405"/>
    </row>
    <row r="10" spans="2:4" ht="14.25" customHeight="1" x14ac:dyDescent="0.25">
      <c r="B10" s="402" t="s">
        <v>260</v>
      </c>
      <c r="C10" s="407">
        <v>22456.492999999999</v>
      </c>
      <c r="D10" s="408">
        <v>100</v>
      </c>
    </row>
    <row r="11" spans="2:4" ht="14.25" customHeight="1" x14ac:dyDescent="0.25">
      <c r="B11" s="422"/>
      <c r="C11" s="423"/>
      <c r="D11" s="424"/>
    </row>
    <row r="12" spans="2:4" ht="14.25" customHeight="1" x14ac:dyDescent="0.25">
      <c r="B12" s="421" t="s">
        <v>138</v>
      </c>
      <c r="C12" s="412">
        <v>11955</v>
      </c>
      <c r="D12" s="411"/>
    </row>
    <row r="13" spans="2:4" ht="14.25" customHeight="1" x14ac:dyDescent="0.25">
      <c r="B13" s="402"/>
      <c r="C13" s="401" t="s">
        <v>59</v>
      </c>
      <c r="D13" s="401" t="s">
        <v>50</v>
      </c>
    </row>
    <row r="14" spans="2:4" ht="28.5" customHeight="1" x14ac:dyDescent="0.25">
      <c r="B14" s="419" t="s">
        <v>338</v>
      </c>
    </row>
    <row r="15" spans="2:4" ht="14.25" customHeight="1" x14ac:dyDescent="0.25">
      <c r="B15" s="403" t="s">
        <v>271</v>
      </c>
      <c r="C15" s="404">
        <v>42.234000000000002</v>
      </c>
      <c r="D15" s="405">
        <v>48.122785228399209</v>
      </c>
    </row>
    <row r="16" spans="2:4" ht="14.25" customHeight="1" x14ac:dyDescent="0.25">
      <c r="B16" s="403" t="s">
        <v>272</v>
      </c>
      <c r="C16" s="404">
        <v>45.529000000000003</v>
      </c>
      <c r="D16" s="405">
        <v>51.877214771600791</v>
      </c>
    </row>
    <row r="17" spans="2:8" ht="14.25" customHeight="1" x14ac:dyDescent="0.25">
      <c r="B17" s="403"/>
      <c r="C17" s="404"/>
      <c r="D17" s="405"/>
    </row>
    <row r="18" spans="2:8" ht="14.25" customHeight="1" x14ac:dyDescent="0.25">
      <c r="B18" s="402" t="s">
        <v>337</v>
      </c>
      <c r="C18" s="407">
        <v>87.763000000000005</v>
      </c>
      <c r="D18" s="408">
        <v>100</v>
      </c>
    </row>
    <row r="19" spans="2:8" ht="14.25" customHeight="1" x14ac:dyDescent="0.25">
      <c r="B19" s="422"/>
      <c r="C19" s="423"/>
      <c r="D19" s="424"/>
    </row>
    <row r="20" spans="2:8" ht="14.25" customHeight="1" x14ac:dyDescent="0.25">
      <c r="B20" s="421" t="s">
        <v>138</v>
      </c>
      <c r="C20" s="412">
        <v>48</v>
      </c>
      <c r="D20" s="411"/>
    </row>
    <row r="21" spans="2:8" ht="14.25" customHeight="1" x14ac:dyDescent="0.25">
      <c r="B21" s="301" t="s">
        <v>51</v>
      </c>
      <c r="C21" s="407"/>
      <c r="D21" s="408"/>
    </row>
    <row r="25" spans="2:8" x14ac:dyDescent="0.25">
      <c r="H25" s="420"/>
    </row>
    <row r="26" spans="2:8" x14ac:dyDescent="0.25">
      <c r="H26" s="420"/>
    </row>
    <row r="27" spans="2:8" x14ac:dyDescent="0.25">
      <c r="H27" s="420"/>
    </row>
    <row r="28" spans="2:8" x14ac:dyDescent="0.25">
      <c r="H28" s="420"/>
    </row>
    <row r="29" spans="2:8" x14ac:dyDescent="0.25">
      <c r="H29" s="420"/>
    </row>
  </sheetData>
  <pageMargins left="0.7" right="0.7" top="0.75" bottom="0.75" header="0.3" footer="0.3"/>
  <pageSetup paperSize="9" scale="7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A33"/>
  <sheetViews>
    <sheetView workbookViewId="0"/>
  </sheetViews>
  <sheetFormatPr defaultColWidth="9.140625" defaultRowHeight="14.25" x14ac:dyDescent="0.2"/>
  <cols>
    <col min="1" max="22" width="9.140625" style="103"/>
    <col min="23" max="23" width="20.7109375" style="103" customWidth="1"/>
    <col min="24" max="24" width="11.42578125" style="103" customWidth="1"/>
    <col min="25" max="25" width="13" style="103" customWidth="1"/>
    <col min="26" max="16384" width="9.140625" style="103"/>
  </cols>
  <sheetData>
    <row r="1" spans="1:27" ht="14.25" customHeight="1" x14ac:dyDescent="0.2">
      <c r="A1" s="102"/>
    </row>
    <row r="2" spans="1:27" ht="37.5" customHeight="1" x14ac:dyDescent="0.25">
      <c r="B2" s="509" t="s">
        <v>295</v>
      </c>
      <c r="C2" s="510"/>
      <c r="D2" s="510"/>
      <c r="E2" s="510"/>
      <c r="F2" s="510"/>
      <c r="G2" s="510"/>
      <c r="H2" s="495"/>
      <c r="R2" s="105"/>
      <c r="S2" s="105"/>
      <c r="T2" s="106"/>
      <c r="U2" s="106"/>
      <c r="W2" s="107"/>
      <c r="X2" s="108"/>
      <c r="Y2" s="108"/>
      <c r="Z2" s="108"/>
      <c r="AA2" s="108"/>
    </row>
    <row r="3" spans="1:27" ht="42.75" customHeight="1" x14ac:dyDescent="0.25">
      <c r="B3" s="104"/>
      <c r="R3" s="105"/>
      <c r="S3" s="105"/>
      <c r="T3" s="106"/>
      <c r="U3" s="106"/>
      <c r="W3" s="507" t="s">
        <v>296</v>
      </c>
      <c r="X3" s="508"/>
      <c r="Y3" s="508"/>
      <c r="Z3" s="108"/>
      <c r="AA3" s="108"/>
    </row>
    <row r="4" spans="1:27" ht="36" customHeight="1" x14ac:dyDescent="0.2">
      <c r="R4" s="108"/>
      <c r="S4" s="108"/>
      <c r="T4" s="108"/>
      <c r="U4" s="108"/>
      <c r="W4" s="109"/>
      <c r="X4" s="110" t="s">
        <v>297</v>
      </c>
      <c r="Y4" s="110" t="s">
        <v>67</v>
      </c>
    </row>
    <row r="5" spans="1:27" ht="17.25" customHeight="1" x14ac:dyDescent="0.2">
      <c r="W5" s="111"/>
      <c r="X5" s="112"/>
      <c r="Y5" s="113" t="s">
        <v>50</v>
      </c>
    </row>
    <row r="6" spans="1:27" ht="25.5" customHeight="1" x14ac:dyDescent="0.2">
      <c r="W6" s="114" t="s">
        <v>49</v>
      </c>
      <c r="X6" s="115">
        <v>59.886973242598096</v>
      </c>
      <c r="Y6" s="116">
        <v>40.113026757401904</v>
      </c>
      <c r="AA6" s="115"/>
    </row>
    <row r="7" spans="1:27" ht="27.75" customHeight="1" x14ac:dyDescent="0.2">
      <c r="W7" s="114" t="s">
        <v>104</v>
      </c>
      <c r="X7" s="115">
        <v>51.196440242842414</v>
      </c>
      <c r="Y7" s="116">
        <v>48.803559757157586</v>
      </c>
      <c r="AA7" s="115"/>
    </row>
    <row r="8" spans="1:27" ht="24.75" customHeight="1" x14ac:dyDescent="0.2">
      <c r="W8" s="114" t="s">
        <v>52</v>
      </c>
      <c r="X8" s="115">
        <v>40.601201080311355</v>
      </c>
      <c r="Y8" s="116">
        <v>59.398798919688645</v>
      </c>
      <c r="AA8" s="115"/>
    </row>
    <row r="9" spans="1:27" ht="25.5" customHeight="1" x14ac:dyDescent="0.2">
      <c r="W9" s="117" t="s">
        <v>54</v>
      </c>
      <c r="X9" s="118">
        <v>56.092519630497783</v>
      </c>
      <c r="Y9" s="119">
        <v>43.907480369502217</v>
      </c>
      <c r="AA9" s="115"/>
    </row>
    <row r="10" spans="1:27" ht="23.25" customHeight="1" x14ac:dyDescent="0.2"/>
    <row r="12" spans="1:27" ht="14.25" customHeight="1" x14ac:dyDescent="0.2">
      <c r="B12" s="124" t="s">
        <v>102</v>
      </c>
      <c r="Q12" s="120"/>
      <c r="R12" s="121"/>
      <c r="S12" s="122"/>
    </row>
    <row r="13" spans="1:27" ht="14.25" customHeight="1" x14ac:dyDescent="0.2">
      <c r="B13" s="124" t="s">
        <v>105</v>
      </c>
      <c r="Q13" s="114"/>
      <c r="R13" s="120"/>
      <c r="S13" s="120"/>
      <c r="T13" s="115"/>
    </row>
    <row r="14" spans="1:27" ht="14.25" customHeight="1" x14ac:dyDescent="0.2">
      <c r="B14" s="124" t="s">
        <v>51</v>
      </c>
      <c r="Q14" s="114"/>
      <c r="R14" s="120"/>
      <c r="S14" s="120"/>
      <c r="T14" s="115"/>
    </row>
    <row r="15" spans="1:27" ht="14.25" customHeight="1" x14ac:dyDescent="0.2">
      <c r="Q15" s="114"/>
      <c r="T15" s="115"/>
    </row>
    <row r="16" spans="1:27" ht="14.25" customHeight="1" x14ac:dyDescent="0.2">
      <c r="Q16" s="114"/>
      <c r="T16" s="115"/>
    </row>
    <row r="17" spans="3:27" ht="14.25" customHeight="1" x14ac:dyDescent="0.2">
      <c r="C17" s="123"/>
      <c r="D17" s="123"/>
      <c r="E17" s="123"/>
      <c r="F17" s="123"/>
    </row>
    <row r="18" spans="3:27" ht="14.25" customHeight="1" x14ac:dyDescent="0.2">
      <c r="C18" s="123"/>
      <c r="D18" s="123"/>
      <c r="E18" s="123"/>
      <c r="F18" s="123"/>
    </row>
    <row r="19" spans="3:27" ht="14.25" customHeight="1" x14ac:dyDescent="0.2"/>
    <row r="20" spans="3:27" ht="15" x14ac:dyDescent="0.25">
      <c r="C20" s="1"/>
    </row>
    <row r="21" spans="3:27" ht="15" x14ac:dyDescent="0.25">
      <c r="C21" s="1"/>
    </row>
    <row r="22" spans="3:27" x14ac:dyDescent="0.2">
      <c r="C22" s="124"/>
    </row>
    <row r="28" spans="3:27" ht="38.25" x14ac:dyDescent="0.2">
      <c r="W28" s="17"/>
      <c r="X28" s="18" t="s">
        <v>56</v>
      </c>
      <c r="Y28" s="18" t="s">
        <v>57</v>
      </c>
      <c r="Z28" s="18" t="s">
        <v>47</v>
      </c>
      <c r="AA28" s="19"/>
    </row>
    <row r="29" spans="3:27" x14ac:dyDescent="0.2">
      <c r="W29" s="128" t="s">
        <v>60</v>
      </c>
      <c r="X29" s="129"/>
      <c r="Y29" s="129"/>
      <c r="Z29" s="130"/>
      <c r="AA29" s="111"/>
    </row>
    <row r="30" spans="3:27" x14ac:dyDescent="0.2">
      <c r="W30" s="21" t="s">
        <v>26</v>
      </c>
      <c r="X30" s="39">
        <v>59.886973242598096</v>
      </c>
      <c r="Y30" s="39">
        <v>40.113026757401904</v>
      </c>
      <c r="Z30" s="40">
        <v>100</v>
      </c>
      <c r="AA30" s="120"/>
    </row>
    <row r="31" spans="3:27" x14ac:dyDescent="0.2">
      <c r="W31" s="29" t="s">
        <v>27</v>
      </c>
      <c r="X31" s="39">
        <v>51.196440242842414</v>
      </c>
      <c r="Y31" s="39">
        <v>48.803559757157586</v>
      </c>
      <c r="Z31" s="40">
        <v>100</v>
      </c>
      <c r="AA31" s="120"/>
    </row>
    <row r="32" spans="3:27" x14ac:dyDescent="0.2">
      <c r="W32" s="21" t="s">
        <v>28</v>
      </c>
      <c r="X32" s="39">
        <v>40.601201080311355</v>
      </c>
      <c r="Y32" s="39">
        <v>59.398798919688645</v>
      </c>
      <c r="Z32" s="40">
        <v>100</v>
      </c>
      <c r="AA32" s="120"/>
    </row>
    <row r="33" spans="23:27" x14ac:dyDescent="0.2">
      <c r="W33" s="125" t="s">
        <v>29</v>
      </c>
      <c r="X33" s="126">
        <v>56.092519630497783</v>
      </c>
      <c r="Y33" s="126">
        <v>43.907480369502217</v>
      </c>
      <c r="Z33" s="43">
        <v>100</v>
      </c>
      <c r="AA33" s="127"/>
    </row>
  </sheetData>
  <mergeCells count="2">
    <mergeCell ref="W3:Y3"/>
    <mergeCell ref="B2:G2"/>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B2:AE33"/>
  <sheetViews>
    <sheetView workbookViewId="0">
      <selection sqref="A1:K34"/>
    </sheetView>
  </sheetViews>
  <sheetFormatPr defaultColWidth="9.140625" defaultRowHeight="12" x14ac:dyDescent="0.2"/>
  <cols>
    <col min="1" max="1" width="4.85546875" style="14" customWidth="1"/>
    <col min="2" max="24" width="9.140625" style="14"/>
    <col min="25" max="25" width="12.85546875" style="14" customWidth="1"/>
    <col min="26" max="28" width="9.140625" style="14"/>
    <col min="29" max="29" width="10.42578125" style="14" customWidth="1"/>
    <col min="30" max="16384" width="9.140625" style="14"/>
  </cols>
  <sheetData>
    <row r="2" spans="2:31" ht="18.75" customHeight="1" x14ac:dyDescent="0.2">
      <c r="B2" s="131" t="s">
        <v>298</v>
      </c>
    </row>
    <row r="3" spans="2:31" ht="15.75" x14ac:dyDescent="0.2">
      <c r="B3" s="131"/>
    </row>
    <row r="4" spans="2:31" ht="30" customHeight="1" x14ac:dyDescent="0.2">
      <c r="Y4" s="511" t="s">
        <v>299</v>
      </c>
      <c r="Z4" s="511"/>
      <c r="AA4" s="511"/>
      <c r="AB4" s="511"/>
      <c r="AC4" s="511"/>
      <c r="AD4" s="511"/>
      <c r="AE4" s="511"/>
    </row>
    <row r="5" spans="2:31" x14ac:dyDescent="0.2">
      <c r="Y5" s="136"/>
      <c r="Z5" s="136"/>
      <c r="AA5" s="136"/>
      <c r="AB5" s="136"/>
      <c r="AC5" s="136"/>
    </row>
    <row r="6" spans="2:31" x14ac:dyDescent="0.2">
      <c r="Y6" s="155"/>
      <c r="Z6" s="512" t="s">
        <v>108</v>
      </c>
      <c r="AA6" s="512"/>
      <c r="AB6" s="512" t="s">
        <v>109</v>
      </c>
      <c r="AC6" s="512"/>
      <c r="AD6" s="134"/>
      <c r="AE6" s="134"/>
    </row>
    <row r="7" spans="2:31" ht="24" x14ac:dyDescent="0.2">
      <c r="Y7" s="136"/>
      <c r="Z7" s="139" t="s">
        <v>26</v>
      </c>
      <c r="AA7" s="139" t="s">
        <v>27</v>
      </c>
      <c r="AB7" s="139" t="s">
        <v>28</v>
      </c>
      <c r="AC7" s="139" t="s">
        <v>29</v>
      </c>
      <c r="AD7" s="134"/>
      <c r="AE7" s="135"/>
    </row>
    <row r="8" spans="2:31" ht="25.5" x14ac:dyDescent="0.2">
      <c r="Y8" s="142" t="s">
        <v>71</v>
      </c>
      <c r="Z8" s="39">
        <v>13.523098848786208</v>
      </c>
      <c r="AA8" s="39">
        <v>17.557736372592551</v>
      </c>
      <c r="AB8" s="39">
        <v>12.123691572757439</v>
      </c>
      <c r="AC8" s="39">
        <v>16.960729764554294</v>
      </c>
      <c r="AD8" s="132"/>
      <c r="AE8" s="132"/>
    </row>
    <row r="9" spans="2:31" ht="25.5" x14ac:dyDescent="0.2">
      <c r="Y9" s="142" t="s">
        <v>112</v>
      </c>
      <c r="Z9" s="39">
        <v>33.458704489812291</v>
      </c>
      <c r="AA9" s="39">
        <v>19.132672200568479</v>
      </c>
      <c r="AB9" s="39">
        <v>4.4557810478988715</v>
      </c>
      <c r="AC9" s="39">
        <v>9.6347150638397565</v>
      </c>
      <c r="AD9" s="132"/>
      <c r="AE9" s="132"/>
    </row>
    <row r="10" spans="2:31" ht="38.25" x14ac:dyDescent="0.2">
      <c r="Y10" s="142" t="s">
        <v>122</v>
      </c>
      <c r="Z10" s="39">
        <v>38.799847190956356</v>
      </c>
      <c r="AA10" s="39">
        <v>18.794398205602203</v>
      </c>
      <c r="AB10" s="39">
        <v>13.903111298447451</v>
      </c>
      <c r="AC10" s="39">
        <v>11.7750307485065</v>
      </c>
      <c r="AD10" s="132"/>
      <c r="AE10" s="132"/>
    </row>
    <row r="11" spans="2:31" ht="63.75" x14ac:dyDescent="0.2">
      <c r="Y11" s="142" t="s">
        <v>123</v>
      </c>
      <c r="Z11" s="39">
        <v>2.7877620191028747</v>
      </c>
      <c r="AA11" s="39">
        <v>2.1612063561564758</v>
      </c>
      <c r="AB11" s="39">
        <v>5.0306005644884682</v>
      </c>
      <c r="AC11" s="39">
        <v>3.2573283940494324</v>
      </c>
      <c r="AD11" s="132"/>
      <c r="AE11" s="132"/>
    </row>
    <row r="12" spans="2:31" ht="13.5" thickBot="1" x14ac:dyDescent="0.25">
      <c r="Y12" s="153" t="s">
        <v>23</v>
      </c>
      <c r="Z12" s="154">
        <v>11.430587451342269</v>
      </c>
      <c r="AA12" s="154">
        <v>42.353986865080294</v>
      </c>
      <c r="AB12" s="154">
        <v>64.486815516407773</v>
      </c>
      <c r="AC12" s="154">
        <v>58.372196029050016</v>
      </c>
      <c r="AD12" s="132"/>
      <c r="AE12" s="132"/>
    </row>
    <row r="13" spans="2:31" x14ac:dyDescent="0.2">
      <c r="AD13" s="132"/>
      <c r="AE13" s="132"/>
    </row>
    <row r="30" spans="2:2" ht="15.75" x14ac:dyDescent="0.2">
      <c r="B30" s="131"/>
    </row>
    <row r="31" spans="2:2" x14ac:dyDescent="0.2">
      <c r="B31" s="133" t="s">
        <v>110</v>
      </c>
    </row>
    <row r="32" spans="2:2" x14ac:dyDescent="0.2">
      <c r="B32" s="133" t="s">
        <v>111</v>
      </c>
    </row>
    <row r="33" spans="2:2" x14ac:dyDescent="0.2">
      <c r="B33" s="133" t="s">
        <v>51</v>
      </c>
    </row>
  </sheetData>
  <mergeCells count="3">
    <mergeCell ref="Y4:AE4"/>
    <mergeCell ref="Z6:AA6"/>
    <mergeCell ref="AB6:AC6"/>
  </mergeCells>
  <pageMargins left="0.7" right="0.7" top="0.75" bottom="0.75" header="0.3" footer="0.3"/>
  <pageSetup paperSize="9" scale="3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B2:AC37"/>
  <sheetViews>
    <sheetView workbookViewId="0"/>
  </sheetViews>
  <sheetFormatPr defaultColWidth="9.140625" defaultRowHeight="12" x14ac:dyDescent="0.2"/>
  <cols>
    <col min="1" max="1" width="4.85546875" style="14" customWidth="1"/>
    <col min="2" max="22" width="9.140625" style="14"/>
    <col min="23" max="23" width="12.85546875" style="14" customWidth="1"/>
    <col min="24" max="26" width="9.140625" style="14"/>
    <col min="27" max="27" width="10.42578125" style="14" customWidth="1"/>
    <col min="28" max="16384" width="9.140625" style="14"/>
  </cols>
  <sheetData>
    <row r="2" spans="2:29" ht="18.75" customHeight="1" x14ac:dyDescent="0.2">
      <c r="B2" s="131" t="s">
        <v>303</v>
      </c>
    </row>
    <row r="3" spans="2:29" ht="15.75" x14ac:dyDescent="0.2">
      <c r="B3" s="131"/>
    </row>
    <row r="4" spans="2:29" ht="30" customHeight="1" x14ac:dyDescent="0.2">
      <c r="W4" s="511" t="s">
        <v>304</v>
      </c>
      <c r="X4" s="511"/>
      <c r="Y4" s="511"/>
      <c r="Z4" s="511"/>
      <c r="AA4" s="511"/>
      <c r="AB4" s="511"/>
      <c r="AC4" s="511"/>
    </row>
    <row r="5" spans="2:29" x14ac:dyDescent="0.2">
      <c r="W5" s="136"/>
      <c r="X5" s="136"/>
      <c r="Y5" s="136"/>
      <c r="Z5" s="136"/>
      <c r="AA5" s="136"/>
    </row>
    <row r="6" spans="2:29" x14ac:dyDescent="0.2">
      <c r="W6" s="134"/>
      <c r="X6" s="513" t="s">
        <v>108</v>
      </c>
      <c r="Y6" s="513"/>
      <c r="Z6" s="513" t="s">
        <v>109</v>
      </c>
      <c r="AA6" s="513"/>
      <c r="AB6" s="134"/>
      <c r="AC6" s="134"/>
    </row>
    <row r="7" spans="2:29" ht="24" x14ac:dyDescent="0.2">
      <c r="W7" s="140"/>
      <c r="X7" s="141" t="s">
        <v>26</v>
      </c>
      <c r="Y7" s="141" t="s">
        <v>27</v>
      </c>
      <c r="Z7" s="141" t="s">
        <v>28</v>
      </c>
      <c r="AA7" s="141" t="s">
        <v>29</v>
      </c>
      <c r="AB7" s="134"/>
      <c r="AC7" s="135"/>
    </row>
    <row r="8" spans="2:29" ht="25.5" x14ac:dyDescent="0.2">
      <c r="W8" s="489" t="s">
        <v>297</v>
      </c>
      <c r="X8" s="39">
        <v>50.758424200068987</v>
      </c>
      <c r="Y8" s="39">
        <v>66.145046907524389</v>
      </c>
      <c r="Z8" s="39">
        <v>66.134114148341752</v>
      </c>
      <c r="AA8" s="39">
        <v>70.310778862857617</v>
      </c>
      <c r="AB8" s="132"/>
      <c r="AC8" s="132"/>
    </row>
    <row r="9" spans="2:29" ht="12.75" customHeight="1" x14ac:dyDescent="0.2">
      <c r="W9" s="489" t="s">
        <v>332</v>
      </c>
      <c r="X9" s="39">
        <v>10.60616995562626</v>
      </c>
      <c r="Y9" s="39">
        <v>4.6646304642333885</v>
      </c>
      <c r="Z9" s="39">
        <v>3.0515324804632487</v>
      </c>
      <c r="AA9" s="39">
        <v>3.9145597589700496</v>
      </c>
      <c r="AB9" s="132"/>
      <c r="AC9" s="132"/>
    </row>
    <row r="10" spans="2:29" ht="12.75" x14ac:dyDescent="0.2">
      <c r="W10" s="142" t="s">
        <v>78</v>
      </c>
      <c r="X10" s="39">
        <v>34.740766086064525</v>
      </c>
      <c r="Y10" s="39">
        <v>19.88188277135567</v>
      </c>
      <c r="Z10" s="39">
        <v>3.7606199356744683</v>
      </c>
      <c r="AA10" s="39">
        <v>11.061428677165285</v>
      </c>
      <c r="AB10" s="132"/>
      <c r="AC10" s="132"/>
    </row>
    <row r="11" spans="2:29" ht="25.5" x14ac:dyDescent="0.2">
      <c r="W11" s="142" t="s">
        <v>79</v>
      </c>
      <c r="X11" s="39">
        <v>3.894639758240225</v>
      </c>
      <c r="Y11" s="39">
        <v>9.3084398568865563</v>
      </c>
      <c r="Z11" s="39">
        <v>27.053733435520535</v>
      </c>
      <c r="AA11" s="39">
        <v>14.713232701007051</v>
      </c>
      <c r="AB11" s="132"/>
      <c r="AC11" s="132"/>
    </row>
    <row r="12" spans="2:29" x14ac:dyDescent="0.2">
      <c r="W12" s="137" t="s">
        <v>0</v>
      </c>
      <c r="X12" s="138">
        <v>100</v>
      </c>
      <c r="Y12" s="138">
        <v>100</v>
      </c>
      <c r="Z12" s="138">
        <v>100</v>
      </c>
      <c r="AA12" s="138">
        <v>100</v>
      </c>
      <c r="AB12" s="132"/>
      <c r="AC12" s="132"/>
    </row>
    <row r="13" spans="2:29" x14ac:dyDescent="0.2">
      <c r="AB13" s="132"/>
      <c r="AC13" s="132"/>
    </row>
    <row r="30" spans="2:2" ht="15.75" x14ac:dyDescent="0.2">
      <c r="B30" s="131"/>
    </row>
    <row r="35" spans="2:2" x14ac:dyDescent="0.2">
      <c r="B35" s="133" t="s">
        <v>113</v>
      </c>
    </row>
    <row r="36" spans="2:2" x14ac:dyDescent="0.2">
      <c r="B36" s="133" t="s">
        <v>114</v>
      </c>
    </row>
    <row r="37" spans="2:2" x14ac:dyDescent="0.2">
      <c r="B37" s="133" t="s">
        <v>51</v>
      </c>
    </row>
  </sheetData>
  <mergeCells count="3">
    <mergeCell ref="W4:AC4"/>
    <mergeCell ref="X6:Y6"/>
    <mergeCell ref="Z6:AA6"/>
  </mergeCells>
  <pageMargins left="0.7" right="0.7" top="0.75" bottom="0.75" header="0.3" footer="0.3"/>
  <pageSetup paperSize="9" scale="4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AC46"/>
  <sheetViews>
    <sheetView zoomScaleNormal="100" workbookViewId="0"/>
  </sheetViews>
  <sheetFormatPr defaultColWidth="9.140625" defaultRowHeight="12.75" x14ac:dyDescent="0.2"/>
  <cols>
    <col min="1" max="18" width="9.140625" style="57"/>
    <col min="19" max="19" width="34.5703125" style="57" customWidth="1"/>
    <col min="20" max="20" width="43.7109375" style="57" customWidth="1"/>
    <col min="21" max="16384" width="9.140625" style="57"/>
  </cols>
  <sheetData>
    <row r="2" spans="2:22" ht="18.75" customHeight="1" x14ac:dyDescent="0.2">
      <c r="B2" s="509" t="s">
        <v>308</v>
      </c>
      <c r="C2" s="508"/>
      <c r="D2" s="508"/>
      <c r="E2" s="508"/>
      <c r="F2" s="508"/>
      <c r="G2" s="508"/>
      <c r="H2" s="508"/>
      <c r="T2" s="63"/>
      <c r="U2" s="63"/>
      <c r="V2" s="63"/>
    </row>
    <row r="3" spans="2:22" ht="28.5" customHeight="1" x14ac:dyDescent="0.2">
      <c r="B3" s="64"/>
      <c r="T3" s="514" t="s">
        <v>309</v>
      </c>
      <c r="U3" s="515"/>
      <c r="V3" s="63"/>
    </row>
    <row r="4" spans="2:22" x14ac:dyDescent="0.2">
      <c r="T4" s="65"/>
      <c r="U4" s="66" t="s">
        <v>50</v>
      </c>
      <c r="V4" s="67"/>
    </row>
    <row r="5" spans="2:22" x14ac:dyDescent="0.2">
      <c r="T5" s="68" t="s">
        <v>42</v>
      </c>
      <c r="U5" s="115">
        <v>34.982738570028879</v>
      </c>
      <c r="V5" s="67"/>
    </row>
    <row r="6" spans="2:22" x14ac:dyDescent="0.2">
      <c r="T6" s="68" t="s">
        <v>99</v>
      </c>
      <c r="U6" s="115">
        <v>23.732861696055011</v>
      </c>
      <c r="V6" s="67"/>
    </row>
    <row r="7" spans="2:22" x14ac:dyDescent="0.2">
      <c r="T7" s="68" t="s">
        <v>100</v>
      </c>
      <c r="U7" s="115">
        <v>3.6730017405209736</v>
      </c>
      <c r="V7" s="67"/>
    </row>
    <row r="8" spans="2:22" x14ac:dyDescent="0.2">
      <c r="T8" s="68" t="s">
        <v>43</v>
      </c>
      <c r="U8" s="115">
        <v>3.0561376948879517</v>
      </c>
      <c r="V8" s="70"/>
    </row>
    <row r="9" spans="2:22" x14ac:dyDescent="0.2">
      <c r="T9" s="68" t="s">
        <v>46</v>
      </c>
      <c r="U9" s="115">
        <v>0.78633727776946916</v>
      </c>
      <c r="V9" s="70"/>
    </row>
    <row r="10" spans="2:22" x14ac:dyDescent="0.2">
      <c r="T10" s="68" t="s">
        <v>93</v>
      </c>
      <c r="U10" s="115">
        <v>7.1523149328221427</v>
      </c>
      <c r="V10" s="70"/>
    </row>
    <row r="11" spans="2:22" x14ac:dyDescent="0.2">
      <c r="T11" s="73" t="s">
        <v>101</v>
      </c>
      <c r="U11" s="118">
        <v>26.616608087915573</v>
      </c>
      <c r="V11" s="70"/>
    </row>
    <row r="12" spans="2:22" x14ac:dyDescent="0.2">
      <c r="T12" s="72"/>
      <c r="U12" s="69"/>
      <c r="V12" s="70"/>
    </row>
    <row r="13" spans="2:22" x14ac:dyDescent="0.2">
      <c r="V13" s="71"/>
    </row>
    <row r="14" spans="2:22" x14ac:dyDescent="0.2">
      <c r="V14" s="71"/>
    </row>
    <row r="15" spans="2:22" x14ac:dyDescent="0.2">
      <c r="V15" s="71"/>
    </row>
    <row r="25" spans="2:2" x14ac:dyDescent="0.2">
      <c r="B25" s="59" t="s">
        <v>89</v>
      </c>
    </row>
    <row r="26" spans="2:2" x14ac:dyDescent="0.2">
      <c r="B26" s="59" t="s">
        <v>124</v>
      </c>
    </row>
    <row r="27" spans="2:2" x14ac:dyDescent="0.2">
      <c r="B27" s="59" t="s">
        <v>51</v>
      </c>
    </row>
    <row r="34" spans="27:29" ht="15" x14ac:dyDescent="0.25">
      <c r="AA34" s="2"/>
      <c r="AB34" s="2"/>
      <c r="AC34" s="2"/>
    </row>
    <row r="35" spans="27:29" ht="15" x14ac:dyDescent="0.25">
      <c r="AA35" s="2"/>
      <c r="AB35" s="2"/>
      <c r="AC35" s="2"/>
    </row>
    <row r="36" spans="27:29" ht="15" x14ac:dyDescent="0.25">
      <c r="AA36" s="2"/>
      <c r="AB36" s="2"/>
      <c r="AC36" s="2"/>
    </row>
    <row r="37" spans="27:29" ht="15" x14ac:dyDescent="0.25">
      <c r="AA37" s="2"/>
      <c r="AB37" s="74"/>
      <c r="AC37" s="75"/>
    </row>
    <row r="38" spans="27:29" ht="15" x14ac:dyDescent="0.25">
      <c r="AA38" s="2"/>
      <c r="AB38" s="74"/>
      <c r="AC38" s="75"/>
    </row>
    <row r="39" spans="27:29" ht="15" x14ac:dyDescent="0.25">
      <c r="AA39" s="2"/>
      <c r="AB39" s="74"/>
      <c r="AC39" s="75"/>
    </row>
    <row r="40" spans="27:29" ht="15" x14ac:dyDescent="0.25">
      <c r="AA40" s="2"/>
      <c r="AB40" s="74"/>
      <c r="AC40" s="75"/>
    </row>
    <row r="41" spans="27:29" ht="15" x14ac:dyDescent="0.25">
      <c r="AA41" s="2"/>
      <c r="AB41" s="76"/>
      <c r="AC41" s="75"/>
    </row>
    <row r="42" spans="27:29" ht="15" x14ac:dyDescent="0.25">
      <c r="AA42" s="2"/>
      <c r="AB42" s="76"/>
      <c r="AC42" s="75"/>
    </row>
    <row r="43" spans="27:29" ht="15" x14ac:dyDescent="0.25">
      <c r="AA43" s="2"/>
      <c r="AB43" s="76"/>
      <c r="AC43" s="75"/>
    </row>
    <row r="44" spans="27:29" ht="15" x14ac:dyDescent="0.25">
      <c r="AA44" s="2"/>
      <c r="AB44" s="2"/>
      <c r="AC44" s="2"/>
    </row>
    <row r="45" spans="27:29" ht="15" x14ac:dyDescent="0.25">
      <c r="AA45" s="2"/>
      <c r="AB45" s="2"/>
      <c r="AC45" s="2"/>
    </row>
    <row r="46" spans="27:29" x14ac:dyDescent="0.2">
      <c r="AA46" s="67"/>
      <c r="AB46" s="67"/>
      <c r="AC46" s="67"/>
    </row>
  </sheetData>
  <mergeCells count="2">
    <mergeCell ref="B2:H2"/>
    <mergeCell ref="T3:U3"/>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2:AN41"/>
  <sheetViews>
    <sheetView zoomScaleNormal="100" workbookViewId="0"/>
  </sheetViews>
  <sheetFormatPr defaultColWidth="9.140625" defaultRowHeight="12.75" x14ac:dyDescent="0.2"/>
  <cols>
    <col min="1" max="23" width="9.140625" style="4"/>
    <col min="24" max="24" width="15.85546875" style="4" customWidth="1"/>
    <col min="25" max="25" width="9.140625" style="4"/>
    <col min="26" max="26" width="15.140625" style="4" customWidth="1"/>
    <col min="27" max="27" width="8.85546875" style="4" customWidth="1"/>
    <col min="28" max="16384" width="9.140625" style="4"/>
  </cols>
  <sheetData>
    <row r="2" spans="2:40" ht="18.75" customHeight="1" x14ac:dyDescent="0.25">
      <c r="B2" s="3" t="s">
        <v>310</v>
      </c>
    </row>
    <row r="3" spans="2:40" ht="15" x14ac:dyDescent="0.25">
      <c r="X3" s="5" t="s">
        <v>311</v>
      </c>
      <c r="Y3" s="6"/>
      <c r="Z3" s="6"/>
      <c r="AA3" s="6"/>
    </row>
    <row r="4" spans="2:40" ht="15.75" x14ac:dyDescent="0.25">
      <c r="X4" s="3"/>
      <c r="Y4" s="6"/>
      <c r="Z4" s="6"/>
      <c r="AA4" s="6"/>
    </row>
    <row r="5" spans="2:40" x14ac:dyDescent="0.2">
      <c r="X5" s="7" t="s">
        <v>47</v>
      </c>
    </row>
    <row r="6" spans="2:40" ht="28.5" customHeight="1" x14ac:dyDescent="0.2">
      <c r="X6" s="98"/>
      <c r="Y6" s="101" t="s">
        <v>49</v>
      </c>
      <c r="Z6" s="101" t="s">
        <v>53</v>
      </c>
      <c r="AA6" s="101" t="s">
        <v>52</v>
      </c>
      <c r="AB6" s="101" t="s">
        <v>54</v>
      </c>
    </row>
    <row r="7" spans="2:40" ht="14.25" customHeight="1" x14ac:dyDescent="0.2">
      <c r="X7" s="8"/>
      <c r="Y7" s="9"/>
      <c r="Z7" s="9"/>
      <c r="AA7" s="9"/>
      <c r="AB7" s="10" t="s">
        <v>50</v>
      </c>
    </row>
    <row r="8" spans="2:40" ht="27.75" customHeight="1" x14ac:dyDescent="0.25">
      <c r="X8" s="96" t="s">
        <v>372</v>
      </c>
      <c r="Y8" s="97">
        <v>50.406598950780598</v>
      </c>
      <c r="Z8" s="97">
        <v>16.849670879168723</v>
      </c>
      <c r="AA8" s="97">
        <v>4.2282132283821072</v>
      </c>
      <c r="AB8" s="97">
        <v>3.8997170261043732</v>
      </c>
    </row>
    <row r="9" spans="2:40" ht="39" x14ac:dyDescent="0.25">
      <c r="X9" s="96" t="s">
        <v>44</v>
      </c>
      <c r="Y9" s="97">
        <v>24.058116702411482</v>
      </c>
      <c r="Z9" s="97">
        <v>23.252994494587256</v>
      </c>
      <c r="AA9" s="97">
        <v>20.330083065537821</v>
      </c>
      <c r="AB9" s="97">
        <v>25.027417926916446</v>
      </c>
    </row>
    <row r="10" spans="2:40" ht="39" x14ac:dyDescent="0.25">
      <c r="X10" s="96" t="s">
        <v>48</v>
      </c>
      <c r="Y10" s="427">
        <v>6.372682178587433</v>
      </c>
      <c r="Z10" s="427">
        <v>9.2192839357955574</v>
      </c>
      <c r="AA10" s="427">
        <v>3.0624023572865298</v>
      </c>
      <c r="AB10" s="427">
        <v>7.4202415117231748</v>
      </c>
    </row>
    <row r="11" spans="2:40" ht="26.25" x14ac:dyDescent="0.25">
      <c r="X11" s="96" t="s">
        <v>93</v>
      </c>
      <c r="Y11" s="97">
        <v>1.6073779898157781</v>
      </c>
      <c r="Z11" s="97">
        <v>9.2305009691558997</v>
      </c>
      <c r="AA11" s="97">
        <v>27.637889216491562</v>
      </c>
      <c r="AB11" s="97">
        <v>23.075930005636081</v>
      </c>
    </row>
    <row r="12" spans="2:40" ht="33.75" customHeight="1" x14ac:dyDescent="0.25">
      <c r="X12" s="99" t="s">
        <v>101</v>
      </c>
      <c r="Y12" s="100">
        <v>17.55522417840471</v>
      </c>
      <c r="Z12" s="100">
        <v>41.447549721292567</v>
      </c>
      <c r="AA12" s="100">
        <v>44.741412132301981</v>
      </c>
      <c r="AB12" s="100">
        <v>40.576693529619924</v>
      </c>
    </row>
    <row r="13" spans="2:40" ht="15" customHeight="1" x14ac:dyDescent="0.2">
      <c r="Y13" s="95"/>
      <c r="Z13" s="95"/>
      <c r="AA13" s="95"/>
      <c r="AB13" s="95"/>
    </row>
    <row r="15" spans="2:40" ht="61.5" customHeight="1" x14ac:dyDescent="0.2">
      <c r="AD15" s="67"/>
      <c r="AE15" s="67"/>
      <c r="AF15" s="67"/>
      <c r="AG15" s="67"/>
      <c r="AH15" s="67"/>
      <c r="AI15" s="67"/>
      <c r="AJ15" s="67"/>
      <c r="AK15" s="67"/>
      <c r="AL15" s="67"/>
      <c r="AM15" s="67"/>
      <c r="AN15" s="67"/>
    </row>
    <row r="16" spans="2:40" x14ac:dyDescent="0.2">
      <c r="X16" s="77"/>
      <c r="Y16" s="67"/>
      <c r="Z16" s="67"/>
      <c r="AA16" s="67"/>
      <c r="AB16" s="67"/>
      <c r="AC16" s="67"/>
      <c r="AD16" s="67"/>
      <c r="AE16" s="67"/>
      <c r="AF16" s="67"/>
      <c r="AG16" s="67"/>
      <c r="AH16" s="67"/>
      <c r="AI16" s="67"/>
      <c r="AJ16" s="67"/>
      <c r="AK16" s="67"/>
      <c r="AL16" s="67"/>
      <c r="AM16" s="67"/>
      <c r="AN16" s="67"/>
    </row>
    <row r="17" spans="2:40" x14ac:dyDescent="0.2">
      <c r="X17" s="67"/>
      <c r="Y17" s="67"/>
      <c r="Z17" s="67"/>
      <c r="AA17" s="67"/>
      <c r="AB17" s="67"/>
      <c r="AC17" s="67"/>
      <c r="AD17" s="67"/>
      <c r="AE17" s="67"/>
      <c r="AF17" s="67"/>
      <c r="AG17" s="67"/>
      <c r="AH17" s="67"/>
      <c r="AI17" s="67"/>
      <c r="AJ17" s="67"/>
      <c r="AK17" s="67"/>
      <c r="AL17" s="67"/>
      <c r="AM17" s="67"/>
      <c r="AN17" s="67"/>
    </row>
    <row r="18" spans="2:40" ht="15" x14ac:dyDescent="0.25">
      <c r="X18" s="2"/>
      <c r="Y18" s="76"/>
      <c r="Z18" s="74"/>
      <c r="AA18" s="76"/>
      <c r="AB18" s="76"/>
      <c r="AC18" s="76"/>
      <c r="AD18" s="2"/>
      <c r="AE18" s="67"/>
      <c r="AF18" s="67"/>
      <c r="AG18" s="67"/>
      <c r="AH18" s="67"/>
      <c r="AI18" s="67"/>
      <c r="AJ18" s="67"/>
      <c r="AK18" s="67"/>
      <c r="AL18" s="67"/>
      <c r="AM18" s="67"/>
      <c r="AN18" s="67"/>
    </row>
    <row r="19" spans="2:40" ht="15" x14ac:dyDescent="0.25">
      <c r="X19" s="78"/>
      <c r="Y19" s="79"/>
      <c r="Z19" s="79"/>
      <c r="AA19" s="79"/>
      <c r="AB19" s="79"/>
      <c r="AC19" s="79"/>
      <c r="AD19" s="79"/>
      <c r="AE19" s="67"/>
      <c r="AF19" s="67"/>
      <c r="AG19" s="67"/>
      <c r="AH19" s="67"/>
      <c r="AI19" s="67"/>
      <c r="AJ19" s="67"/>
      <c r="AK19" s="67"/>
      <c r="AL19" s="67"/>
      <c r="AM19" s="67"/>
      <c r="AN19" s="67"/>
    </row>
    <row r="20" spans="2:40" ht="15" x14ac:dyDescent="0.25">
      <c r="B20" s="59" t="s">
        <v>89</v>
      </c>
      <c r="X20" s="78"/>
      <c r="Y20" s="79"/>
      <c r="Z20" s="79"/>
      <c r="AA20" s="79"/>
      <c r="AB20" s="79"/>
      <c r="AC20" s="79"/>
      <c r="AD20" s="79"/>
      <c r="AE20" s="67"/>
      <c r="AF20" s="67"/>
      <c r="AG20" s="67"/>
      <c r="AH20" s="67"/>
      <c r="AI20" s="67"/>
      <c r="AJ20" s="67"/>
      <c r="AK20" s="67"/>
      <c r="AL20" s="67"/>
      <c r="AM20" s="67"/>
      <c r="AN20" s="67"/>
    </row>
    <row r="21" spans="2:40" ht="15" x14ac:dyDescent="0.25">
      <c r="B21" s="59" t="s">
        <v>124</v>
      </c>
      <c r="X21" s="78"/>
      <c r="Y21" s="79"/>
      <c r="Z21" s="79"/>
      <c r="AA21" s="79"/>
      <c r="AB21" s="79"/>
      <c r="AC21" s="79"/>
      <c r="AD21" s="79"/>
      <c r="AE21" s="67"/>
      <c r="AF21" s="67"/>
      <c r="AG21" s="67"/>
      <c r="AH21" s="67"/>
      <c r="AI21" s="67"/>
      <c r="AJ21" s="67"/>
      <c r="AK21" s="67"/>
      <c r="AL21" s="67"/>
      <c r="AM21" s="67"/>
      <c r="AN21" s="67"/>
    </row>
    <row r="22" spans="2:40" ht="15" x14ac:dyDescent="0.25">
      <c r="B22" s="59" t="s">
        <v>51</v>
      </c>
      <c r="X22" s="80"/>
      <c r="Y22" s="79"/>
      <c r="Z22" s="79"/>
      <c r="AA22" s="79"/>
      <c r="AB22" s="79"/>
      <c r="AC22" s="79"/>
      <c r="AD22" s="79"/>
      <c r="AE22" s="67"/>
      <c r="AF22" s="67"/>
      <c r="AG22" s="67"/>
      <c r="AH22" s="67"/>
      <c r="AI22" s="67"/>
      <c r="AJ22" s="67"/>
      <c r="AK22" s="67"/>
      <c r="AL22" s="67"/>
      <c r="AM22" s="67"/>
      <c r="AN22" s="67"/>
    </row>
    <row r="23" spans="2:40" ht="15" x14ac:dyDescent="0.25">
      <c r="X23" s="78"/>
      <c r="Y23" s="79"/>
      <c r="Z23" s="79"/>
      <c r="AA23" s="79"/>
      <c r="AB23" s="79"/>
      <c r="AC23" s="79"/>
      <c r="AD23" s="79"/>
      <c r="AE23" s="67"/>
      <c r="AF23" s="67"/>
      <c r="AG23" s="67"/>
      <c r="AH23" s="67"/>
      <c r="AI23" s="67"/>
      <c r="AJ23" s="67"/>
      <c r="AK23" s="67"/>
      <c r="AL23" s="67"/>
      <c r="AM23" s="67"/>
      <c r="AN23" s="67"/>
    </row>
    <row r="24" spans="2:40" x14ac:dyDescent="0.2">
      <c r="X24" s="67"/>
      <c r="Y24" s="67"/>
      <c r="Z24" s="67"/>
      <c r="AA24" s="67"/>
      <c r="AB24" s="67"/>
      <c r="AC24" s="67"/>
      <c r="AD24" s="67"/>
      <c r="AE24" s="67"/>
      <c r="AF24" s="67"/>
      <c r="AG24" s="67"/>
      <c r="AH24" s="67"/>
      <c r="AI24" s="67"/>
      <c r="AJ24" s="67"/>
      <c r="AK24" s="67"/>
      <c r="AL24" s="67"/>
      <c r="AM24" s="67"/>
      <c r="AN24" s="67"/>
    </row>
    <row r="25" spans="2:40" x14ac:dyDescent="0.2">
      <c r="X25" s="67"/>
      <c r="Y25" s="67"/>
      <c r="Z25" s="67"/>
      <c r="AA25" s="67"/>
      <c r="AB25" s="67"/>
      <c r="AC25" s="67"/>
      <c r="AD25" s="67"/>
      <c r="AE25" s="67"/>
      <c r="AF25" s="67"/>
      <c r="AG25" s="67"/>
      <c r="AH25" s="67"/>
      <c r="AI25" s="67"/>
      <c r="AJ25" s="67"/>
      <c r="AK25" s="67"/>
      <c r="AL25" s="67"/>
      <c r="AM25" s="67"/>
      <c r="AN25" s="67"/>
    </row>
    <row r="26" spans="2:40" ht="15" x14ac:dyDescent="0.2">
      <c r="B26" s="12"/>
      <c r="X26" s="81"/>
      <c r="Y26" s="81"/>
      <c r="Z26" s="81"/>
      <c r="AA26" s="81"/>
      <c r="AB26" s="81"/>
      <c r="AC26" s="81"/>
      <c r="AD26" s="81"/>
      <c r="AE26" s="81"/>
      <c r="AF26" s="81"/>
      <c r="AG26" s="81"/>
      <c r="AH26" s="81"/>
      <c r="AI26" s="67"/>
      <c r="AJ26" s="67"/>
      <c r="AK26" s="67"/>
      <c r="AL26" s="67"/>
      <c r="AM26" s="67"/>
      <c r="AN26" s="67"/>
    </row>
    <row r="27" spans="2:40" x14ac:dyDescent="0.2">
      <c r="B27" s="11"/>
      <c r="X27" s="82"/>
      <c r="Y27" s="82"/>
      <c r="Z27" s="82"/>
      <c r="AA27" s="82"/>
      <c r="AB27" s="82"/>
      <c r="AC27" s="82"/>
      <c r="AD27" s="82"/>
      <c r="AE27" s="82"/>
      <c r="AF27" s="82"/>
      <c r="AG27" s="82"/>
      <c r="AH27" s="82"/>
      <c r="AI27" s="83"/>
      <c r="AJ27" s="67"/>
      <c r="AK27" s="67"/>
      <c r="AL27" s="67"/>
      <c r="AM27" s="67"/>
      <c r="AN27" s="67"/>
    </row>
    <row r="28" spans="2:40" x14ac:dyDescent="0.2">
      <c r="B28" s="11"/>
      <c r="X28" s="82"/>
      <c r="Y28" s="82"/>
      <c r="Z28" s="83"/>
      <c r="AA28" s="83"/>
      <c r="AB28" s="83"/>
      <c r="AC28" s="83"/>
      <c r="AD28" s="83"/>
      <c r="AE28" s="83"/>
      <c r="AF28" s="83"/>
      <c r="AG28" s="83"/>
      <c r="AH28" s="82"/>
      <c r="AI28" s="83"/>
      <c r="AJ28" s="67"/>
      <c r="AK28" s="67"/>
      <c r="AL28" s="67"/>
      <c r="AM28" s="67"/>
      <c r="AN28" s="67"/>
    </row>
    <row r="29" spans="2:40" x14ac:dyDescent="0.2">
      <c r="X29" s="84"/>
      <c r="Y29" s="85"/>
      <c r="Z29" s="86"/>
      <c r="AA29" s="86"/>
      <c r="AB29" s="86"/>
      <c r="AC29" s="86"/>
      <c r="AD29" s="86"/>
      <c r="AE29" s="86"/>
      <c r="AF29" s="86"/>
      <c r="AG29" s="86"/>
      <c r="AH29" s="86"/>
      <c r="AI29" s="86"/>
      <c r="AJ29" s="67"/>
      <c r="AK29" s="67"/>
      <c r="AL29" s="67"/>
      <c r="AM29" s="67"/>
      <c r="AN29" s="67"/>
    </row>
    <row r="30" spans="2:40" x14ac:dyDescent="0.2">
      <c r="X30" s="84"/>
      <c r="Y30" s="85"/>
      <c r="Z30" s="86"/>
      <c r="AA30" s="86"/>
      <c r="AB30" s="86"/>
      <c r="AC30" s="86"/>
      <c r="AD30" s="86"/>
      <c r="AE30" s="86"/>
      <c r="AF30" s="86"/>
      <c r="AG30" s="86"/>
      <c r="AH30" s="86"/>
      <c r="AI30" s="86"/>
      <c r="AJ30" s="67"/>
      <c r="AK30" s="67"/>
      <c r="AL30" s="67"/>
      <c r="AM30" s="67"/>
      <c r="AN30" s="67"/>
    </row>
    <row r="31" spans="2:40" ht="12.75" customHeight="1" x14ac:dyDescent="0.2">
      <c r="X31" s="84"/>
      <c r="Y31" s="85"/>
      <c r="Z31" s="86"/>
      <c r="AA31" s="86"/>
      <c r="AB31" s="86"/>
      <c r="AC31" s="86"/>
      <c r="AD31" s="86"/>
      <c r="AE31" s="86"/>
      <c r="AF31" s="86"/>
      <c r="AG31" s="86"/>
      <c r="AH31" s="86"/>
      <c r="AI31" s="86"/>
      <c r="AJ31" s="67"/>
      <c r="AK31" s="67"/>
      <c r="AL31" s="67"/>
      <c r="AM31" s="67"/>
      <c r="AN31" s="67"/>
    </row>
    <row r="32" spans="2:40" ht="15" customHeight="1" x14ac:dyDescent="0.2">
      <c r="X32" s="84"/>
      <c r="Y32" s="85"/>
      <c r="Z32" s="86"/>
      <c r="AA32" s="86"/>
      <c r="AB32" s="86"/>
      <c r="AC32" s="87"/>
      <c r="AD32" s="86"/>
      <c r="AE32" s="86"/>
      <c r="AF32" s="86"/>
      <c r="AG32" s="86"/>
      <c r="AH32" s="86"/>
      <c r="AI32" s="86"/>
      <c r="AJ32" s="67"/>
      <c r="AK32" s="67"/>
      <c r="AL32" s="67"/>
      <c r="AM32" s="67"/>
      <c r="AN32" s="67"/>
    </row>
    <row r="33" spans="24:40" ht="29.25" customHeight="1" x14ac:dyDescent="0.2">
      <c r="X33" s="84"/>
      <c r="Y33" s="84"/>
      <c r="Z33" s="86"/>
      <c r="AA33" s="86"/>
      <c r="AB33" s="86"/>
      <c r="AC33" s="86"/>
      <c r="AD33" s="86"/>
      <c r="AE33" s="86"/>
      <c r="AF33" s="86"/>
      <c r="AG33" s="86"/>
      <c r="AH33" s="86"/>
      <c r="AI33" s="86"/>
      <c r="AJ33" s="67"/>
      <c r="AK33" s="67"/>
      <c r="AL33" s="67"/>
      <c r="AM33" s="67"/>
      <c r="AN33" s="67"/>
    </row>
    <row r="34" spans="24:40" ht="15" x14ac:dyDescent="0.25">
      <c r="X34" s="88"/>
      <c r="Y34" s="89"/>
      <c r="Z34" s="90"/>
      <c r="AA34" s="91"/>
      <c r="AB34" s="89"/>
      <c r="AC34" s="89"/>
      <c r="AD34" s="89"/>
      <c r="AE34" s="89"/>
      <c r="AF34" s="89"/>
      <c r="AG34" s="89"/>
      <c r="AH34" s="89"/>
      <c r="AI34" s="92"/>
      <c r="AJ34" s="92"/>
      <c r="AK34" s="2"/>
      <c r="AL34" s="2"/>
      <c r="AM34" s="2"/>
      <c r="AN34" s="67"/>
    </row>
    <row r="35" spans="24:40" ht="15" x14ac:dyDescent="0.25">
      <c r="X35" s="67"/>
      <c r="Y35" s="67"/>
      <c r="Z35" s="90"/>
      <c r="AA35" s="67"/>
      <c r="AB35" s="67"/>
      <c r="AC35" s="67"/>
      <c r="AD35" s="67"/>
      <c r="AE35" s="67"/>
      <c r="AF35" s="67"/>
      <c r="AG35" s="67"/>
      <c r="AH35" s="67"/>
      <c r="AI35" s="67"/>
      <c r="AJ35" s="92"/>
      <c r="AK35" s="92"/>
      <c r="AL35" s="2"/>
      <c r="AM35" s="2"/>
      <c r="AN35" s="2"/>
    </row>
    <row r="36" spans="24:40" ht="22.5" customHeight="1" x14ac:dyDescent="0.2">
      <c r="X36" s="67"/>
      <c r="Y36" s="67"/>
      <c r="Z36" s="90"/>
      <c r="AA36" s="67"/>
      <c r="AB36" s="67"/>
      <c r="AC36" s="67"/>
      <c r="AD36" s="67"/>
      <c r="AE36" s="67"/>
      <c r="AF36" s="67"/>
      <c r="AG36" s="67"/>
      <c r="AH36" s="67"/>
      <c r="AI36" s="67"/>
      <c r="AJ36" s="83"/>
      <c r="AK36" s="83"/>
      <c r="AL36" s="83"/>
      <c r="AM36" s="83"/>
      <c r="AN36" s="83"/>
    </row>
    <row r="37" spans="24:40" x14ac:dyDescent="0.2">
      <c r="X37" s="67"/>
      <c r="Y37" s="67"/>
      <c r="Z37" s="90"/>
      <c r="AA37" s="67"/>
      <c r="AB37" s="67"/>
      <c r="AC37" s="67"/>
      <c r="AD37" s="67"/>
      <c r="AE37" s="67"/>
      <c r="AF37" s="67"/>
      <c r="AG37" s="67"/>
      <c r="AH37" s="67"/>
      <c r="AI37" s="67"/>
      <c r="AJ37" s="93"/>
      <c r="AK37" s="93"/>
      <c r="AL37" s="93"/>
      <c r="AM37" s="93"/>
      <c r="AN37" s="93"/>
    </row>
    <row r="38" spans="24:40" x14ac:dyDescent="0.2">
      <c r="X38" s="67"/>
      <c r="Y38" s="67"/>
      <c r="Z38" s="90"/>
      <c r="AA38" s="67"/>
      <c r="AB38" s="67"/>
      <c r="AC38" s="67"/>
      <c r="AD38" s="67"/>
      <c r="AE38" s="67"/>
      <c r="AF38" s="67"/>
      <c r="AG38" s="67"/>
      <c r="AH38" s="67"/>
      <c r="AI38" s="67"/>
      <c r="AJ38" s="93"/>
      <c r="AK38" s="93"/>
      <c r="AL38" s="93"/>
      <c r="AM38" s="93"/>
      <c r="AN38" s="93"/>
    </row>
    <row r="39" spans="24:40" x14ac:dyDescent="0.2">
      <c r="X39" s="67"/>
      <c r="Y39" s="67"/>
      <c r="Z39" s="90"/>
      <c r="AA39" s="67"/>
      <c r="AB39" s="67"/>
      <c r="AC39" s="67"/>
      <c r="AD39" s="67"/>
      <c r="AE39" s="67"/>
      <c r="AF39" s="67"/>
      <c r="AG39" s="67"/>
      <c r="AH39" s="67"/>
      <c r="AI39" s="67"/>
      <c r="AJ39" s="93"/>
      <c r="AK39" s="93"/>
      <c r="AL39" s="93"/>
      <c r="AM39" s="93"/>
      <c r="AN39" s="93"/>
    </row>
    <row r="40" spans="24:40" x14ac:dyDescent="0.2">
      <c r="X40" s="67"/>
      <c r="Y40" s="67"/>
      <c r="Z40" s="90"/>
      <c r="AA40" s="67"/>
      <c r="AB40" s="67"/>
      <c r="AC40" s="67"/>
      <c r="AD40" s="67"/>
      <c r="AE40" s="67"/>
      <c r="AF40" s="67"/>
      <c r="AG40" s="67"/>
      <c r="AH40" s="67"/>
      <c r="AI40" s="67"/>
      <c r="AJ40" s="93"/>
      <c r="AK40" s="93"/>
      <c r="AL40" s="94"/>
      <c r="AM40" s="93"/>
      <c r="AN40" s="93"/>
    </row>
    <row r="41" spans="24:40" x14ac:dyDescent="0.2">
      <c r="X41" s="67"/>
      <c r="Y41" s="67"/>
      <c r="Z41" s="67"/>
      <c r="AA41" s="67"/>
      <c r="AB41" s="67"/>
      <c r="AC41" s="67"/>
      <c r="AD41" s="67"/>
      <c r="AE41" s="67"/>
      <c r="AF41" s="67"/>
      <c r="AG41" s="67"/>
      <c r="AH41" s="67"/>
      <c r="AI41" s="67"/>
      <c r="AJ41" s="93"/>
      <c r="AK41" s="93"/>
      <c r="AL41" s="93"/>
      <c r="AM41" s="93"/>
      <c r="AN41" s="93"/>
    </row>
  </sheetData>
  <pageMargins left="0.7" right="0.7" top="0.75" bottom="0.75" header="0.3" footer="0.3"/>
  <pageSetup paperSize="9" scale="2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2:AA24"/>
  <sheetViews>
    <sheetView workbookViewId="0"/>
  </sheetViews>
  <sheetFormatPr defaultColWidth="9.140625" defaultRowHeight="12.75" x14ac:dyDescent="0.2"/>
  <cols>
    <col min="1" max="23" width="9.140625" style="156"/>
    <col min="24" max="24" width="27.42578125" style="156" customWidth="1"/>
    <col min="25" max="16384" width="9.140625" style="156"/>
  </cols>
  <sheetData>
    <row r="2" spans="2:27" ht="37.5" customHeight="1" x14ac:dyDescent="0.2">
      <c r="B2" s="516" t="s">
        <v>312</v>
      </c>
      <c r="C2" s="516"/>
      <c r="D2" s="516"/>
      <c r="E2" s="516"/>
      <c r="F2" s="516"/>
      <c r="G2" s="516"/>
      <c r="H2" s="516"/>
      <c r="I2" s="517"/>
    </row>
    <row r="4" spans="2:27" ht="16.5" customHeight="1" x14ac:dyDescent="0.2"/>
    <row r="5" spans="2:27" ht="57" customHeight="1" x14ac:dyDescent="0.25">
      <c r="X5" s="518" t="s">
        <v>313</v>
      </c>
      <c r="Y5" s="518"/>
      <c r="Z5" s="518"/>
      <c r="AA5" s="157"/>
    </row>
    <row r="6" spans="2:27" x14ac:dyDescent="0.2">
      <c r="X6" s="158"/>
      <c r="Y6" s="159"/>
      <c r="Z6" s="159"/>
      <c r="AA6" s="157"/>
    </row>
    <row r="7" spans="2:27" ht="38.25" x14ac:dyDescent="0.2">
      <c r="X7" s="160"/>
      <c r="Y7" s="161" t="s">
        <v>125</v>
      </c>
      <c r="Z7" s="161" t="s">
        <v>126</v>
      </c>
      <c r="AA7" s="157"/>
    </row>
    <row r="8" spans="2:27" x14ac:dyDescent="0.2">
      <c r="X8" s="167"/>
      <c r="Y8" s="168"/>
      <c r="Z8" s="169" t="s">
        <v>50</v>
      </c>
      <c r="AA8" s="157"/>
    </row>
    <row r="9" spans="2:27" ht="15" x14ac:dyDescent="0.25">
      <c r="X9" s="162" t="s">
        <v>80</v>
      </c>
      <c r="Y9" s="97">
        <v>0</v>
      </c>
      <c r="Z9" s="97">
        <v>11.820991802177126</v>
      </c>
      <c r="AA9" s="157"/>
    </row>
    <row r="10" spans="2:27" ht="15" x14ac:dyDescent="0.25">
      <c r="X10" s="162" t="s">
        <v>81</v>
      </c>
      <c r="Y10" s="97">
        <v>0</v>
      </c>
      <c r="Z10" s="97">
        <v>25.19117054159387</v>
      </c>
      <c r="AA10" s="157"/>
    </row>
    <row r="11" spans="2:27" ht="15" x14ac:dyDescent="0.25">
      <c r="X11" s="162" t="s">
        <v>82</v>
      </c>
      <c r="Y11" s="97">
        <v>0</v>
      </c>
      <c r="Z11" s="97">
        <v>47.805402499664027</v>
      </c>
      <c r="AA11" s="157"/>
    </row>
    <row r="12" spans="2:27" ht="15" x14ac:dyDescent="0.25">
      <c r="X12" s="162" t="s">
        <v>83</v>
      </c>
      <c r="Y12" s="97">
        <v>0</v>
      </c>
      <c r="Z12" s="97">
        <v>12.309837387447924</v>
      </c>
    </row>
    <row r="13" spans="2:27" ht="15" x14ac:dyDescent="0.25">
      <c r="X13" s="162" t="s">
        <v>84</v>
      </c>
      <c r="Y13" s="97">
        <v>0</v>
      </c>
      <c r="Z13" s="97">
        <v>2.1861980916543478</v>
      </c>
    </row>
    <row r="14" spans="2:27" ht="15" x14ac:dyDescent="0.25">
      <c r="X14" s="162" t="s">
        <v>85</v>
      </c>
      <c r="Y14" s="97">
        <v>71.426555570487835</v>
      </c>
      <c r="Z14" s="97">
        <v>0</v>
      </c>
    </row>
    <row r="15" spans="2:27" ht="15" x14ac:dyDescent="0.25">
      <c r="X15" s="165" t="s">
        <v>86</v>
      </c>
      <c r="Y15" s="100">
        <v>28.573444429512168</v>
      </c>
      <c r="Z15" s="479" t="s">
        <v>233</v>
      </c>
    </row>
    <row r="16" spans="2:27" x14ac:dyDescent="0.2">
      <c r="X16" s="162"/>
      <c r="Y16" s="163"/>
      <c r="Z16" s="163"/>
    </row>
    <row r="20" spans="2:2" x14ac:dyDescent="0.2">
      <c r="B20" s="164" t="s">
        <v>127</v>
      </c>
    </row>
    <row r="21" spans="2:2" x14ac:dyDescent="0.2">
      <c r="B21" s="164" t="s">
        <v>128</v>
      </c>
    </row>
    <row r="22" spans="2:2" x14ac:dyDescent="0.2">
      <c r="B22" s="166" t="s">
        <v>129</v>
      </c>
    </row>
    <row r="23" spans="2:2" x14ac:dyDescent="0.2">
      <c r="B23" s="164"/>
    </row>
    <row r="24" spans="2:2" x14ac:dyDescent="0.2">
      <c r="B24" s="164"/>
    </row>
  </sheetData>
  <mergeCells count="2">
    <mergeCell ref="B2:I2"/>
    <mergeCell ref="X5:Z5"/>
  </mergeCells>
  <pageMargins left="0.7" right="0.7" top="0.75" bottom="0.75" header="0.3" footer="0.3"/>
  <pageSetup paperSize="9" scale="3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AD3056A0-B9D7-47FD-BCC8-827C4876595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30</vt:i4>
      </vt:variant>
    </vt:vector>
  </HeadingPairs>
  <TitlesOfParts>
    <vt:vector size="60" baseType="lpstr">
      <vt:lpstr>List of contents</vt:lpstr>
      <vt:lpstr>Table 2.1</vt:lpstr>
      <vt:lpstr>Fig 2.1</vt:lpstr>
      <vt:lpstr>Fig 2.2</vt:lpstr>
      <vt:lpstr>Fig 2.3</vt:lpstr>
      <vt:lpstr>Fig 2.4</vt:lpstr>
      <vt:lpstr>Fig 2.5</vt:lpstr>
      <vt:lpstr>Fig 2.6</vt:lpstr>
      <vt:lpstr>Fig 2.7</vt:lpstr>
      <vt:lpstr>AT2.1</vt:lpstr>
      <vt:lpstr>AT2.2 </vt:lpstr>
      <vt:lpstr>AT2.3</vt:lpstr>
      <vt:lpstr>AT2.4 </vt:lpstr>
      <vt:lpstr>AT2.5 </vt:lpstr>
      <vt:lpstr>AT2.6</vt:lpstr>
      <vt:lpstr>AT2.7 </vt:lpstr>
      <vt:lpstr>AT2.8 </vt:lpstr>
      <vt:lpstr>AT2.9</vt:lpstr>
      <vt:lpstr>AT2.10</vt:lpstr>
      <vt:lpstr>AT2.11 </vt:lpstr>
      <vt:lpstr>AT2.12 </vt:lpstr>
      <vt:lpstr>AT2.13</vt:lpstr>
      <vt:lpstr>AT2.14</vt:lpstr>
      <vt:lpstr>AT2.15 </vt:lpstr>
      <vt:lpstr>AT2.16</vt:lpstr>
      <vt:lpstr>AT2.17 </vt:lpstr>
      <vt:lpstr>AT2.18 </vt:lpstr>
      <vt:lpstr>AT2.19</vt:lpstr>
      <vt:lpstr>AT2.20</vt:lpstr>
      <vt:lpstr>AT2.21</vt:lpstr>
      <vt:lpstr>AT2.1!Print_Area</vt:lpstr>
      <vt:lpstr>AT2.10!Print_Area</vt:lpstr>
      <vt:lpstr>'AT2.11 '!Print_Area</vt:lpstr>
      <vt:lpstr>'AT2.12 '!Print_Area</vt:lpstr>
      <vt:lpstr>AT2.13!Print_Area</vt:lpstr>
      <vt:lpstr>AT2.14!Print_Area</vt:lpstr>
      <vt:lpstr>'AT2.15 '!Print_Area</vt:lpstr>
      <vt:lpstr>AT2.16!Print_Area</vt:lpstr>
      <vt:lpstr>'AT2.17 '!Print_Area</vt:lpstr>
      <vt:lpstr>'AT2.18 '!Print_Area</vt:lpstr>
      <vt:lpstr>AT2.19!Print_Area</vt:lpstr>
      <vt:lpstr>'AT2.2 '!Print_Area</vt:lpstr>
      <vt:lpstr>AT2.20!Print_Area</vt:lpstr>
      <vt:lpstr>AT2.21!Print_Area</vt:lpstr>
      <vt:lpstr>AT2.3!Print_Area</vt:lpstr>
      <vt:lpstr>'AT2.4 '!Print_Area</vt:lpstr>
      <vt:lpstr>'AT2.5 '!Print_Area</vt:lpstr>
      <vt:lpstr>AT2.6!Print_Area</vt:lpstr>
      <vt:lpstr>'AT2.7 '!Print_Area</vt:lpstr>
      <vt:lpstr>'AT2.8 '!Print_Area</vt:lpstr>
      <vt:lpstr>AT2.9!Print_Area</vt:lpstr>
      <vt:lpstr>'Fig 2.1'!Print_Area</vt:lpstr>
      <vt:lpstr>'Fig 2.2'!Print_Area</vt:lpstr>
      <vt:lpstr>'Fig 2.3'!Print_Area</vt:lpstr>
      <vt:lpstr>'Fig 2.4'!Print_Area</vt:lpstr>
      <vt:lpstr>'Fig 2.5'!Print_Area</vt:lpstr>
      <vt:lpstr>'Fig 2.6'!Print_Area</vt:lpstr>
      <vt:lpstr>'Fig 2.7'!Print_Area</vt:lpstr>
      <vt:lpstr>'List of contents'!Print_Area</vt:lpstr>
      <vt:lpstr>'Table 2.1'!Print_Area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Garrett</dc:creator>
  <cp:lastModifiedBy>Jenny Collins</cp:lastModifiedBy>
  <cp:lastPrinted>2017-07-10T15:27:21Z</cp:lastPrinted>
  <dcterms:created xsi:type="dcterms:W3CDTF">2017-01-27T18:31:27Z</dcterms:created>
  <dcterms:modified xsi:type="dcterms:W3CDTF">2017-07-10T15:29:02Z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8f4bbada-e7da-4876-9c2c-3b353b14908f</vt:lpwstr>
  </property>
  <property fmtid="{D5CDD505-2E9C-101B-9397-08002B2CF9AE}" pid="3" name="bjSaver">
    <vt:lpwstr>K1ebBL2EhgX8r1HvGUfT+yVxikKcXcKy</vt:lpwstr>
  </property>
  <property fmtid="{D5CDD505-2E9C-101B-9397-08002B2CF9AE}" pid="4" name="bjDocumentSecurityLabel">
    <vt:lpwstr>No Marking</vt:lpwstr>
  </property>
</Properties>
</file>