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Fastpkai7\dbt\KAI-Direct Business Taxes\CT Assessment Data\Requests\National Statistics\Nat Stats Tables 2017\tables\"/>
    </mc:Choice>
  </mc:AlternateContent>
  <bookViews>
    <workbookView xWindow="-15" yWindow="-15" windowWidth="19170" windowHeight="6255"/>
  </bookViews>
  <sheets>
    <sheet name="Table 11.9" sheetId="2" r:id="rId1"/>
  </sheets>
  <definedNames>
    <definedName name="FIVE" localSheetId="0">'Table 11.9'!$BT$2:$CD$2</definedName>
    <definedName name="FIVE">#REF!</definedName>
    <definedName name="OLE_LINK10" localSheetId="0">'Table 11.9'!$A$67</definedName>
    <definedName name="OLE_LINK18" localSheetId="0">'Table 11.9'!$A$70</definedName>
    <definedName name="ONE" localSheetId="0">'Table 11.9'!$A$2:$L$14</definedName>
    <definedName name="ONE">#REF!</definedName>
    <definedName name="_xlnm.Print_Area" localSheetId="0">'Table 11.9'!$A$1:$Q$92</definedName>
    <definedName name="Print_Area_MI" localSheetId="0">'Table 11.9'!$BT$2:$CD$2</definedName>
    <definedName name="TWO" localSheetId="0">'Table 11.9'!$AP$2:$AW$32</definedName>
    <definedName name="TWO">#REF!</definedName>
  </definedNames>
  <calcPr calcId="152511"/>
</workbook>
</file>

<file path=xl/calcChain.xml><?xml version="1.0" encoding="utf-8"?>
<calcChain xmlns="http://schemas.openxmlformats.org/spreadsheetml/2006/main">
  <c r="B26" i="2" l="1"/>
  <c r="B27" i="2"/>
  <c r="B28" i="2"/>
  <c r="B40" i="2"/>
  <c r="B43" i="2"/>
  <c r="B44" i="2"/>
</calcChain>
</file>

<file path=xl/sharedStrings.xml><?xml version="1.0" encoding="utf-8"?>
<sst xmlns="http://schemas.openxmlformats.org/spreadsheetml/2006/main" count="172" uniqueCount="86">
  <si>
    <t>Corporation tax</t>
  </si>
  <si>
    <t>Type of asset etc.</t>
  </si>
  <si>
    <t>Plant and</t>
  </si>
  <si>
    <t>Industrial</t>
  </si>
  <si>
    <t>Other</t>
  </si>
  <si>
    <t>Initial</t>
  </si>
  <si>
    <t>First year</t>
  </si>
  <si>
    <t>machinery</t>
  </si>
  <si>
    <t xml:space="preserve">.. </t>
  </si>
  <si>
    <t xml:space="preserve">Total </t>
  </si>
  <si>
    <t xml:space="preserve">Other </t>
  </si>
  <si>
    <t>For more general enquiries please refer to the HMRC website:</t>
  </si>
  <si>
    <t>www.hmrc.gov.uk</t>
  </si>
  <si>
    <t>E-mail:</t>
  </si>
  <si>
    <t>1974-75</t>
  </si>
  <si>
    <t>1975-76</t>
  </si>
  <si>
    <t>1976-77</t>
  </si>
  <si>
    <t>1977-78</t>
  </si>
  <si>
    <t>1978-79</t>
  </si>
  <si>
    <t>1980-81</t>
  </si>
  <si>
    <t>1981-82</t>
  </si>
  <si>
    <t>1983-84</t>
  </si>
  <si>
    <t>1984-85</t>
  </si>
  <si>
    <t>1973-74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</si>
  <si>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</si>
  <si>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</si>
  <si>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</si>
  <si>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</si>
  <si>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</si>
  <si>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</si>
  <si>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</si>
  <si>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</si>
  <si>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</si>
  <si>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</si>
  <si>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</si>
  <si>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</si>
  <si>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</si>
  <si>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</si>
  <si>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2000-01</t>
  </si>
  <si>
    <t>2001-02</t>
  </si>
  <si>
    <t>2002-03</t>
  </si>
  <si>
    <t>2003-04</t>
  </si>
  <si>
    <t>2004-05</t>
  </si>
  <si>
    <t>2006-07</t>
  </si>
  <si>
    <t>2007-08</t>
  </si>
  <si>
    <t>2009-10</t>
  </si>
  <si>
    <t>1999-00</t>
  </si>
  <si>
    <t>Amounts: £ millions</t>
  </si>
  <si>
    <t>2010-11</t>
  </si>
  <si>
    <t>2011-12</t>
  </si>
  <si>
    <t>Notes on the Tables</t>
  </si>
  <si>
    <t>Capital Allowances due by industry</t>
  </si>
  <si>
    <t>ct.statistics@hmrc.gsi.gov.uk</t>
  </si>
  <si>
    <t>(Tables 11.9 and 11.10)</t>
  </si>
  <si>
    <t>Contact details for this publication:</t>
  </si>
  <si>
    <t>2012-13</t>
  </si>
  <si>
    <t xml:space="preserve"> been amalgamated in order to protect taxpayer confidentiality.</t>
  </si>
  <si>
    <t>2013-14</t>
  </si>
  <si>
    <r>
      <t xml:space="preserve">Year </t>
    </r>
    <r>
      <rPr>
        <vertAlign val="superscript"/>
        <sz val="10"/>
        <rFont val="Arial"/>
        <family val="2"/>
      </rPr>
      <t>a</t>
    </r>
  </si>
  <si>
    <r>
      <t>Type of allowance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b</t>
    </r>
  </si>
  <si>
    <r>
      <t xml:space="preserve">1979-80 </t>
    </r>
    <r>
      <rPr>
        <vertAlign val="superscript"/>
        <sz val="10"/>
        <rFont val="Arial"/>
        <family val="2"/>
      </rPr>
      <t>c</t>
    </r>
  </si>
  <si>
    <r>
      <t xml:space="preserve">1982-83 </t>
    </r>
    <r>
      <rPr>
        <vertAlign val="superscript"/>
        <sz val="10"/>
        <rFont val="Arial"/>
        <family val="2"/>
      </rPr>
      <t>d</t>
    </r>
  </si>
  <si>
    <r>
      <t>2005-06</t>
    </r>
    <r>
      <rPr>
        <sz val="10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e</t>
    </r>
  </si>
  <si>
    <r>
      <t>2008-09</t>
    </r>
    <r>
      <rPr>
        <sz val="10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f</t>
    </r>
  </si>
  <si>
    <r>
      <t>and vehicles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f</t>
    </r>
  </si>
  <si>
    <r>
      <t xml:space="preserve">a </t>
    </r>
    <r>
      <rPr>
        <sz val="8"/>
        <rFont val="Arial"/>
        <family val="2"/>
      </rPr>
      <t>The figures relate to allowances due for accounting periods ending in the financial year 31 March.</t>
    </r>
  </si>
  <si>
    <r>
      <t>b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Separate information on initial and first year allowances is not available from 1988-89.</t>
    </r>
  </si>
  <si>
    <r>
      <t>c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Figures for 1979-80 and subsequently are on a revised basis not directly comparable with earlier years.</t>
    </r>
  </si>
  <si>
    <r>
      <t>d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Figures for 1982-83 and subsequently include Public Corporations.</t>
    </r>
  </si>
  <si>
    <r>
      <t>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From 2005-06 the figures have been evaluated using data for all companies rather than a sample.</t>
    </r>
  </si>
  <si>
    <r>
      <t>f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From 2008-09 this includes Annual Investment Allowance (AIA) qualifying expenditure (see Table 11.10).</t>
    </r>
  </si>
  <si>
    <r>
      <t>1.</t>
    </r>
    <r>
      <rPr>
        <sz val="7"/>
        <rFont val="Times New Roman"/>
        <family val="1"/>
      </rPr>
      <t xml:space="preserve">      </t>
    </r>
    <r>
      <rPr>
        <sz val="8"/>
        <rFont val="Arial"/>
        <family val="2"/>
      </rPr>
      <t xml:space="preserve">The analyses by industry use the UK Standard Industrial Classification 2007. Some categories have </t>
    </r>
  </si>
  <si>
    <t xml:space="preserve"> Rates of allowance between 1978 and 2000 are contained in the table appendix A5 of Inland Revenue Statistics 2000 and</t>
  </si>
  <si>
    <t xml:space="preserve"> between 1965 and 1978 in the table appendix A.3 of Inland Revenue Statistics 1996</t>
  </si>
  <si>
    <r>
      <t>3.</t>
    </r>
    <r>
      <rPr>
        <sz val="7"/>
        <rFont val="Times New Roman"/>
        <family val="1"/>
      </rPr>
      <t xml:space="preserve">      </t>
    </r>
    <r>
      <rPr>
        <sz val="8"/>
        <rFont val="Arial"/>
        <family val="2"/>
      </rPr>
      <t>Tables 11.9 and 11.10 give estimates of the Capital Allowances due each year whether or not they were used against</t>
    </r>
  </si>
  <si>
    <t xml:space="preserve"> profits of the year shown.  The totals differ from those in Tables 11.3 to 11.5, mainly because the latter are net of</t>
  </si>
  <si>
    <t xml:space="preserve"> balancing charges</t>
  </si>
  <si>
    <t>2014-15</t>
  </si>
  <si>
    <r>
      <t xml:space="preserve">buildings </t>
    </r>
    <r>
      <rPr>
        <vertAlign val="superscript"/>
        <sz val="10"/>
        <rFont val="Arial"/>
        <family val="2"/>
      </rPr>
      <t>g</t>
    </r>
  </si>
  <si>
    <r>
      <rPr>
        <vertAlign val="superscript"/>
        <sz val="10"/>
        <rFont val="Arial"/>
        <family val="2"/>
      </rPr>
      <t>g</t>
    </r>
    <r>
      <rPr>
        <sz val="8"/>
        <rFont val="Arial"/>
        <family val="2"/>
      </rPr>
      <t xml:space="preserve"> Industrial Building allowance was phased out from April 2011.</t>
    </r>
  </si>
  <si>
    <t xml:space="preserve">  Companies in groups are entitled to only a single AIA claim between them in respect of qualifying expenditure. </t>
  </si>
  <si>
    <t>Updated August 2017</t>
  </si>
  <si>
    <t>2015-16</t>
  </si>
  <si>
    <r>
      <t>2.</t>
    </r>
    <r>
      <rPr>
        <sz val="7"/>
        <rFont val="Times New Roman"/>
        <family val="1"/>
      </rPr>
      <t xml:space="preserve">      </t>
    </r>
    <r>
      <rPr>
        <sz val="8"/>
        <rFont val="Arial"/>
        <family val="2"/>
      </rPr>
      <t>The types of capital asset that qualify for relief and the rates of allowances since 1981 are given in Table A.5.</t>
    </r>
  </si>
  <si>
    <r>
      <t>Capital allowances due 1973-74 to 2015-16 summary</t>
    </r>
    <r>
      <rPr>
        <b/>
        <vertAlign val="superscript"/>
        <sz val="10"/>
        <color indexed="8"/>
        <rFont val="Arial"/>
        <family val="2"/>
      </rPr>
      <t xml:space="preserve"> </t>
    </r>
  </si>
  <si>
    <r>
      <t xml:space="preserve">The next scheduled release is in autumn 2018, which will show </t>
    </r>
    <r>
      <rPr>
        <b/>
        <sz val="8"/>
        <color indexed="8"/>
        <rFont val="Arial"/>
        <family val="2"/>
      </rPr>
      <t>Corporation Tax Capital allowances due to 2016-2017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</si>
</sst>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#,##0_);\(#,##0\)"/>
    <numFmt numFmtId="166" formatCode="0.0_)"/>
    <numFmt numFmtId="167" formatCode="0_)"/>
    <numFmt numFmtId="168" formatCode="General_)"/>
  </numFmts>
  <fonts count="18" x14ac:knownFonts="1">
    <font>
      <sz val="8"/>
      <name val="Helv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Helv"/>
    </font>
    <font>
      <b/>
      <sz val="10"/>
      <color indexed="8"/>
      <name val="Arial"/>
      <family val="2"/>
    </font>
    <font>
      <u/>
      <sz val="8"/>
      <color indexed="12"/>
      <name val="Helv"/>
    </font>
    <font>
      <sz val="7"/>
      <name val="Times New Roman"/>
      <family val="1"/>
    </font>
    <font>
      <u/>
      <sz val="8"/>
      <color indexed="12"/>
      <name val="Arial"/>
      <family val="2"/>
    </font>
    <font>
      <b/>
      <sz val="8"/>
      <color indexed="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auto="1"/>
      </bottom>
      <diagonal/>
    </border>
  </borders>
  <cellStyleXfs count="5">
    <xf numFmtId="168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8" fillId="0" borderId="0"/>
    <xf numFmtId="168" fontId="8" fillId="0" borderId="0"/>
    <xf numFmtId="9" fontId="1" fillId="0" borderId="0" applyFont="0" applyFill="0" applyBorder="0" applyAlignment="0" applyProtection="0"/>
  </cellStyleXfs>
  <cellXfs count="48">
    <xf numFmtId="168" fontId="0" fillId="0" borderId="0" xfId="0"/>
    <xf numFmtId="168" fontId="2" fillId="0" borderId="0" xfId="0" applyFont="1"/>
    <xf numFmtId="168" fontId="3" fillId="0" borderId="0" xfId="0" applyFont="1" applyAlignment="1">
      <alignment horizontal="left"/>
    </xf>
    <xf numFmtId="168" fontId="4" fillId="0" borderId="0" xfId="0" applyFont="1"/>
    <xf numFmtId="9" fontId="4" fillId="0" borderId="0" xfId="0" applyNumberFormat="1" applyFont="1" applyProtection="1"/>
    <xf numFmtId="164" fontId="4" fillId="0" borderId="0" xfId="0" applyNumberFormat="1" applyFont="1" applyProtection="1"/>
    <xf numFmtId="165" fontId="4" fillId="0" borderId="0" xfId="0" applyNumberFormat="1" applyFont="1" applyProtection="1"/>
    <xf numFmtId="168" fontId="4" fillId="0" borderId="0" xfId="0" applyFont="1" applyAlignment="1">
      <alignment horizontal="right"/>
    </xf>
    <xf numFmtId="168" fontId="4" fillId="0" borderId="1" xfId="0" applyFont="1" applyBorder="1"/>
    <xf numFmtId="168" fontId="4" fillId="0" borderId="0" xfId="0" applyFont="1" applyAlignment="1">
      <alignment horizontal="left"/>
    </xf>
    <xf numFmtId="166" fontId="4" fillId="0" borderId="0" xfId="0" applyNumberFormat="1" applyFont="1" applyProtection="1"/>
    <xf numFmtId="168" fontId="4" fillId="0" borderId="2" xfId="0" applyFont="1" applyBorder="1"/>
    <xf numFmtId="168" fontId="4" fillId="0" borderId="0" xfId="0" quotePrefix="1" applyFont="1" applyAlignment="1">
      <alignment horizontal="left"/>
    </xf>
    <xf numFmtId="167" fontId="4" fillId="0" borderId="0" xfId="0" applyNumberFormat="1" applyFont="1" applyProtection="1"/>
    <xf numFmtId="165" fontId="4" fillId="0" borderId="0" xfId="0" applyNumberFormat="1" applyFont="1" applyAlignment="1" applyProtection="1">
      <alignment horizontal="right"/>
    </xf>
    <xf numFmtId="168" fontId="5" fillId="0" borderId="0" xfId="0" applyFont="1"/>
    <xf numFmtId="168" fontId="6" fillId="0" borderId="0" xfId="0" applyFont="1"/>
    <xf numFmtId="165" fontId="7" fillId="0" borderId="0" xfId="0" applyNumberFormat="1" applyFont="1" applyProtection="1"/>
    <xf numFmtId="168" fontId="7" fillId="0" borderId="0" xfId="0" applyFont="1"/>
    <xf numFmtId="165" fontId="7" fillId="0" borderId="0" xfId="0" applyNumberFormat="1" applyFont="1" applyAlignment="1" applyProtection="1">
      <alignment horizontal="right"/>
    </xf>
    <xf numFmtId="168" fontId="7" fillId="0" borderId="0" xfId="0" applyFont="1" applyAlignment="1">
      <alignment horizontal="left"/>
    </xf>
    <xf numFmtId="168" fontId="9" fillId="0" borderId="0" xfId="0" applyFont="1" applyAlignment="1">
      <alignment horizontal="left"/>
    </xf>
    <xf numFmtId="168" fontId="2" fillId="0" borderId="0" xfId="3" applyFont="1" applyFill="1" applyBorder="1"/>
    <xf numFmtId="168" fontId="4" fillId="0" borderId="0" xfId="3" applyFont="1" applyFill="1" applyBorder="1"/>
    <xf numFmtId="168" fontId="4" fillId="0" borderId="0" xfId="0" applyFont="1" applyAlignment="1">
      <alignment horizontal="left" indent="2"/>
    </xf>
    <xf numFmtId="168" fontId="4" fillId="0" borderId="0" xfId="0" applyFont="1" applyAlignment="1">
      <alignment horizontal="left" indent="4"/>
    </xf>
    <xf numFmtId="9" fontId="4" fillId="0" borderId="0" xfId="4" applyFont="1" applyFill="1" applyBorder="1" applyProtection="1">
      <protection locked="0"/>
    </xf>
    <xf numFmtId="168" fontId="4" fillId="0" borderId="0" xfId="3" applyFont="1" applyFill="1"/>
    <xf numFmtId="165" fontId="4" fillId="0" borderId="0" xfId="3" applyNumberFormat="1" applyFont="1" applyFill="1" applyBorder="1" applyProtection="1">
      <protection locked="0"/>
    </xf>
    <xf numFmtId="168" fontId="4" fillId="0" borderId="0" xfId="3" applyFont="1" applyFill="1" applyBorder="1" applyAlignment="1">
      <alignment horizontal="left"/>
    </xf>
    <xf numFmtId="165" fontId="4" fillId="0" borderId="0" xfId="3" applyNumberFormat="1" applyFont="1" applyFill="1" applyBorder="1" applyProtection="1"/>
    <xf numFmtId="168" fontId="12" fillId="0" borderId="0" xfId="1" applyNumberFormat="1" applyFont="1" applyFill="1" applyBorder="1" applyAlignment="1" applyProtection="1">
      <alignment horizontal="left"/>
    </xf>
    <xf numFmtId="168" fontId="12" fillId="0" borderId="0" xfId="1" applyNumberFormat="1" applyFont="1" applyFill="1" applyBorder="1" applyAlignment="1" applyProtection="1"/>
    <xf numFmtId="168" fontId="14" fillId="0" borderId="0" xfId="0" applyFont="1" applyAlignment="1">
      <alignment horizontal="left"/>
    </xf>
    <xf numFmtId="165" fontId="4" fillId="0" borderId="0" xfId="2" applyFont="1"/>
    <xf numFmtId="165" fontId="4" fillId="0" borderId="0" xfId="2" applyFont="1" applyBorder="1"/>
    <xf numFmtId="0" fontId="4" fillId="0" borderId="0" xfId="0" applyNumberFormat="1" applyFont="1" applyBorder="1"/>
    <xf numFmtId="165" fontId="7" fillId="0" borderId="0" xfId="0" applyNumberFormat="1" applyFont="1" applyBorder="1" applyProtection="1"/>
    <xf numFmtId="165" fontId="4" fillId="0" borderId="0" xfId="0" applyNumberFormat="1" applyFont="1" applyBorder="1" applyProtection="1"/>
    <xf numFmtId="168" fontId="4" fillId="0" borderId="0" xfId="0" applyFont="1" applyBorder="1"/>
    <xf numFmtId="168" fontId="4" fillId="0" borderId="0" xfId="0" applyFont="1" applyBorder="1" applyAlignment="1">
      <alignment horizontal="right"/>
    </xf>
    <xf numFmtId="0" fontId="4" fillId="0" borderId="3" xfId="0" applyNumberFormat="1" applyFont="1" applyBorder="1"/>
    <xf numFmtId="165" fontId="7" fillId="0" borderId="3" xfId="0" applyNumberFormat="1" applyFont="1" applyBorder="1" applyProtection="1"/>
    <xf numFmtId="165" fontId="4" fillId="0" borderId="3" xfId="0" applyNumberFormat="1" applyFont="1" applyBorder="1" applyProtection="1"/>
    <xf numFmtId="168" fontId="4" fillId="0" borderId="3" xfId="0" applyFont="1" applyBorder="1"/>
    <xf numFmtId="168" fontId="4" fillId="0" borderId="3" xfId="0" applyFont="1" applyBorder="1" applyAlignment="1">
      <alignment horizontal="right"/>
    </xf>
    <xf numFmtId="168" fontId="4" fillId="0" borderId="0" xfId="0" applyFont="1" applyAlignment="1">
      <alignment horizontal="center"/>
    </xf>
    <xf numFmtId="168" fontId="12" fillId="0" borderId="0" xfId="1" applyNumberFormat="1" applyFont="1" applyFill="1" applyBorder="1" applyAlignment="1" applyProtection="1">
      <alignment horizontal="left"/>
    </xf>
  </cellXfs>
  <cellStyles count="5">
    <cellStyle name="Hyperlink" xfId="1" builtinId="8"/>
    <cellStyle name="Normal" xfId="0" builtinId="0"/>
    <cellStyle name="Normal_A" xfId="2"/>
    <cellStyle name="Normal_Table11_1Apr06update" xfId="3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3</xdr:col>
      <xdr:colOff>104775</xdr:colOff>
      <xdr:row>0</xdr:row>
      <xdr:rowOff>419100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0" y="28575"/>
          <a:ext cx="18669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Table 11.9</a:t>
          </a:r>
        </a:p>
      </xdr:txBody>
    </xdr:sp>
    <xdr:clientData/>
  </xdr:twoCellAnchor>
  <xdr:twoCellAnchor editAs="oneCell">
    <xdr:from>
      <xdr:col>11</xdr:col>
      <xdr:colOff>219075</xdr:colOff>
      <xdr:row>86</xdr:row>
      <xdr:rowOff>0</xdr:rowOff>
    </xdr:from>
    <xdr:to>
      <xdr:col>14</xdr:col>
      <xdr:colOff>76200</xdr:colOff>
      <xdr:row>93</xdr:row>
      <xdr:rowOff>133350</xdr:rowOff>
    </xdr:to>
    <xdr:pic>
      <xdr:nvPicPr>
        <xdr:cNvPr id="3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2744450"/>
          <a:ext cx="115252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mrc.gov.uk/" TargetMode="External"/><Relationship Id="rId2" Type="http://schemas.openxmlformats.org/officeDocument/2006/relationships/hyperlink" Target="mailto:ct_statistics@hmrc.gsi.gov.uk" TargetMode="External"/><Relationship Id="rId1" Type="http://schemas.openxmlformats.org/officeDocument/2006/relationships/hyperlink" Target="http://www.hmrc.gov.uk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t.statistics@hmrc.gsi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T92"/>
  <sheetViews>
    <sheetView showGridLines="0" tabSelected="1" zoomScaleNormal="100" workbookViewId="0">
      <selection activeCell="P1" sqref="P1"/>
    </sheetView>
  </sheetViews>
  <sheetFormatPr defaultColWidth="11.6640625" defaultRowHeight="11.25" x14ac:dyDescent="0.2"/>
  <cols>
    <col min="1" max="1" width="11.5" style="3" customWidth="1"/>
    <col min="2" max="2" width="17.33203125" style="3" customWidth="1"/>
    <col min="3" max="3" width="2" style="3" customWidth="1"/>
    <col min="4" max="4" width="10.6640625" style="3" customWidth="1"/>
    <col min="5" max="5" width="1.33203125" style="3" customWidth="1"/>
    <col min="6" max="6" width="10.6640625" style="3" customWidth="1"/>
    <col min="7" max="7" width="1.33203125" style="3" customWidth="1"/>
    <col min="8" max="8" width="10.6640625" style="3" customWidth="1"/>
    <col min="9" max="9" width="1.33203125" style="3" customWidth="1"/>
    <col min="10" max="10" width="10.6640625" style="3" customWidth="1"/>
    <col min="11" max="11" width="1.33203125" style="3" customWidth="1"/>
    <col min="12" max="12" width="10.6640625" style="3" customWidth="1"/>
    <col min="13" max="13" width="1.33203125" style="3" customWidth="1"/>
    <col min="14" max="14" width="10.6640625" style="3" customWidth="1"/>
    <col min="15" max="15" width="1.6640625" style="3" customWidth="1"/>
    <col min="16" max="16" width="8.33203125" style="3" customWidth="1"/>
    <col min="17" max="17" width="9.5" style="3" customWidth="1"/>
    <col min="18" max="23" width="11.6640625" style="3"/>
    <col min="24" max="24" width="9.6640625" style="3" customWidth="1"/>
    <col min="25" max="41" width="11.6640625" style="3"/>
    <col min="42" max="42" width="30.6640625" style="3" customWidth="1"/>
    <col min="43" max="45" width="11.6640625" style="3"/>
    <col min="46" max="47" width="12.6640625" style="3" customWidth="1"/>
    <col min="48" max="71" width="11.6640625" style="3"/>
    <col min="72" max="72" width="14.6640625" style="3" customWidth="1"/>
    <col min="73" max="80" width="9.6640625" style="3" customWidth="1"/>
    <col min="81" max="81" width="11.6640625" style="3"/>
    <col min="82" max="82" width="12.6640625" style="3" customWidth="1"/>
    <col min="83" max="16384" width="11.6640625" style="3"/>
  </cols>
  <sheetData>
    <row r="1" spans="1:72" ht="36" customHeight="1" x14ac:dyDescent="0.2"/>
    <row r="2" spans="1:72" ht="16.899999999999999" customHeight="1" x14ac:dyDescent="0.25">
      <c r="A2" s="2" t="s">
        <v>0</v>
      </c>
      <c r="AL2" s="4"/>
      <c r="AR2" s="5"/>
      <c r="AS2" s="5"/>
      <c r="AT2" s="5"/>
      <c r="AU2" s="5"/>
      <c r="AV2" s="5"/>
      <c r="AW2" s="5"/>
      <c r="AX2" s="6"/>
      <c r="AY2" s="6"/>
      <c r="AZ2" s="6"/>
      <c r="BA2" s="6"/>
      <c r="BB2" s="6"/>
      <c r="BC2" s="6"/>
      <c r="BD2" s="6"/>
      <c r="BT2" s="6"/>
    </row>
    <row r="3" spans="1:72" ht="12" customHeight="1" x14ac:dyDescent="0.2">
      <c r="A3" s="21" t="s">
        <v>84</v>
      </c>
      <c r="AL3" s="4"/>
      <c r="AR3" s="5"/>
      <c r="AS3" s="5"/>
      <c r="AT3" s="5"/>
      <c r="AU3" s="5"/>
      <c r="AV3" s="5"/>
      <c r="AW3" s="5"/>
      <c r="AX3" s="6"/>
      <c r="AY3" s="6"/>
      <c r="AZ3" s="6"/>
      <c r="BA3" s="6"/>
      <c r="BB3" s="6"/>
      <c r="BC3" s="6"/>
      <c r="BD3" s="6"/>
      <c r="BT3" s="6"/>
    </row>
    <row r="4" spans="1:72" ht="12" customHeight="1" x14ac:dyDescent="0.2">
      <c r="H4"/>
      <c r="L4"/>
      <c r="M4"/>
      <c r="N4"/>
      <c r="O4" s="7" t="s">
        <v>47</v>
      </c>
      <c r="AR4" s="5"/>
      <c r="AS4" s="5"/>
      <c r="AT4" s="5"/>
      <c r="AU4" s="5"/>
      <c r="AV4" s="5"/>
      <c r="AW4" s="5"/>
      <c r="AX4" s="6"/>
      <c r="AY4" s="6"/>
      <c r="AZ4" s="6"/>
      <c r="BA4" s="6"/>
      <c r="BB4" s="6"/>
      <c r="BC4" s="6"/>
      <c r="BD4" s="6"/>
    </row>
    <row r="5" spans="1:72" ht="3" customHeight="1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72" ht="3" customHeight="1" x14ac:dyDescent="0.2">
      <c r="AR6" s="5"/>
      <c r="AS6" s="5"/>
      <c r="AT6" s="5"/>
      <c r="AU6" s="5"/>
      <c r="AV6" s="5"/>
      <c r="AW6" s="5"/>
      <c r="AX6" s="6"/>
      <c r="AY6" s="6"/>
      <c r="AZ6" s="6"/>
      <c r="BA6" s="6"/>
      <c r="BB6" s="6"/>
      <c r="BC6" s="6"/>
      <c r="BD6" s="6"/>
    </row>
    <row r="7" spans="1:72" ht="13.5" customHeight="1" x14ac:dyDescent="0.2">
      <c r="A7" s="9" t="s">
        <v>58</v>
      </c>
      <c r="B7" s="7" t="s">
        <v>9</v>
      </c>
      <c r="D7" s="9" t="s">
        <v>1</v>
      </c>
      <c r="E7" s="9"/>
      <c r="F7" s="10"/>
      <c r="G7" s="10"/>
      <c r="H7" s="10"/>
      <c r="J7" s="9" t="s">
        <v>59</v>
      </c>
      <c r="K7" s="9"/>
      <c r="AR7" s="5"/>
      <c r="AS7" s="5"/>
      <c r="AT7" s="5"/>
      <c r="AU7" s="5"/>
      <c r="AV7" s="5"/>
      <c r="AW7" s="5"/>
      <c r="AX7" s="6"/>
      <c r="AY7" s="6"/>
      <c r="AZ7" s="6"/>
      <c r="BA7" s="6"/>
      <c r="BB7" s="6"/>
      <c r="BC7" s="6"/>
      <c r="BD7" s="6"/>
    </row>
    <row r="8" spans="1:72" ht="3" customHeight="1" x14ac:dyDescent="0.2"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72" ht="3" customHeight="1" x14ac:dyDescent="0.2">
      <c r="U9" s="4"/>
      <c r="AL9" s="4"/>
      <c r="AX9" s="6"/>
      <c r="AY9" s="6"/>
      <c r="AZ9" s="6"/>
      <c r="BA9" s="6"/>
      <c r="BB9" s="6"/>
      <c r="BC9" s="6"/>
      <c r="BD9" s="6"/>
    </row>
    <row r="10" spans="1:72" ht="14.25" customHeight="1" x14ac:dyDescent="0.2">
      <c r="D10" s="46" t="s">
        <v>2</v>
      </c>
      <c r="E10" s="7"/>
      <c r="F10" s="7" t="s">
        <v>3</v>
      </c>
      <c r="G10" s="7"/>
      <c r="H10" s="7" t="s">
        <v>10</v>
      </c>
      <c r="J10" s="7" t="s">
        <v>5</v>
      </c>
      <c r="K10" s="7"/>
      <c r="L10" s="7" t="s">
        <v>6</v>
      </c>
      <c r="M10" s="7"/>
      <c r="N10" s="7" t="s">
        <v>4</v>
      </c>
      <c r="U10" s="4"/>
      <c r="AL10" s="4"/>
      <c r="AX10" s="6"/>
      <c r="AY10" s="6"/>
      <c r="AZ10" s="6"/>
      <c r="BA10" s="6"/>
      <c r="BB10" s="6"/>
      <c r="BC10" s="6"/>
      <c r="BD10" s="6"/>
    </row>
    <row r="11" spans="1:72" ht="14.25" customHeight="1" x14ac:dyDescent="0.2">
      <c r="D11" s="46" t="s">
        <v>7</v>
      </c>
      <c r="E11" s="7"/>
      <c r="F11" s="7" t="s">
        <v>78</v>
      </c>
      <c r="G11" s="7"/>
      <c r="U11" s="4"/>
      <c r="AL11" s="4"/>
    </row>
    <row r="12" spans="1:72" ht="14.25" customHeight="1" x14ac:dyDescent="0.2">
      <c r="D12" s="46" t="s">
        <v>64</v>
      </c>
      <c r="E12" s="7"/>
      <c r="U12" s="4"/>
      <c r="AL12" s="4"/>
    </row>
    <row r="13" spans="1:72" ht="3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72" ht="3" customHeight="1" x14ac:dyDescent="0.2"/>
    <row r="15" spans="1:72" ht="13.5" customHeight="1" x14ac:dyDescent="0.2">
      <c r="A15" s="9" t="s">
        <v>23</v>
      </c>
      <c r="B15" s="6">
        <v>4970</v>
      </c>
      <c r="D15" s="6">
        <v>4530</v>
      </c>
      <c r="E15" s="6"/>
      <c r="F15" s="6">
        <v>290</v>
      </c>
      <c r="G15" s="6"/>
      <c r="H15" s="6">
        <v>150</v>
      </c>
      <c r="J15" s="6">
        <v>150</v>
      </c>
      <c r="K15" s="6"/>
      <c r="L15" s="6">
        <v>3300</v>
      </c>
      <c r="M15" s="6"/>
      <c r="N15" s="6">
        <v>1520</v>
      </c>
    </row>
    <row r="16" spans="1:72" ht="13.5" customHeight="1" x14ac:dyDescent="0.2">
      <c r="A16" s="9" t="s">
        <v>14</v>
      </c>
      <c r="B16" s="6">
        <v>5150</v>
      </c>
      <c r="D16" s="6">
        <v>4590</v>
      </c>
      <c r="E16" s="6"/>
      <c r="F16" s="6">
        <v>320</v>
      </c>
      <c r="G16" s="6"/>
      <c r="H16" s="6">
        <v>240</v>
      </c>
      <c r="J16" s="6">
        <v>190</v>
      </c>
      <c r="K16" s="6"/>
      <c r="L16" s="6">
        <v>3740</v>
      </c>
      <c r="M16" s="6"/>
      <c r="N16" s="6">
        <v>1220</v>
      </c>
      <c r="U16" s="4"/>
      <c r="AL16" s="4"/>
    </row>
    <row r="17" spans="1:49" ht="13.5" customHeight="1" x14ac:dyDescent="0.2">
      <c r="A17" s="9" t="s">
        <v>15</v>
      </c>
      <c r="B17" s="6">
        <v>5990</v>
      </c>
      <c r="D17" s="6">
        <v>5240</v>
      </c>
      <c r="E17" s="6"/>
      <c r="F17" s="6">
        <v>430</v>
      </c>
      <c r="G17" s="6"/>
      <c r="H17" s="6">
        <v>320</v>
      </c>
      <c r="J17" s="6">
        <v>260</v>
      </c>
      <c r="K17" s="6"/>
      <c r="L17" s="6">
        <v>4320</v>
      </c>
      <c r="M17" s="6"/>
      <c r="N17" s="6">
        <v>1410</v>
      </c>
    </row>
    <row r="18" spans="1:49" ht="13.5" customHeight="1" x14ac:dyDescent="0.2">
      <c r="A18" s="9" t="s">
        <v>16</v>
      </c>
      <c r="B18" s="6">
        <v>6840</v>
      </c>
      <c r="D18" s="6">
        <v>6020</v>
      </c>
      <c r="E18" s="6"/>
      <c r="F18" s="6">
        <v>440</v>
      </c>
      <c r="G18" s="6"/>
      <c r="H18" s="6">
        <v>380</v>
      </c>
      <c r="J18" s="6">
        <v>240</v>
      </c>
      <c r="K18" s="6"/>
      <c r="L18" s="6">
        <v>4890</v>
      </c>
      <c r="M18" s="6"/>
      <c r="N18" s="6">
        <v>1720</v>
      </c>
    </row>
    <row r="19" spans="1:49" ht="13.5" customHeight="1" x14ac:dyDescent="0.2">
      <c r="A19" s="9" t="s">
        <v>17</v>
      </c>
      <c r="B19" s="6">
        <v>9920</v>
      </c>
      <c r="D19" s="6">
        <v>8900</v>
      </c>
      <c r="E19" s="6"/>
      <c r="F19" s="6">
        <v>590</v>
      </c>
      <c r="G19" s="6"/>
      <c r="H19" s="6">
        <v>430</v>
      </c>
      <c r="J19" s="6">
        <v>360</v>
      </c>
      <c r="K19" s="6"/>
      <c r="L19" s="6">
        <v>7810</v>
      </c>
      <c r="M19" s="6"/>
      <c r="N19" s="6">
        <v>1750</v>
      </c>
      <c r="AR19" s="6"/>
      <c r="AS19" s="6"/>
      <c r="AT19" s="6"/>
      <c r="AU19" s="6"/>
      <c r="AV19" s="6"/>
      <c r="AW19" s="6"/>
    </row>
    <row r="20" spans="1:49" ht="13.5" customHeight="1" x14ac:dyDescent="0.2">
      <c r="A20" s="9" t="s">
        <v>18</v>
      </c>
      <c r="B20" s="6">
        <v>12970</v>
      </c>
      <c r="D20" s="6">
        <v>11990</v>
      </c>
      <c r="E20" s="6"/>
      <c r="F20" s="6">
        <v>590</v>
      </c>
      <c r="G20" s="6"/>
      <c r="H20" s="6">
        <v>390</v>
      </c>
      <c r="J20" s="6">
        <v>360</v>
      </c>
      <c r="K20" s="6"/>
      <c r="L20" s="6">
        <v>11100</v>
      </c>
      <c r="M20" s="6"/>
      <c r="N20" s="6">
        <v>1500</v>
      </c>
      <c r="AR20" s="6"/>
      <c r="AS20" s="6"/>
      <c r="AT20" s="6"/>
      <c r="AU20" s="6"/>
      <c r="AV20" s="6"/>
      <c r="AW20" s="6"/>
    </row>
    <row r="21" spans="1:49" ht="13.5" customHeight="1" x14ac:dyDescent="0.2">
      <c r="A21" s="12" t="s">
        <v>60</v>
      </c>
      <c r="B21" s="6">
        <v>17690</v>
      </c>
      <c r="D21" s="6">
        <v>16430</v>
      </c>
      <c r="E21" s="6"/>
      <c r="F21" s="6">
        <v>860</v>
      </c>
      <c r="G21" s="6"/>
      <c r="H21" s="6">
        <v>410</v>
      </c>
      <c r="J21" s="6">
        <v>560</v>
      </c>
      <c r="K21" s="6"/>
      <c r="L21" s="6">
        <v>15210</v>
      </c>
      <c r="M21" s="6"/>
      <c r="N21" s="6">
        <v>1930</v>
      </c>
      <c r="AR21" s="6"/>
      <c r="AS21" s="6"/>
      <c r="AT21" s="6"/>
      <c r="AU21" s="6"/>
      <c r="AV21" s="6"/>
      <c r="AW21" s="6"/>
    </row>
    <row r="22" spans="1:49" ht="13.5" customHeight="1" x14ac:dyDescent="0.2">
      <c r="A22" s="9" t="s">
        <v>19</v>
      </c>
      <c r="B22" s="6">
        <v>17520</v>
      </c>
      <c r="D22" s="6">
        <v>15840</v>
      </c>
      <c r="E22" s="6"/>
      <c r="F22" s="6">
        <v>1100</v>
      </c>
      <c r="G22" s="6"/>
      <c r="H22" s="6">
        <v>580</v>
      </c>
      <c r="J22" s="6">
        <v>780</v>
      </c>
      <c r="K22" s="6"/>
      <c r="L22" s="6">
        <v>14390</v>
      </c>
      <c r="M22" s="6"/>
      <c r="N22" s="6">
        <v>2350</v>
      </c>
      <c r="AR22" s="6"/>
      <c r="AS22" s="6"/>
      <c r="AT22" s="6"/>
      <c r="AU22" s="6"/>
      <c r="AV22" s="6"/>
      <c r="AW22" s="6"/>
    </row>
    <row r="23" spans="1:49" ht="13.5" customHeight="1" x14ac:dyDescent="0.2">
      <c r="A23" s="9" t="s">
        <v>20</v>
      </c>
      <c r="B23" s="6">
        <v>19460</v>
      </c>
      <c r="D23" s="6">
        <v>17010</v>
      </c>
      <c r="E23" s="6"/>
      <c r="F23" s="6">
        <v>1320</v>
      </c>
      <c r="G23" s="6"/>
      <c r="H23" s="6">
        <v>1130</v>
      </c>
      <c r="J23" s="6">
        <v>800</v>
      </c>
      <c r="K23" s="6"/>
      <c r="L23" s="6">
        <v>14850</v>
      </c>
      <c r="M23" s="6"/>
      <c r="N23" s="6">
        <v>3810</v>
      </c>
      <c r="AR23" s="6"/>
      <c r="AS23" s="6"/>
      <c r="AT23" s="6"/>
      <c r="AU23" s="6"/>
      <c r="AV23" s="6"/>
      <c r="AW23" s="6"/>
    </row>
    <row r="24" spans="1:49" ht="13.5" customHeight="1" x14ac:dyDescent="0.2">
      <c r="A24" s="12" t="s">
        <v>61</v>
      </c>
      <c r="B24" s="6">
        <v>25300</v>
      </c>
      <c r="D24" s="6">
        <v>22360</v>
      </c>
      <c r="E24" s="6"/>
      <c r="F24" s="6">
        <v>1550</v>
      </c>
      <c r="G24" s="6"/>
      <c r="H24" s="6">
        <v>1400</v>
      </c>
      <c r="J24" s="6">
        <v>940</v>
      </c>
      <c r="K24" s="6"/>
      <c r="L24" s="6">
        <v>19420</v>
      </c>
      <c r="M24" s="6"/>
      <c r="N24" s="6">
        <v>4940</v>
      </c>
      <c r="AR24" s="6"/>
      <c r="AS24" s="6"/>
      <c r="AT24" s="6"/>
      <c r="AU24" s="6"/>
      <c r="AV24" s="6"/>
      <c r="AW24" s="6"/>
    </row>
    <row r="25" spans="1:49" ht="13.5" customHeight="1" x14ac:dyDescent="0.2">
      <c r="A25" s="9" t="s">
        <v>21</v>
      </c>
      <c r="B25" s="6">
        <v>28510</v>
      </c>
      <c r="D25" s="6">
        <v>25450</v>
      </c>
      <c r="E25" s="6"/>
      <c r="F25" s="6">
        <v>1500</v>
      </c>
      <c r="G25" s="6"/>
      <c r="H25" s="6">
        <v>1550</v>
      </c>
      <c r="J25" s="6">
        <v>820</v>
      </c>
      <c r="K25" s="6"/>
      <c r="L25" s="6">
        <v>21850</v>
      </c>
      <c r="M25" s="6"/>
      <c r="N25" s="6">
        <v>5840</v>
      </c>
      <c r="AR25" s="6"/>
      <c r="AS25" s="6"/>
      <c r="AT25" s="6"/>
      <c r="AU25" s="6"/>
      <c r="AV25" s="6"/>
      <c r="AW25" s="6"/>
    </row>
    <row r="26" spans="1:49" ht="13.5" customHeight="1" x14ac:dyDescent="0.2">
      <c r="A26" s="9" t="s">
        <v>22</v>
      </c>
      <c r="B26" s="6">
        <f>SUM(D26:N26)/2</f>
        <v>31880</v>
      </c>
      <c r="D26" s="6">
        <v>27530</v>
      </c>
      <c r="E26" s="6"/>
      <c r="F26" s="6">
        <v>1670</v>
      </c>
      <c r="G26" s="6"/>
      <c r="H26" s="6">
        <v>2680</v>
      </c>
      <c r="J26" s="6">
        <v>830</v>
      </c>
      <c r="K26" s="6"/>
      <c r="L26" s="6">
        <v>23550</v>
      </c>
      <c r="M26" s="6"/>
      <c r="N26" s="6">
        <v>7500</v>
      </c>
      <c r="AQ26" s="13"/>
      <c r="AR26" s="6"/>
      <c r="AS26" s="6"/>
      <c r="AT26" s="6"/>
      <c r="AU26" s="6"/>
      <c r="AV26" s="6"/>
      <c r="AW26" s="6"/>
    </row>
    <row r="27" spans="1:49" ht="13.5" customHeight="1" x14ac:dyDescent="0.2">
      <c r="A27" s="9" t="s">
        <v>24</v>
      </c>
      <c r="B27" s="6">
        <f>SUM(D27:N27)/2</f>
        <v>24970</v>
      </c>
      <c r="D27" s="6">
        <v>20330</v>
      </c>
      <c r="E27" s="6"/>
      <c r="F27" s="6">
        <v>1570</v>
      </c>
      <c r="G27" s="6"/>
      <c r="H27" s="6">
        <v>3070</v>
      </c>
      <c r="J27" s="6">
        <v>620</v>
      </c>
      <c r="K27" s="6"/>
      <c r="L27" s="6">
        <v>15070</v>
      </c>
      <c r="M27" s="6"/>
      <c r="N27" s="6">
        <v>9280</v>
      </c>
      <c r="AQ27" s="13"/>
      <c r="AR27" s="6"/>
      <c r="AS27" s="6"/>
      <c r="AT27" s="6"/>
      <c r="AU27" s="6"/>
      <c r="AV27" s="6"/>
      <c r="AW27" s="6"/>
    </row>
    <row r="28" spans="1:49" ht="13.5" customHeight="1" x14ac:dyDescent="0.2">
      <c r="A28" s="9" t="s">
        <v>25</v>
      </c>
      <c r="B28" s="6">
        <f>SUM(D28:N28)/2</f>
        <v>19520</v>
      </c>
      <c r="D28" s="6">
        <v>15940</v>
      </c>
      <c r="E28" s="6"/>
      <c r="F28" s="6">
        <v>1060</v>
      </c>
      <c r="G28" s="6"/>
      <c r="H28" s="6">
        <v>2520</v>
      </c>
      <c r="J28" s="6">
        <v>160</v>
      </c>
      <c r="K28" s="6"/>
      <c r="L28" s="6">
        <v>4500</v>
      </c>
      <c r="M28" s="6"/>
      <c r="N28" s="6">
        <v>14860</v>
      </c>
      <c r="AQ28" s="13"/>
      <c r="AR28" s="6"/>
      <c r="AS28" s="6"/>
      <c r="AT28" s="6"/>
      <c r="AU28" s="6"/>
      <c r="AV28" s="6"/>
      <c r="AW28" s="6"/>
    </row>
    <row r="29" spans="1:49" ht="13.5" customHeight="1" x14ac:dyDescent="0.2">
      <c r="A29" s="9" t="s">
        <v>26</v>
      </c>
      <c r="B29" s="6">
        <v>22500</v>
      </c>
      <c r="D29" s="6">
        <v>19460</v>
      </c>
      <c r="E29" s="6"/>
      <c r="F29" s="6">
        <v>1100</v>
      </c>
      <c r="G29" s="6"/>
      <c r="H29" s="6">
        <v>1930</v>
      </c>
      <c r="J29" s="6">
        <v>40</v>
      </c>
      <c r="K29" s="6"/>
      <c r="L29" s="6">
        <v>570</v>
      </c>
      <c r="M29" s="6"/>
      <c r="N29" s="6">
        <v>21890</v>
      </c>
      <c r="AQ29" s="13"/>
      <c r="AR29" s="6"/>
      <c r="AS29" s="6"/>
      <c r="AT29" s="6"/>
      <c r="AU29" s="6"/>
      <c r="AV29" s="6"/>
      <c r="AW29" s="6"/>
    </row>
    <row r="30" spans="1:49" ht="13.5" customHeight="1" x14ac:dyDescent="0.2">
      <c r="A30" s="12" t="s">
        <v>27</v>
      </c>
      <c r="B30" s="6">
        <v>28370</v>
      </c>
      <c r="D30" s="6">
        <v>24990</v>
      </c>
      <c r="E30" s="6"/>
      <c r="F30" s="6">
        <v>1130</v>
      </c>
      <c r="G30" s="6"/>
      <c r="H30" s="6">
        <v>2260</v>
      </c>
      <c r="J30" s="14" t="s">
        <v>8</v>
      </c>
      <c r="K30" s="14"/>
      <c r="L30" s="14" t="s">
        <v>8</v>
      </c>
      <c r="M30" s="14"/>
      <c r="N30" s="14" t="s">
        <v>8</v>
      </c>
      <c r="AQ30" s="13"/>
      <c r="AR30" s="6"/>
      <c r="AS30" s="6"/>
      <c r="AT30" s="6"/>
      <c r="AU30" s="6"/>
      <c r="AV30" s="6"/>
      <c r="AW30" s="6"/>
    </row>
    <row r="31" spans="1:49" ht="13.5" customHeight="1" x14ac:dyDescent="0.2">
      <c r="A31" s="9" t="s">
        <v>28</v>
      </c>
      <c r="B31" s="6">
        <v>34910</v>
      </c>
      <c r="D31" s="6">
        <v>31100</v>
      </c>
      <c r="E31" s="6"/>
      <c r="F31" s="6">
        <v>1310</v>
      </c>
      <c r="G31" s="6"/>
      <c r="H31" s="6">
        <v>2510</v>
      </c>
      <c r="J31" s="14" t="s">
        <v>8</v>
      </c>
      <c r="K31" s="14"/>
      <c r="L31" s="14" t="s">
        <v>8</v>
      </c>
      <c r="M31" s="14"/>
      <c r="N31" s="14" t="s">
        <v>8</v>
      </c>
      <c r="AQ31" s="13"/>
      <c r="AR31" s="6"/>
      <c r="AS31" s="6"/>
      <c r="AT31" s="6"/>
      <c r="AU31" s="6"/>
      <c r="AV31" s="6"/>
      <c r="AW31" s="6"/>
    </row>
    <row r="32" spans="1:49" ht="13.5" customHeight="1" x14ac:dyDescent="0.2">
      <c r="A32" s="9" t="s">
        <v>29</v>
      </c>
      <c r="B32" s="6">
        <v>39390</v>
      </c>
      <c r="D32" s="6">
        <v>35650</v>
      </c>
      <c r="E32" s="6"/>
      <c r="F32" s="6">
        <v>1240</v>
      </c>
      <c r="G32" s="6"/>
      <c r="H32" s="6">
        <v>2490</v>
      </c>
      <c r="J32" s="14" t="s">
        <v>8</v>
      </c>
      <c r="K32" s="14"/>
      <c r="L32" s="14" t="s">
        <v>8</v>
      </c>
      <c r="M32" s="14"/>
      <c r="N32" s="14" t="s">
        <v>8</v>
      </c>
      <c r="AQ32" s="13"/>
      <c r="AR32" s="6"/>
      <c r="AS32" s="6"/>
      <c r="AT32" s="6"/>
      <c r="AU32" s="6"/>
      <c r="AV32" s="6"/>
      <c r="AW32" s="6"/>
    </row>
    <row r="33" spans="1:15" ht="13.5" customHeight="1" x14ac:dyDescent="0.2">
      <c r="A33" s="9" t="s">
        <v>30</v>
      </c>
      <c r="B33" s="6">
        <v>40690</v>
      </c>
      <c r="D33" s="6">
        <v>36850</v>
      </c>
      <c r="E33" s="6"/>
      <c r="F33" s="6">
        <v>1280</v>
      </c>
      <c r="G33" s="6"/>
      <c r="H33" s="6">
        <v>2560</v>
      </c>
      <c r="J33" s="14" t="s">
        <v>8</v>
      </c>
      <c r="K33" s="14"/>
      <c r="L33" s="14" t="s">
        <v>8</v>
      </c>
      <c r="M33" s="14"/>
      <c r="N33" s="14" t="s">
        <v>8</v>
      </c>
    </row>
    <row r="34" spans="1:15" ht="13.5" customHeight="1" x14ac:dyDescent="0.2">
      <c r="A34" s="9" t="s">
        <v>31</v>
      </c>
      <c r="B34" s="6">
        <v>43240</v>
      </c>
      <c r="C34" s="6"/>
      <c r="D34" s="6">
        <v>40020</v>
      </c>
      <c r="E34" s="6"/>
      <c r="F34" s="6">
        <v>1220</v>
      </c>
      <c r="G34" s="6"/>
      <c r="H34" s="6">
        <v>2000</v>
      </c>
      <c r="J34" s="14" t="s">
        <v>8</v>
      </c>
      <c r="K34" s="14"/>
      <c r="L34" s="14" t="s">
        <v>8</v>
      </c>
      <c r="M34" s="14"/>
      <c r="N34" s="14" t="s">
        <v>8</v>
      </c>
    </row>
    <row r="35" spans="1:15" ht="13.5" customHeight="1" x14ac:dyDescent="0.2">
      <c r="A35" s="9" t="s">
        <v>32</v>
      </c>
      <c r="B35" s="6">
        <v>51120</v>
      </c>
      <c r="C35" s="6"/>
      <c r="D35" s="6">
        <v>46800</v>
      </c>
      <c r="E35" s="6"/>
      <c r="F35" s="6">
        <v>1630</v>
      </c>
      <c r="G35" s="6"/>
      <c r="H35" s="6">
        <v>2690</v>
      </c>
      <c r="J35" s="14" t="s">
        <v>8</v>
      </c>
      <c r="K35" s="14"/>
      <c r="L35" s="14" t="s">
        <v>8</v>
      </c>
      <c r="M35" s="14"/>
      <c r="N35" s="14" t="s">
        <v>8</v>
      </c>
    </row>
    <row r="36" spans="1:15" ht="13.5" customHeight="1" x14ac:dyDescent="0.2">
      <c r="A36" s="9" t="s">
        <v>33</v>
      </c>
      <c r="B36" s="6">
        <v>50250</v>
      </c>
      <c r="C36" s="6"/>
      <c r="D36" s="6">
        <v>45970</v>
      </c>
      <c r="E36" s="6"/>
      <c r="F36" s="6">
        <v>1550</v>
      </c>
      <c r="G36" s="6"/>
      <c r="H36" s="6">
        <v>2730</v>
      </c>
      <c r="J36" s="14" t="s">
        <v>8</v>
      </c>
      <c r="K36" s="14"/>
      <c r="L36" s="14" t="s">
        <v>8</v>
      </c>
      <c r="M36" s="14"/>
      <c r="N36" s="14" t="s">
        <v>8</v>
      </c>
    </row>
    <row r="37" spans="1:15" ht="13.5" customHeight="1" x14ac:dyDescent="0.2">
      <c r="A37" s="9" t="s">
        <v>34</v>
      </c>
      <c r="B37" s="6">
        <v>51110</v>
      </c>
      <c r="C37" s="6"/>
      <c r="D37" s="6">
        <v>46400</v>
      </c>
      <c r="E37" s="6"/>
      <c r="F37" s="6">
        <v>1560</v>
      </c>
      <c r="G37" s="6"/>
      <c r="H37" s="6">
        <v>3150</v>
      </c>
      <c r="J37" s="14" t="s">
        <v>8</v>
      </c>
      <c r="K37" s="14"/>
      <c r="L37" s="14" t="s">
        <v>8</v>
      </c>
      <c r="M37" s="14"/>
      <c r="N37" s="14" t="s">
        <v>8</v>
      </c>
    </row>
    <row r="38" spans="1:15" ht="13.5" customHeight="1" x14ac:dyDescent="0.2">
      <c r="A38" s="9" t="s">
        <v>35</v>
      </c>
      <c r="B38" s="6">
        <v>54720</v>
      </c>
      <c r="C38" s="6"/>
      <c r="D38" s="6">
        <v>50000</v>
      </c>
      <c r="E38" s="6"/>
      <c r="F38" s="6">
        <v>1620</v>
      </c>
      <c r="G38" s="6"/>
      <c r="H38" s="6">
        <v>3100</v>
      </c>
      <c r="J38" s="14" t="s">
        <v>8</v>
      </c>
      <c r="K38" s="14"/>
      <c r="L38" s="14" t="s">
        <v>8</v>
      </c>
      <c r="M38" s="14"/>
      <c r="N38" s="14" t="s">
        <v>8</v>
      </c>
    </row>
    <row r="39" spans="1:15" ht="13.5" customHeight="1" x14ac:dyDescent="0.2">
      <c r="A39" s="9" t="s">
        <v>36</v>
      </c>
      <c r="B39" s="6">
        <v>58050</v>
      </c>
      <c r="C39" s="6"/>
      <c r="D39" s="6">
        <v>52380</v>
      </c>
      <c r="E39" s="6"/>
      <c r="F39" s="6">
        <v>2270</v>
      </c>
      <c r="G39" s="6"/>
      <c r="H39" s="6">
        <v>3400</v>
      </c>
      <c r="J39" s="14" t="s">
        <v>8</v>
      </c>
      <c r="K39" s="14"/>
      <c r="L39" s="14" t="s">
        <v>8</v>
      </c>
      <c r="M39" s="14"/>
      <c r="N39" s="14" t="s">
        <v>8</v>
      </c>
    </row>
    <row r="40" spans="1:15" ht="13.5" customHeight="1" x14ac:dyDescent="0.2">
      <c r="A40" s="9" t="s">
        <v>37</v>
      </c>
      <c r="B40" s="17">
        <f>+D40+F40+H40</f>
        <v>63206</v>
      </c>
      <c r="C40" s="17"/>
      <c r="D40" s="17">
        <v>56627</v>
      </c>
      <c r="E40" s="17"/>
      <c r="F40" s="17">
        <v>1783</v>
      </c>
      <c r="G40" s="17"/>
      <c r="H40" s="17">
        <v>4796</v>
      </c>
      <c r="I40" s="18"/>
      <c r="J40" s="19" t="s">
        <v>8</v>
      </c>
      <c r="K40" s="19"/>
      <c r="L40" s="19" t="s">
        <v>8</v>
      </c>
      <c r="M40" s="19"/>
      <c r="N40" s="19" t="s">
        <v>8</v>
      </c>
      <c r="O40" s="15"/>
    </row>
    <row r="41" spans="1:15" ht="13.5" customHeight="1" x14ac:dyDescent="0.2">
      <c r="A41" s="20" t="s">
        <v>46</v>
      </c>
      <c r="B41" s="17">
        <v>64439</v>
      </c>
      <c r="C41" s="17"/>
      <c r="D41" s="17">
        <v>58331</v>
      </c>
      <c r="E41" s="17"/>
      <c r="F41" s="17">
        <v>2342</v>
      </c>
      <c r="G41" s="17"/>
      <c r="H41" s="17">
        <v>3766</v>
      </c>
      <c r="I41" s="18"/>
      <c r="J41" s="19" t="s">
        <v>8</v>
      </c>
      <c r="K41" s="19"/>
      <c r="L41" s="19" t="s">
        <v>8</v>
      </c>
      <c r="M41" s="19"/>
      <c r="N41" s="19" t="s">
        <v>8</v>
      </c>
      <c r="O41" s="15"/>
    </row>
    <row r="42" spans="1:15" ht="13.5" customHeight="1" x14ac:dyDescent="0.2">
      <c r="A42" s="9" t="s">
        <v>38</v>
      </c>
      <c r="B42" s="6">
        <v>67804</v>
      </c>
      <c r="C42" s="6"/>
      <c r="D42" s="6">
        <v>61641</v>
      </c>
      <c r="E42" s="6"/>
      <c r="F42" s="6">
        <v>2581</v>
      </c>
      <c r="G42" s="6"/>
      <c r="H42" s="6">
        <v>3582</v>
      </c>
      <c r="I42" s="16"/>
      <c r="J42" s="14" t="s">
        <v>8</v>
      </c>
      <c r="K42" s="14"/>
      <c r="L42" s="14" t="s">
        <v>8</v>
      </c>
      <c r="M42" s="14"/>
      <c r="N42" s="14" t="s">
        <v>8</v>
      </c>
      <c r="O42" s="15"/>
    </row>
    <row r="43" spans="1:15" ht="13.5" customHeight="1" x14ac:dyDescent="0.2">
      <c r="A43" s="20" t="s">
        <v>39</v>
      </c>
      <c r="B43" s="17">
        <f>+D43+F43+H43</f>
        <v>68378</v>
      </c>
      <c r="C43" s="17"/>
      <c r="D43" s="17">
        <v>62244</v>
      </c>
      <c r="E43" s="17"/>
      <c r="F43" s="17">
        <v>2203</v>
      </c>
      <c r="G43" s="17"/>
      <c r="H43" s="17">
        <v>3931</v>
      </c>
      <c r="I43" s="18"/>
      <c r="J43" s="19" t="s">
        <v>8</v>
      </c>
      <c r="K43" s="19"/>
      <c r="L43" s="19" t="s">
        <v>8</v>
      </c>
      <c r="M43" s="19"/>
      <c r="N43" s="19" t="s">
        <v>8</v>
      </c>
      <c r="O43" s="15"/>
    </row>
    <row r="44" spans="1:15" ht="13.5" customHeight="1" x14ac:dyDescent="0.2">
      <c r="A44" s="20" t="s">
        <v>40</v>
      </c>
      <c r="B44" s="17">
        <f>+D44+F44+H44</f>
        <v>73630</v>
      </c>
      <c r="C44" s="17"/>
      <c r="D44" s="17">
        <v>65580</v>
      </c>
      <c r="E44" s="17"/>
      <c r="F44" s="17">
        <v>2515</v>
      </c>
      <c r="G44" s="17"/>
      <c r="H44" s="17">
        <v>5535</v>
      </c>
      <c r="I44" s="18"/>
      <c r="J44" s="19" t="s">
        <v>8</v>
      </c>
      <c r="K44" s="19"/>
      <c r="L44" s="19" t="s">
        <v>8</v>
      </c>
      <c r="M44" s="19"/>
      <c r="N44" s="19" t="s">
        <v>8</v>
      </c>
      <c r="O44" s="15"/>
    </row>
    <row r="45" spans="1:15" ht="13.5" customHeight="1" x14ac:dyDescent="0.2">
      <c r="A45" s="20" t="s">
        <v>41</v>
      </c>
      <c r="B45" s="17">
        <v>74326</v>
      </c>
      <c r="C45" s="17"/>
      <c r="D45" s="17">
        <v>65771</v>
      </c>
      <c r="E45" s="17"/>
      <c r="F45" s="17">
        <v>3486</v>
      </c>
      <c r="G45" s="17"/>
      <c r="H45" s="17">
        <v>5069</v>
      </c>
      <c r="I45" s="18"/>
      <c r="J45" s="19" t="s">
        <v>8</v>
      </c>
      <c r="K45" s="19"/>
      <c r="L45" s="19" t="s">
        <v>8</v>
      </c>
      <c r="M45" s="19"/>
      <c r="N45" s="19" t="s">
        <v>8</v>
      </c>
      <c r="O45" s="15"/>
    </row>
    <row r="46" spans="1:15" ht="13.5" customHeight="1" x14ac:dyDescent="0.2">
      <c r="A46" s="20" t="s">
        <v>42</v>
      </c>
      <c r="B46" s="17">
        <v>71085</v>
      </c>
      <c r="C46" s="17"/>
      <c r="D46" s="17">
        <v>63286</v>
      </c>
      <c r="E46" s="17"/>
      <c r="F46" s="17">
        <v>3034</v>
      </c>
      <c r="G46" s="17"/>
      <c r="H46" s="17">
        <v>4765</v>
      </c>
      <c r="I46" s="18"/>
      <c r="J46" s="19" t="s">
        <v>8</v>
      </c>
      <c r="K46" s="19"/>
      <c r="L46" s="19" t="s">
        <v>8</v>
      </c>
      <c r="M46" s="19"/>
      <c r="N46" s="19" t="s">
        <v>8</v>
      </c>
      <c r="O46" s="15"/>
    </row>
    <row r="47" spans="1:15" ht="13.5" customHeight="1" x14ac:dyDescent="0.2">
      <c r="A47" s="20" t="s">
        <v>62</v>
      </c>
      <c r="B47" s="17">
        <v>67510</v>
      </c>
      <c r="C47" s="17"/>
      <c r="D47" s="17">
        <v>61511</v>
      </c>
      <c r="E47" s="17"/>
      <c r="F47" s="17">
        <v>2531</v>
      </c>
      <c r="G47" s="17"/>
      <c r="H47" s="17">
        <v>3468</v>
      </c>
      <c r="I47" s="18"/>
      <c r="J47" s="19" t="s">
        <v>8</v>
      </c>
      <c r="K47" s="19"/>
      <c r="L47" s="19" t="s">
        <v>8</v>
      </c>
      <c r="M47" s="19"/>
      <c r="N47" s="19" t="s">
        <v>8</v>
      </c>
      <c r="O47" s="15"/>
    </row>
    <row r="48" spans="1:15" ht="13.5" customHeight="1" x14ac:dyDescent="0.2">
      <c r="A48" s="20" t="s">
        <v>43</v>
      </c>
      <c r="B48" s="17">
        <v>81577</v>
      </c>
      <c r="C48" s="17"/>
      <c r="D48" s="17">
        <v>70460</v>
      </c>
      <c r="E48" s="17"/>
      <c r="F48" s="17">
        <v>2603</v>
      </c>
      <c r="G48" s="17"/>
      <c r="H48" s="17">
        <v>8515</v>
      </c>
      <c r="I48" s="18"/>
      <c r="J48" s="19" t="s">
        <v>8</v>
      </c>
      <c r="K48" s="19"/>
      <c r="L48" s="19" t="s">
        <v>8</v>
      </c>
      <c r="M48" s="19"/>
      <c r="N48" s="19" t="s">
        <v>8</v>
      </c>
      <c r="O48" s="15"/>
    </row>
    <row r="49" spans="1:45" ht="13.5" customHeight="1" x14ac:dyDescent="0.2">
      <c r="A49" s="20" t="s">
        <v>44</v>
      </c>
      <c r="B49" s="17">
        <v>76112</v>
      </c>
      <c r="C49" s="17"/>
      <c r="D49" s="17">
        <v>66644</v>
      </c>
      <c r="E49" s="17"/>
      <c r="F49" s="17">
        <v>2469</v>
      </c>
      <c r="G49" s="17"/>
      <c r="H49" s="17">
        <v>6999</v>
      </c>
      <c r="I49" s="18"/>
      <c r="J49" s="19" t="s">
        <v>8</v>
      </c>
      <c r="K49" s="19"/>
      <c r="L49" s="19" t="s">
        <v>8</v>
      </c>
      <c r="M49" s="19"/>
      <c r="N49" s="19" t="s">
        <v>8</v>
      </c>
      <c r="O49" s="15"/>
    </row>
    <row r="50" spans="1:45" ht="13.5" customHeight="1" x14ac:dyDescent="0.2">
      <c r="A50" s="20" t="s">
        <v>63</v>
      </c>
      <c r="B50" s="17">
        <v>72064</v>
      </c>
      <c r="C50" s="17"/>
      <c r="D50" s="17">
        <v>62396</v>
      </c>
      <c r="E50" s="17"/>
      <c r="F50" s="17">
        <v>2121</v>
      </c>
      <c r="G50" s="17"/>
      <c r="H50" s="17">
        <v>7548</v>
      </c>
      <c r="I50" s="18"/>
      <c r="J50" s="19" t="s">
        <v>8</v>
      </c>
      <c r="K50" s="19"/>
      <c r="L50" s="19" t="s">
        <v>8</v>
      </c>
      <c r="M50" s="19"/>
      <c r="N50" s="19" t="s">
        <v>8</v>
      </c>
      <c r="O50" s="15"/>
    </row>
    <row r="51" spans="1:45" ht="13.5" customHeight="1" x14ac:dyDescent="0.2">
      <c r="A51" s="20" t="s">
        <v>45</v>
      </c>
      <c r="B51" s="17">
        <v>71205</v>
      </c>
      <c r="C51" s="17"/>
      <c r="D51" s="17">
        <v>60574</v>
      </c>
      <c r="E51" s="17"/>
      <c r="F51" s="17">
        <v>1511</v>
      </c>
      <c r="G51" s="17"/>
      <c r="H51" s="17">
        <v>9120</v>
      </c>
      <c r="I51" s="18"/>
      <c r="J51" s="19" t="s">
        <v>8</v>
      </c>
      <c r="K51" s="19"/>
      <c r="L51" s="19" t="s">
        <v>8</v>
      </c>
      <c r="M51" s="19"/>
      <c r="N51" s="19" t="s">
        <v>8</v>
      </c>
      <c r="O51" s="15"/>
    </row>
    <row r="52" spans="1:45" ht="13.5" customHeight="1" x14ac:dyDescent="0.2">
      <c r="A52" s="20" t="s">
        <v>48</v>
      </c>
      <c r="B52" s="17">
        <v>68799</v>
      </c>
      <c r="C52" s="17"/>
      <c r="D52" s="17">
        <v>57397</v>
      </c>
      <c r="E52" s="17"/>
      <c r="F52" s="17">
        <v>814</v>
      </c>
      <c r="G52" s="17"/>
      <c r="H52" s="17">
        <v>10590</v>
      </c>
      <c r="I52" s="18"/>
      <c r="J52" s="19" t="s">
        <v>8</v>
      </c>
      <c r="K52" s="19"/>
      <c r="L52" s="19" t="s">
        <v>8</v>
      </c>
      <c r="M52" s="19"/>
      <c r="N52" s="19" t="s">
        <v>8</v>
      </c>
      <c r="O52" s="15"/>
    </row>
    <row r="53" spans="1:45" ht="13.5" customHeight="1" x14ac:dyDescent="0.2">
      <c r="A53" s="20" t="s">
        <v>49</v>
      </c>
      <c r="B53" s="17">
        <v>74015</v>
      </c>
      <c r="C53" s="17"/>
      <c r="D53" s="17">
        <v>63059</v>
      </c>
      <c r="E53" s="17"/>
      <c r="F53" s="6">
        <v>147</v>
      </c>
      <c r="G53" s="17"/>
      <c r="H53" s="17">
        <v>10832</v>
      </c>
      <c r="I53" s="18"/>
      <c r="J53" s="19" t="s">
        <v>8</v>
      </c>
      <c r="K53" s="19"/>
      <c r="L53" s="19" t="s">
        <v>8</v>
      </c>
      <c r="M53" s="19"/>
      <c r="N53" s="19" t="s">
        <v>8</v>
      </c>
      <c r="O53" s="15"/>
    </row>
    <row r="54" spans="1:45" ht="13.5" customHeight="1" x14ac:dyDescent="0.2">
      <c r="A54" s="36" t="s">
        <v>55</v>
      </c>
      <c r="B54" s="37">
        <v>72340</v>
      </c>
      <c r="C54" s="37"/>
      <c r="D54" s="37">
        <v>61064</v>
      </c>
      <c r="E54" s="37"/>
      <c r="F54" s="38">
        <v>5</v>
      </c>
      <c r="G54" s="37"/>
      <c r="H54" s="37">
        <v>11293</v>
      </c>
      <c r="I54" s="39"/>
      <c r="J54" s="40" t="s">
        <v>8</v>
      </c>
      <c r="K54" s="40"/>
      <c r="L54" s="40" t="s">
        <v>8</v>
      </c>
      <c r="M54" s="40"/>
      <c r="N54" s="40" t="s">
        <v>8</v>
      </c>
      <c r="O54" s="39"/>
    </row>
    <row r="55" spans="1:45" ht="13.5" customHeight="1" x14ac:dyDescent="0.2">
      <c r="A55" s="36" t="s">
        <v>57</v>
      </c>
      <c r="B55" s="37">
        <v>80515</v>
      </c>
      <c r="C55" s="37"/>
      <c r="D55" s="37">
        <v>69076</v>
      </c>
      <c r="E55" s="37"/>
      <c r="F55" s="40" t="s">
        <v>8</v>
      </c>
      <c r="G55" s="37"/>
      <c r="H55" s="37">
        <v>11464</v>
      </c>
      <c r="I55" s="39"/>
      <c r="J55" s="40" t="s">
        <v>8</v>
      </c>
      <c r="K55" s="40"/>
      <c r="L55" s="40" t="s">
        <v>8</v>
      </c>
      <c r="M55" s="40"/>
      <c r="N55" s="40" t="s">
        <v>8</v>
      </c>
      <c r="O55" s="39"/>
    </row>
    <row r="56" spans="1:45" ht="13.5" customHeight="1" x14ac:dyDescent="0.2">
      <c r="A56" s="36" t="s">
        <v>77</v>
      </c>
      <c r="B56" s="37">
        <v>87952</v>
      </c>
      <c r="C56" s="37"/>
      <c r="D56" s="37">
        <v>75572</v>
      </c>
      <c r="E56" s="37"/>
      <c r="F56" s="40" t="s">
        <v>8</v>
      </c>
      <c r="G56" s="37"/>
      <c r="H56" s="37">
        <v>12458</v>
      </c>
      <c r="I56" s="39"/>
      <c r="J56" s="40" t="s">
        <v>8</v>
      </c>
      <c r="K56" s="40"/>
      <c r="L56" s="40" t="s">
        <v>8</v>
      </c>
      <c r="M56" s="40"/>
      <c r="N56" s="40" t="s">
        <v>8</v>
      </c>
      <c r="O56" s="39"/>
    </row>
    <row r="57" spans="1:45" ht="13.5" customHeight="1" x14ac:dyDescent="0.2">
      <c r="A57" s="36" t="s">
        <v>82</v>
      </c>
      <c r="B57" s="37">
        <v>90476</v>
      </c>
      <c r="C57" s="37"/>
      <c r="D57" s="37">
        <v>79657</v>
      </c>
      <c r="F57" s="40" t="s">
        <v>8</v>
      </c>
      <c r="H57" s="37">
        <v>11242</v>
      </c>
      <c r="I57" s="39"/>
      <c r="J57" s="40" t="s">
        <v>8</v>
      </c>
      <c r="K57" s="40"/>
      <c r="L57" s="40" t="s">
        <v>8</v>
      </c>
      <c r="M57" s="40"/>
      <c r="N57" s="40" t="s">
        <v>8</v>
      </c>
      <c r="O57" s="39"/>
    </row>
    <row r="58" spans="1:45" ht="6.75" customHeight="1" thickBot="1" x14ac:dyDescent="0.25">
      <c r="A58" s="41"/>
      <c r="B58" s="42"/>
      <c r="C58" s="42"/>
      <c r="D58" s="42"/>
      <c r="E58" s="42"/>
      <c r="F58" s="43"/>
      <c r="G58" s="42"/>
      <c r="H58" s="42"/>
      <c r="I58" s="44"/>
      <c r="J58" s="45"/>
      <c r="K58" s="45"/>
      <c r="L58" s="45"/>
      <c r="M58" s="45"/>
      <c r="N58" s="45"/>
      <c r="O58" s="45"/>
    </row>
    <row r="59" spans="1:45" x14ac:dyDescent="0.2">
      <c r="O59" s="7" t="s">
        <v>81</v>
      </c>
      <c r="AQ59" s="13"/>
      <c r="AR59" s="13"/>
      <c r="AS59" s="13"/>
    </row>
    <row r="60" spans="1:45" ht="12.95" customHeight="1" x14ac:dyDescent="0.2"/>
    <row r="61" spans="1:45" ht="14.1" customHeight="1" x14ac:dyDescent="0.2">
      <c r="A61" s="33" t="s">
        <v>65</v>
      </c>
    </row>
    <row r="62" spans="1:45" ht="14.1" customHeight="1" x14ac:dyDescent="0.2">
      <c r="A62" s="33" t="s">
        <v>66</v>
      </c>
    </row>
    <row r="63" spans="1:45" ht="14.1" customHeight="1" x14ac:dyDescent="0.2">
      <c r="A63" s="33" t="s">
        <v>67</v>
      </c>
    </row>
    <row r="64" spans="1:45" ht="14.1" customHeight="1" x14ac:dyDescent="0.2">
      <c r="A64" s="33" t="s">
        <v>68</v>
      </c>
    </row>
    <row r="65" spans="1:18" ht="14.1" customHeight="1" x14ac:dyDescent="0.2">
      <c r="A65" s="33" t="s">
        <v>69</v>
      </c>
    </row>
    <row r="66" spans="1:18" ht="14.1" customHeight="1" x14ac:dyDescent="0.2">
      <c r="A66" s="33" t="s">
        <v>70</v>
      </c>
    </row>
    <row r="67" spans="1:18" ht="14.1" customHeight="1" x14ac:dyDescent="0.2">
      <c r="A67" s="9" t="s">
        <v>80</v>
      </c>
    </row>
    <row r="68" spans="1:18" ht="14.1" customHeight="1" x14ac:dyDescent="0.2">
      <c r="A68" s="9" t="s">
        <v>79</v>
      </c>
    </row>
    <row r="70" spans="1:18" x14ac:dyDescent="0.2">
      <c r="A70" s="1" t="s">
        <v>53</v>
      </c>
    </row>
    <row r="71" spans="1:18" x14ac:dyDescent="0.2">
      <c r="A71" s="1" t="s">
        <v>50</v>
      </c>
    </row>
    <row r="72" spans="1:18" x14ac:dyDescent="0.2">
      <c r="A72" s="1" t="s">
        <v>51</v>
      </c>
    </row>
    <row r="73" spans="1:18" s="34" customFormat="1" x14ac:dyDescent="0.2">
      <c r="A73" s="24" t="s">
        <v>71</v>
      </c>
      <c r="Q73" s="35"/>
      <c r="R73" s="35"/>
    </row>
    <row r="74" spans="1:18" s="34" customFormat="1" x14ac:dyDescent="0.2">
      <c r="A74" s="25" t="s">
        <v>56</v>
      </c>
      <c r="Q74" s="35"/>
      <c r="R74" s="35"/>
    </row>
    <row r="75" spans="1:18" x14ac:dyDescent="0.2">
      <c r="A75" s="24"/>
    </row>
    <row r="76" spans="1:18" x14ac:dyDescent="0.2">
      <c r="A76" s="24" t="s">
        <v>83</v>
      </c>
    </row>
    <row r="77" spans="1:18" x14ac:dyDescent="0.2">
      <c r="A77" s="25" t="s">
        <v>72</v>
      </c>
    </row>
    <row r="78" spans="1:18" x14ac:dyDescent="0.2">
      <c r="A78" s="25" t="s">
        <v>73</v>
      </c>
    </row>
    <row r="80" spans="1:18" x14ac:dyDescent="0.2">
      <c r="A80" s="24" t="s">
        <v>74</v>
      </c>
    </row>
    <row r="81" spans="1:14" x14ac:dyDescent="0.2">
      <c r="A81" s="25" t="s">
        <v>75</v>
      </c>
    </row>
    <row r="82" spans="1:14" x14ac:dyDescent="0.2">
      <c r="A82" s="25" t="s">
        <v>76</v>
      </c>
    </row>
    <row r="83" spans="1:14" ht="12" customHeight="1" x14ac:dyDescent="0.2"/>
    <row r="84" spans="1:14" x14ac:dyDescent="0.2">
      <c r="A84" s="1" t="s">
        <v>85</v>
      </c>
    </row>
    <row r="86" spans="1:14" s="27" customFormat="1" x14ac:dyDescent="0.2">
      <c r="A86" s="22" t="s">
        <v>54</v>
      </c>
      <c r="B86" s="23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s="27" customFormat="1" x14ac:dyDescent="0.2">
      <c r="A87" s="1" t="s">
        <v>13</v>
      </c>
      <c r="B87" s="23"/>
      <c r="C87" s="28"/>
      <c r="D87" s="23"/>
      <c r="E87" s="28"/>
      <c r="F87" s="28"/>
      <c r="G87" s="28"/>
      <c r="H87" s="23"/>
      <c r="I87" s="29"/>
      <c r="J87" s="23"/>
      <c r="K87" s="28"/>
      <c r="L87" s="28"/>
      <c r="M87" s="30"/>
      <c r="N87" s="30"/>
    </row>
    <row r="88" spans="1:14" s="27" customFormat="1" x14ac:dyDescent="0.2">
      <c r="A88" s="47" t="s">
        <v>52</v>
      </c>
      <c r="B88" s="47"/>
      <c r="C88" s="28"/>
      <c r="D88" s="23"/>
      <c r="E88" s="28"/>
      <c r="F88" s="28"/>
      <c r="G88" s="28"/>
      <c r="H88" s="23"/>
      <c r="I88" s="29"/>
      <c r="J88" s="23"/>
      <c r="K88" s="28"/>
      <c r="L88" s="28"/>
      <c r="M88" s="30"/>
      <c r="N88" s="30"/>
    </row>
    <row r="89" spans="1:14" s="27" customFormat="1" x14ac:dyDescent="0.2">
      <c r="A89" s="23"/>
      <c r="B89" s="23"/>
      <c r="C89" s="28"/>
      <c r="D89" s="23"/>
      <c r="E89" s="28"/>
      <c r="F89" s="28"/>
      <c r="G89" s="28"/>
      <c r="H89" s="23"/>
      <c r="I89" s="29"/>
      <c r="J89" s="23"/>
      <c r="K89" s="28"/>
      <c r="L89" s="28"/>
      <c r="M89" s="30"/>
      <c r="N89" s="30"/>
    </row>
    <row r="90" spans="1:14" s="27" customFormat="1" x14ac:dyDescent="0.2">
      <c r="A90" s="3" t="s">
        <v>11</v>
      </c>
      <c r="B90" s="23"/>
      <c r="C90" s="28"/>
      <c r="D90" s="23"/>
      <c r="E90" s="28"/>
      <c r="F90" s="28"/>
      <c r="G90" s="28"/>
      <c r="H90" s="23"/>
      <c r="I90" s="29"/>
      <c r="J90" s="23"/>
      <c r="K90" s="28"/>
      <c r="L90" s="28"/>
      <c r="M90" s="30"/>
      <c r="N90" s="30"/>
    </row>
    <row r="91" spans="1:14" s="27" customFormat="1" x14ac:dyDescent="0.2">
      <c r="A91" s="31" t="s">
        <v>12</v>
      </c>
      <c r="B91" s="32"/>
      <c r="C91" s="28"/>
      <c r="D91" s="23"/>
      <c r="E91" s="28"/>
      <c r="F91" s="28"/>
      <c r="G91" s="28"/>
      <c r="H91" s="23"/>
      <c r="I91" s="29"/>
      <c r="J91" s="23"/>
      <c r="K91" s="28"/>
      <c r="L91" s="28"/>
      <c r="M91" s="30"/>
      <c r="N91" s="30"/>
    </row>
    <row r="92" spans="1:14" s="27" customFormat="1" x14ac:dyDescent="0.2">
      <c r="A92" s="23"/>
      <c r="B92" s="23"/>
      <c r="C92" s="28"/>
      <c r="D92" s="23"/>
      <c r="E92" s="28"/>
      <c r="F92" s="28"/>
      <c r="G92" s="28"/>
      <c r="H92" s="23"/>
      <c r="I92" s="29"/>
      <c r="J92" s="23"/>
      <c r="K92" s="28"/>
      <c r="L92" s="28"/>
      <c r="M92" s="28"/>
      <c r="N92" s="28"/>
    </row>
  </sheetData>
  <mergeCells count="1">
    <mergeCell ref="A88:B88"/>
  </mergeCells>
  <phoneticPr fontId="0" type="noConversion"/>
  <hyperlinks>
    <hyperlink ref="A91" r:id="rId1"/>
    <hyperlink ref="A88" r:id="rId2" display="ct_statistics@hmrc.gsi.gov.uk"/>
    <hyperlink ref="A91:B91" r:id="rId3" display="www.hmrc.gov.uk/"/>
    <hyperlink ref="A88:B88" r:id="rId4" display="ct.statistics@hmrc.gsi.gov.uk"/>
  </hyperlinks>
  <printOptions horizontalCentered="1" gridLinesSet="0"/>
  <pageMargins left="0.28000000000000003" right="0.27" top="0.66" bottom="0.37" header="0.19" footer="0.26"/>
  <pageSetup paperSize="9" fitToHeight="2" orientation="portrait" horizontalDpi="4294967292" r:id="rId5"/>
  <headerFooter alignWithMargins="0"/>
  <rowBreaks count="1" manualBreakCount="1">
    <brk id="59" max="16" man="1"/>
  </row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Table 11.9</vt:lpstr>
      <vt:lpstr>'Table 11.9'!FIVE</vt:lpstr>
      <vt:lpstr>'Table 11.9'!OLE_LINK10</vt:lpstr>
      <vt:lpstr>'Table 11.9'!OLE_LINK18</vt:lpstr>
      <vt:lpstr>'Table 11.9'!ONE</vt:lpstr>
      <vt:lpstr>'Table 11.9'!Print_Area</vt:lpstr>
      <vt:lpstr>'Table 11.9'!Print_Area_MI</vt:lpstr>
      <vt:lpstr>'Table 11.9'!TWO</vt:lpstr>
    </vt:vector>
  </TitlesOfParts>
  <Company>HM Revenue and Customs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Corporation Tax Statistics table T11.9</dc:title>
  <dc:subject/>
  <dc:creator>Hanison, Tim (KAI Direct Business Taxes)</dc:creator>
  <cp:keywords>HMRC United Kingdom Corporation Tax Statistics</cp:keywords>
  <dc:description/>
  <cp:lastModifiedBy>Tim Hanison</cp:lastModifiedBy>
  <cp:lastPrinted>2015-08-18T14:53:12Z</cp:lastPrinted>
  <dcterms:created xsi:type="dcterms:W3CDTF">1998-08-05T15:22:33Z</dcterms:created>
  <dcterms:modified xsi:type="dcterms:W3CDTF">2017-07-25T10:26:35Z</dcterms:modified>
</cp:coreProperties>
</file>