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45" yWindow="60" windowWidth="18825" windowHeight="7515" tabRatio="833"/>
  </bookViews>
  <sheets>
    <sheet name="Index" sheetId="60" r:id="rId1"/>
    <sheet name="A.01" sheetId="95" r:id="rId2"/>
    <sheet name="A.02" sheetId="96" r:id="rId3"/>
    <sheet name="A.03" sheetId="97" r:id="rId4"/>
    <sheet name="A.04" sheetId="98" r:id="rId5"/>
    <sheet name="A.05a" sheetId="99" r:id="rId6"/>
    <sheet name="A.05b" sheetId="100" r:id="rId7"/>
    <sheet name="A.05c" sheetId="101" r:id="rId8"/>
    <sheet name="A.06a-c" sheetId="102" r:id="rId9"/>
    <sheet name="A.07" sheetId="103" r:id="rId10"/>
    <sheet name="A.08a" sheetId="104" r:id="rId11"/>
    <sheet name="A.08b" sheetId="105" r:id="rId12"/>
    <sheet name="A.08c" sheetId="106" r:id="rId13"/>
    <sheet name="A.09" sheetId="107" r:id="rId14"/>
    <sheet name="A.10" sheetId="108" r:id="rId15"/>
    <sheet name="A.11" sheetId="109" r:id="rId16"/>
    <sheet name="A.12a" sheetId="110" r:id="rId17"/>
    <sheet name="A.12b" sheetId="111" r:id="rId18"/>
    <sheet name="A.12c" sheetId="112" r:id="rId19"/>
    <sheet name="A.13" sheetId="113" r:id="rId20"/>
    <sheet name="C.01" sheetId="61" r:id="rId21"/>
    <sheet name="C.02" sheetId="62" r:id="rId22"/>
    <sheet name="C.03" sheetId="63" r:id="rId23"/>
    <sheet name="C.04" sheetId="64" r:id="rId24"/>
    <sheet name="C.05" sheetId="65" r:id="rId25"/>
    <sheet name="P.01" sheetId="66" r:id="rId26"/>
    <sheet name="P.02" sheetId="67" r:id="rId27"/>
    <sheet name="P.03" sheetId="68" r:id="rId28"/>
    <sheet name="P.04" sheetId="69" r:id="rId29"/>
    <sheet name="P.05" sheetId="70" r:id="rId30"/>
    <sheet name="P.06" sheetId="71" r:id="rId31"/>
    <sheet name="S.01" sheetId="72" r:id="rId32"/>
    <sheet name="S.02" sheetId="73" r:id="rId33"/>
    <sheet name="S.03" sheetId="74" r:id="rId34"/>
    <sheet name="S.04" sheetId="75" r:id="rId35"/>
  </sheets>
  <definedNames>
    <definedName name="_xlnm._FilterDatabase" localSheetId="27" hidden="1">P.03!$A$22:$C$30</definedName>
    <definedName name="_xlnm.Print_Area" localSheetId="1">A.01!$A$1:$V$24</definedName>
    <definedName name="_xlnm.Print_Area" localSheetId="2">A.02!$A$1:$CG$45</definedName>
    <definedName name="_xlnm.Print_Area" localSheetId="3">A.03!$A$1:$V$39</definedName>
    <definedName name="_xlnm.Print_Area" localSheetId="4">A.04!$A$1:$V$18</definedName>
    <definedName name="_xlnm.Print_Area" localSheetId="5">A.05a!$A$1:$S$42</definedName>
    <definedName name="_xlnm.Print_Area" localSheetId="6">A.05b!$A$1:$S$68</definedName>
    <definedName name="_xlnm.Print_Area" localSheetId="7">A.05c!$A$1:$S$81</definedName>
    <definedName name="_xlnm.Print_Area" localSheetId="8">'A.06a-c'!$A$1:$U$79</definedName>
    <definedName name="_xlnm.Print_Area" localSheetId="9">A.07!$A$1:$U$34</definedName>
    <definedName name="_xlnm.Print_Area" localSheetId="10">A.08a!$A$1:$S$37</definedName>
    <definedName name="_xlnm.Print_Area" localSheetId="11">A.08b!$A$1:$S$61</definedName>
    <definedName name="_xlnm.Print_Area" localSheetId="12">A.08c!$A$1:$S$74</definedName>
    <definedName name="_xlnm.Print_Area" localSheetId="13">A.09!$A$1:$V$29</definedName>
    <definedName name="_xlnm.Print_Area" localSheetId="14">A.10!$A$1:$V$41</definedName>
    <definedName name="_xlnm.Print_Area" localSheetId="15">A.11!$A$1:$V$39</definedName>
    <definedName name="_xlnm.Print_Area" localSheetId="16">A.12a!$A$1:$S$125</definedName>
    <definedName name="_xlnm.Print_Area" localSheetId="17">A.12b!$A$1:$S$82</definedName>
    <definedName name="_xlnm.Print_Area" localSheetId="18">A.12c!$A$1:$S$72</definedName>
    <definedName name="_xlnm.Print_Area" localSheetId="19">A.13!$A$1:$V$37</definedName>
    <definedName name="_xlnm.Print_Area" localSheetId="24">C.05!$A$1:$J$26</definedName>
  </definedNames>
  <calcPr calcId="125725"/>
</workbook>
</file>

<file path=xl/calcChain.xml><?xml version="1.0" encoding="utf-8"?>
<calcChain xmlns="http://schemas.openxmlformats.org/spreadsheetml/2006/main">
  <c r="I27" i="75"/>
  <c r="J21"/>
  <c r="J27" s="1"/>
  <c r="I21"/>
  <c r="G15" i="70"/>
  <c r="F15"/>
  <c r="E15"/>
  <c r="D15"/>
  <c r="I44" i="64"/>
  <c r="H44"/>
  <c r="G44"/>
  <c r="F44"/>
  <c r="E44"/>
  <c r="D44"/>
  <c r="C44"/>
  <c r="B44"/>
  <c r="I42"/>
  <c r="H42"/>
  <c r="G42"/>
  <c r="F42"/>
  <c r="E42"/>
  <c r="D42"/>
  <c r="C42"/>
  <c r="B42"/>
  <c r="I41"/>
  <c r="H41"/>
  <c r="G41"/>
  <c r="F41"/>
  <c r="E41"/>
  <c r="D41"/>
  <c r="C41"/>
  <c r="B41"/>
  <c r="I40"/>
  <c r="H40"/>
  <c r="G40"/>
  <c r="F40"/>
  <c r="E40"/>
  <c r="D40"/>
  <c r="C40"/>
  <c r="B40"/>
  <c r="I39"/>
  <c r="H39"/>
  <c r="G39"/>
  <c r="F39"/>
  <c r="E39"/>
  <c r="D39"/>
  <c r="C39"/>
  <c r="B39"/>
  <c r="I38"/>
  <c r="H38"/>
  <c r="G38"/>
  <c r="F38"/>
  <c r="E38"/>
  <c r="D38"/>
  <c r="C38"/>
  <c r="B38"/>
  <c r="I37"/>
  <c r="H37"/>
  <c r="G37"/>
  <c r="F37"/>
  <c r="E37"/>
  <c r="D37"/>
  <c r="C37"/>
  <c r="B37"/>
  <c r="I36"/>
  <c r="H36"/>
  <c r="G36"/>
  <c r="F36"/>
  <c r="E36"/>
  <c r="D36"/>
  <c r="C36"/>
  <c r="B36"/>
  <c r="I35"/>
  <c r="H35"/>
  <c r="G35"/>
  <c r="F35"/>
  <c r="E35"/>
  <c r="D35"/>
  <c r="C35"/>
  <c r="B35"/>
  <c r="I34"/>
  <c r="H34"/>
  <c r="G34"/>
  <c r="F34"/>
  <c r="E34"/>
  <c r="D34"/>
  <c r="C34"/>
  <c r="B34"/>
</calcChain>
</file>

<file path=xl/sharedStrings.xml><?xml version="1.0" encoding="utf-8"?>
<sst xmlns="http://schemas.openxmlformats.org/spreadsheetml/2006/main" count="2759" uniqueCount="761">
  <si>
    <t>Great Britain</t>
  </si>
  <si>
    <t>Europe</t>
  </si>
  <si>
    <t>Afghanistan</t>
  </si>
  <si>
    <t>Asia</t>
  </si>
  <si>
    <t>Algeria</t>
  </si>
  <si>
    <t>Africa</t>
  </si>
  <si>
    <t>Bangladesh</t>
  </si>
  <si>
    <t>Other</t>
  </si>
  <si>
    <t>Denmark</t>
  </si>
  <si>
    <t>Eritrea</t>
  </si>
  <si>
    <t>Ethiopia</t>
  </si>
  <si>
    <t>Finland</t>
  </si>
  <si>
    <t>Ghana</t>
  </si>
  <si>
    <t>India</t>
  </si>
  <si>
    <t>Iraq</t>
  </si>
  <si>
    <t>Ireland</t>
  </si>
  <si>
    <t>Italy</t>
  </si>
  <si>
    <t>Morocco</t>
  </si>
  <si>
    <t>Netherlands</t>
  </si>
  <si>
    <t>Pakistan</t>
  </si>
  <si>
    <t>Somalia</t>
  </si>
  <si>
    <t>South Africa</t>
  </si>
  <si>
    <t>Spain</t>
  </si>
  <si>
    <t>Sudan</t>
  </si>
  <si>
    <t>Syria</t>
  </si>
  <si>
    <t>Uganda</t>
  </si>
  <si>
    <t>Ukraine</t>
  </si>
  <si>
    <t>United States</t>
  </si>
  <si>
    <t>2009/10</t>
  </si>
  <si>
    <t>2010/11</t>
  </si>
  <si>
    <t>2011/12</t>
  </si>
  <si>
    <t>2012/13</t>
  </si>
  <si>
    <t>2013/14</t>
  </si>
  <si>
    <t>2014/15</t>
  </si>
  <si>
    <t>2015/16</t>
  </si>
  <si>
    <t>2016/17</t>
  </si>
  <si>
    <t>Fraud Act 2006</t>
  </si>
  <si>
    <t>Anti-terrorism, Crime and Security Act 2001</t>
  </si>
  <si>
    <t>Prevention of Terrorism Act 2005</t>
  </si>
  <si>
    <t>Terrorism Act 2000</t>
  </si>
  <si>
    <t>Terrorism Act 2006</t>
  </si>
  <si>
    <t>Terrorism Prevention and Investigation Measures Act 2011</t>
  </si>
  <si>
    <t>Common Law</t>
  </si>
  <si>
    <t>Numbers and percentages</t>
  </si>
  <si>
    <t>Legislation</t>
  </si>
  <si>
    <t>Number</t>
  </si>
  <si>
    <t>%</t>
  </si>
  <si>
    <t>*</t>
  </si>
  <si>
    <t>Total</t>
  </si>
  <si>
    <t>' * ' = Not applicable</t>
  </si>
  <si>
    <t>Numbers</t>
  </si>
  <si>
    <t>' - ' = Nil</t>
  </si>
  <si>
    <t>of which:</t>
  </si>
  <si>
    <t>White</t>
  </si>
  <si>
    <t>A.01</t>
  </si>
  <si>
    <t>A.03</t>
  </si>
  <si>
    <t>A.09</t>
  </si>
  <si>
    <t>A.10</t>
  </si>
  <si>
    <t>A.11</t>
  </si>
  <si>
    <t>A.12a</t>
  </si>
  <si>
    <t>A.13</t>
  </si>
  <si>
    <t>A.04</t>
  </si>
  <si>
    <t>A.06a</t>
  </si>
  <si>
    <t>A.05a</t>
  </si>
  <si>
    <t>A.12b</t>
  </si>
  <si>
    <t>A.06c</t>
  </si>
  <si>
    <t>A.05c</t>
  </si>
  <si>
    <t>A.07</t>
  </si>
  <si>
    <t>A.08a</t>
  </si>
  <si>
    <t>A.08b</t>
  </si>
  <si>
    <t>A.12c</t>
  </si>
  <si>
    <t>A.08c</t>
  </si>
  <si>
    <t>A.02</t>
  </si>
  <si>
    <r>
      <t>Change</t>
    </r>
    <r>
      <rPr>
        <vertAlign val="superscript"/>
        <sz val="9"/>
        <rFont val="Tahoma"/>
        <family val="2"/>
      </rPr>
      <t>2</t>
    </r>
  </si>
  <si>
    <t>Table</t>
  </si>
  <si>
    <t>Title</t>
  </si>
  <si>
    <t>Section</t>
  </si>
  <si>
    <t>Period covered</t>
  </si>
  <si>
    <t>National Statistics</t>
  </si>
  <si>
    <t>Last updated</t>
  </si>
  <si>
    <t>Arrests and Outcomes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</si>
  <si>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</si>
  <si>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</si>
  <si>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</si>
  <si>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</si>
  <si>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</si>
  <si>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</si>
  <si>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</si>
  <si>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</si>
  <si>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</si>
  <si>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</si>
  <si>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</si>
  <si>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</si>
  <si>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Categorisation of persons arrested, charged and convicted after a charge for terrorism-related offences</t>
  </si>
  <si>
    <t>Yes</t>
  </si>
  <si>
    <t>Persons arrested for terrorism-related offences, by arrest type</t>
  </si>
  <si>
    <t>Charging outcome of persons arrested for terrorism-related offences</t>
  </si>
  <si>
    <t>Type of charge following an arrest for a terrorism-related offence</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</si>
  <si>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</si>
  <si>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</si>
  <si>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Self-defined nationality of suspects convicted after a charge for terrorism-related offences</t>
  </si>
  <si>
    <t>Self-defined nationality of suspects charged for terrorism-related offences</t>
  </si>
  <si>
    <t>Self-defined nationality of suspects arrested for terrorism-related offences</t>
  </si>
  <si>
    <t>Main Tables: Statistics on the operation of police powers under the Terrorism Act 2000 and subsequent legislation</t>
  </si>
  <si>
    <t>Offences Against the Person Act 1861</t>
  </si>
  <si>
    <t>Year to 31 March 2017 - Annual publication</t>
  </si>
  <si>
    <t>Explosive Substances Act 1883</t>
  </si>
  <si>
    <t>Firearms Act 1968</t>
  </si>
  <si>
    <t>Criminal Attempts Act 1981</t>
  </si>
  <si>
    <t>Public Order Act 1986</t>
  </si>
  <si>
    <t>Identity Documents Act 2010</t>
  </si>
  <si>
    <t>Criminal Damage Act 1971 &amp; Malicious Damage Act 1861</t>
  </si>
  <si>
    <t>Identity Cards Act 2006</t>
  </si>
  <si>
    <t>2001/02 to 2016/17</t>
  </si>
  <si>
    <t>A.05b</t>
  </si>
  <si>
    <t>A.06b</t>
  </si>
  <si>
    <t>Date of trial completion</t>
  </si>
  <si>
    <t>Result</t>
  </si>
  <si>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</si>
  <si>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</si>
  <si>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</si>
  <si>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</si>
  <si>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</si>
  <si>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3. In 2011/12 one trial was not concluded due to the death of the defendant during the trial.</t>
  </si>
  <si>
    <t>England and Wales</t>
  </si>
  <si>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</si>
  <si>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</si>
  <si>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</si>
  <si>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</si>
  <si>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</si>
  <si>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</si>
  <si>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</si>
  <si>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</si>
  <si>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</si>
  <si>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Encouragement of terrorism (s1)</t>
  </si>
  <si>
    <t>Dissemination of terrorist publications (s2)</t>
  </si>
  <si>
    <t>Preparation for terrorist acts (s5)</t>
  </si>
  <si>
    <t>Other terrorism legislation</t>
  </si>
  <si>
    <t>Training for terrorism (ss6 &amp; 8)</t>
  </si>
  <si>
    <t>Counter-Terrorism Act 2008</t>
  </si>
  <si>
    <t>Total TACT offences</t>
  </si>
  <si>
    <t>Non-TACT offences</t>
  </si>
  <si>
    <t>Common Law - Murder</t>
  </si>
  <si>
    <t>Common Law - False imprisonment</t>
  </si>
  <si>
    <t>Common Law - Perverting the course of justice</t>
  </si>
  <si>
    <t>Criminal Law Act 1977</t>
  </si>
  <si>
    <t>Official Secrets Act 1989</t>
  </si>
  <si>
    <t>Criminal Justice Act 1967</t>
  </si>
  <si>
    <t>Theft Act 1968</t>
  </si>
  <si>
    <t>Total Non-TACT offences</t>
  </si>
  <si>
    <t>Total all offences</t>
  </si>
  <si>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</si>
  <si>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</si>
  <si>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</si>
  <si>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</si>
  <si>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</si>
  <si>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</si>
  <si>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</si>
  <si>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</si>
  <si>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</si>
  <si>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</si>
  <si>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</si>
  <si>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</si>
  <si>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</si>
  <si>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</si>
  <si>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</si>
  <si>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</si>
  <si>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Outcome of appeal</t>
  </si>
  <si>
    <r>
      <t>Sentence changed:</t>
    </r>
    <r>
      <rPr>
        <b/>
        <vertAlign val="superscript"/>
        <sz val="9"/>
        <color rgb="FF000000"/>
        <rFont val="Tahoma"/>
        <family val="2"/>
      </rPr>
      <t>2</t>
    </r>
  </si>
  <si>
    <t>Sentence reduced</t>
  </si>
  <si>
    <t>Sentence increased</t>
  </si>
  <si>
    <t>Conviction Quashed</t>
  </si>
  <si>
    <t>Appeal discontinued</t>
  </si>
  <si>
    <r>
      <t>Dismissed</t>
    </r>
    <r>
      <rPr>
        <vertAlign val="superscript"/>
        <sz val="9"/>
        <color rgb="FF000000"/>
        <rFont val="Tahoma"/>
        <family val="2"/>
      </rPr>
      <t>3</t>
    </r>
  </si>
  <si>
    <r>
      <t>Abandoned</t>
    </r>
    <r>
      <rPr>
        <i/>
        <vertAlign val="superscript"/>
        <sz val="9"/>
        <color rgb="FF000000"/>
        <rFont val="Tahoma"/>
        <family val="2"/>
      </rPr>
      <t>4</t>
    </r>
  </si>
  <si>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</si>
  <si>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</si>
  <si>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</si>
  <si>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</si>
  <si>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</si>
  <si>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31 Mar 2010</t>
  </si>
  <si>
    <t>31 Mar 2011</t>
  </si>
  <si>
    <t>31 Mar 2012</t>
  </si>
  <si>
    <t>31 Mar 2013</t>
  </si>
  <si>
    <t>31 Mar 2014</t>
  </si>
  <si>
    <t>31 Mar 2015</t>
  </si>
  <si>
    <t>31 Mar 2016</t>
  </si>
  <si>
    <t>31 Mar 2017</t>
  </si>
  <si>
    <t>Historic cases</t>
  </si>
  <si>
    <t>Source: National Offender Management Service (NOMS) and Scottish Prison Service.</t>
  </si>
  <si>
    <t>1. Includes persons on remand as well as those sentenced to prison custody for a criminal offence.</t>
  </si>
  <si>
    <t>Mixed</t>
  </si>
  <si>
    <t>Asian or 
Asian British</t>
  </si>
  <si>
    <t>Black or 
Black British</t>
  </si>
  <si>
    <t>Other ethnic group</t>
  </si>
  <si>
    <t>Unrecorded</t>
  </si>
  <si>
    <t>Remanded</t>
  </si>
  <si>
    <t>Other Cases</t>
  </si>
  <si>
    <t>Extradition cases</t>
  </si>
  <si>
    <t>Deportation cases</t>
  </si>
  <si>
    <r>
      <t>Source: National Offender Management Service (NOMS) and Scottish Prison Service (SPS)</t>
    </r>
    <r>
      <rPr>
        <sz val="8"/>
        <rFont val="Tahoma"/>
        <family val="2"/>
      </rPr>
      <t>.</t>
    </r>
  </si>
  <si>
    <t>2. Includes persons remanded/convicted under terrorism legislation.</t>
  </si>
  <si>
    <t>3. Includes persons remanded/convicted for terrorism-related offences, under non-terrorism legislation.</t>
  </si>
  <si>
    <t>4. May include some persons held in custody for non-terrorism-related offences.</t>
  </si>
  <si>
    <t>P.03:   Number of persons in custody for terrorism-related offences and domestic extremism, by self-declared nationality, as at 31 March 2017</t>
  </si>
  <si>
    <t>United Kingdom</t>
  </si>
  <si>
    <t>Libyan Arab Jamahiriya</t>
  </si>
  <si>
    <r>
      <t>P.04:   Number of persons in custody for terrorism-related offences and domestic extremism, by self-declared religion</t>
    </r>
    <r>
      <rPr>
        <b/>
        <vertAlign val="superscript"/>
        <sz val="9"/>
        <rFont val="Tahoma"/>
        <family val="2"/>
      </rPr>
      <t>1</t>
    </r>
    <r>
      <rPr>
        <b/>
        <sz val="9"/>
        <rFont val="Tahoma"/>
        <family val="2"/>
      </rPr>
      <t>, as at 31 March 2017</t>
    </r>
  </si>
  <si>
    <t>Religion</t>
  </si>
  <si>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</si>
  <si>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</si>
  <si>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</si>
  <si>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</si>
  <si>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</si>
  <si>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</si>
  <si>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</si>
  <si>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</si>
  <si>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</si>
  <si>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</si>
  <si>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</si>
  <si>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</si>
  <si>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</si>
  <si>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3.  May include some persons held in custody for non-terrorism-related offences.</t>
  </si>
  <si>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</si>
  <si>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</si>
  <si>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</si>
  <si>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</si>
  <si>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</si>
  <si>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</si>
  <si>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</si>
  <si>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 xml:space="preserve">Number of persons </t>
  </si>
  <si>
    <t>Length of detention</t>
  </si>
  <si>
    <t>Outcome</t>
  </si>
  <si>
    <t>Total discharged</t>
  </si>
  <si>
    <t>4 years or more (excluding indeterminate sentences)</t>
  </si>
  <si>
    <t>Total released</t>
  </si>
  <si>
    <t>Metropolitan Police Service</t>
  </si>
  <si>
    <t>Searches and arrests</t>
  </si>
  <si>
    <t>Searches</t>
  </si>
  <si>
    <t>Resultant arrests</t>
  </si>
  <si>
    <t>Proportion of persons searched who were arrested (%)</t>
  </si>
  <si>
    <t>Source: Metropolitan Police Service, MetHQ - Performance and Assurance.</t>
  </si>
  <si>
    <t>1.  Does not include 'vehicle only' searches.</t>
  </si>
  <si>
    <t>2.  Difference in number and percentage between 31 March 2016 and 31 March 2017.</t>
  </si>
  <si>
    <t>Self-defined ethnicity</t>
  </si>
  <si>
    <t>Black or Black British</t>
  </si>
  <si>
    <t>Asian or Asian British</t>
  </si>
  <si>
    <t>Chinese or Other</t>
  </si>
  <si>
    <t>Not stated</t>
  </si>
  <si>
    <t>S.03:   Examinations made under Schedule 7 of the Terrorism Act 2000</t>
  </si>
  <si>
    <t>Year of examination</t>
  </si>
  <si>
    <t>Length of examination, result and ethnicity</t>
  </si>
  <si>
    <t>of which:   Under the hour</t>
  </si>
  <si>
    <t xml:space="preserve">                   Over the hour</t>
  </si>
  <si>
    <t>Number of resultant detentions</t>
  </si>
  <si>
    <t>..</t>
  </si>
  <si>
    <t>Breakdowns by ethnicity</t>
  </si>
  <si>
    <t>Total examinations</t>
  </si>
  <si>
    <t>Detentions</t>
  </si>
  <si>
    <t>Air freight</t>
  </si>
  <si>
    <t>Sea freight</t>
  </si>
  <si>
    <t>Source: National Counter Terrorism Policing Headquarters (NCTPHQ)</t>
  </si>
  <si>
    <t>1.  Does not include examinations of unaccompanied freight.</t>
  </si>
  <si>
    <t>2.  Difference in numbers and percentages between 31 March 2016 and 31 March 2017.</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</si>
  <si>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</si>
  <si>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</si>
  <si>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</si>
  <si>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</si>
  <si>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</si>
  <si>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</si>
  <si>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</si>
  <si>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</si>
  <si>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</si>
  <si>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</si>
  <si>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and domestic extremism/separatism</t>
  </si>
  <si>
    <t>Terrorist and extremist/separatist prisoners</t>
  </si>
  <si>
    <t>P.02</t>
  </si>
  <si>
    <t>Number of persons in custody for terrorism-related offences and domestic extremism/separatism, by self-defined ethnicity and type of prisoner</t>
  </si>
  <si>
    <t>P.03</t>
  </si>
  <si>
    <t>Number of persons in custody for terrorism-related offences and domestic extremism/separatism, by self-declared nationality</t>
  </si>
  <si>
    <t>P.04</t>
  </si>
  <si>
    <t>P.05</t>
  </si>
  <si>
    <t>S.01</t>
  </si>
  <si>
    <t>Stops and searches of persons by the Metropolitan Police Service under s43 of the Terrorism Act 2000, and resultant arrests</t>
  </si>
  <si>
    <t>S.02</t>
  </si>
  <si>
    <t>S.03</t>
  </si>
  <si>
    <t>S.04</t>
  </si>
  <si>
    <t>P.06</t>
  </si>
  <si>
    <t>Outcomes of appeals against court convictions or sentences</t>
  </si>
  <si>
    <t>C.05</t>
  </si>
  <si>
    <t>Number of terrorism-related and domestic extremist/separatist prisoners released from prison custody, by length of sentence</t>
  </si>
  <si>
    <t>Number of terrorism-related and domestic extremist/separatist prisoners, including historical terrorist cases released from prison in Great Britain following detention</t>
  </si>
  <si>
    <t>Year ending Dec 2016</t>
  </si>
  <si>
    <t>Other police powers under the Terrorism Act 2000</t>
  </si>
  <si>
    <t>Stops and searches of persons made by the Metropolitan Police under s43 of the Terrorism Act 2000 by self-defined ethnicity</t>
  </si>
  <si>
    <t>Examinations made under Schedule 7 to the Terrorism Act 2000</t>
  </si>
  <si>
    <t>Police cordons under section 33 of the Terrorism Act 2000</t>
  </si>
  <si>
    <t>2009/10 to 2016/17</t>
  </si>
  <si>
    <t>As at 31 Mar 2010 to 31 Mar 2017</t>
  </si>
  <si>
    <t>As at 31 Mar 2017</t>
  </si>
  <si>
    <t>Year ending Dec 2010 to year ending Dec 2016</t>
  </si>
  <si>
    <t>S.04 Police cordons under section 33 of the Terrorism Act 2000</t>
  </si>
  <si>
    <t>Number of cordons</t>
  </si>
  <si>
    <t>Police force</t>
  </si>
  <si>
    <t>Avon and Somerset</t>
  </si>
  <si>
    <t>Dyfed-Powys</t>
  </si>
  <si>
    <t>Gloucestershire</t>
  </si>
  <si>
    <t>Greater Manchester</t>
  </si>
  <si>
    <t>Lancashire</t>
  </si>
  <si>
    <t>Leicestershire</t>
  </si>
  <si>
    <t>London, City of</t>
  </si>
  <si>
    <t>Merseyside</t>
  </si>
  <si>
    <t>North Yorkshire</t>
  </si>
  <si>
    <t>Nottinghamshire</t>
  </si>
  <si>
    <t>South Wales</t>
  </si>
  <si>
    <t>Thames Valley</t>
  </si>
  <si>
    <t>West Midlands</t>
  </si>
  <si>
    <t>British Transport Police</t>
  </si>
  <si>
    <t>Scotland</t>
  </si>
  <si>
    <t>Source: ACPO Counter Terrorism Coordination Centre (ACTCC).</t>
  </si>
  <si>
    <t>1. Figures for the Metropolitan Police Service for 2009/10 to 2011/12 include all instances where a report of a suspect package, suspicious activity or a potential terrorist-related incident results in the use of a cordon, but cannot identify those subsequently designated to be a cordon under section 33 of the Terrorism Act 2000. As a result, figures for 2009/10 to 2011/12 for the force should be interpreted with caution.</t>
  </si>
  <si>
    <r>
      <t>C.01:   Number of persons proceeded against by the Crown Prosecution Service for terrorism-related offences, by outcome</t>
    </r>
    <r>
      <rPr>
        <b/>
        <vertAlign val="superscript"/>
        <sz val="9"/>
        <color indexed="8"/>
        <rFont val="Tahoma"/>
        <family val="2"/>
      </rPr>
      <t>1</t>
    </r>
  </si>
  <si>
    <r>
      <t>Acquitted</t>
    </r>
    <r>
      <rPr>
        <vertAlign val="superscript"/>
        <sz val="9"/>
        <color indexed="8"/>
        <rFont val="Tahoma"/>
        <family val="2"/>
      </rPr>
      <t>2</t>
    </r>
  </si>
  <si>
    <r>
      <t>Other</t>
    </r>
    <r>
      <rPr>
        <vertAlign val="superscript"/>
        <sz val="9"/>
        <color indexed="8"/>
        <rFont val="Tahoma"/>
        <family val="2"/>
      </rPr>
      <t>3</t>
    </r>
  </si>
  <si>
    <r>
      <t>C.02:   Number of persons proceeded against by the Crown Prosecution Service for terrorism-related offences, by offence</t>
    </r>
    <r>
      <rPr>
        <b/>
        <vertAlign val="superscript"/>
        <sz val="9"/>
        <color indexed="8"/>
        <rFont val="Tahoma"/>
        <family val="2"/>
      </rPr>
      <t>1</t>
    </r>
  </si>
  <si>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</si>
  <si>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</si>
  <si>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</si>
  <si>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r>
      <t>IPP</t>
    </r>
    <r>
      <rPr>
        <vertAlign val="superscript"/>
        <sz val="9"/>
        <color indexed="8"/>
        <rFont val="Tahoma"/>
        <family val="2"/>
      </rPr>
      <t>4</t>
    </r>
  </si>
  <si>
    <r>
      <t>P.01:   Number of persons in custody for terrorism-related offences and domestic extremism</t>
    </r>
    <r>
      <rPr>
        <b/>
        <vertAlign val="superscript"/>
        <sz val="9"/>
        <color indexed="8"/>
        <rFont val="Tahoma"/>
        <family val="2"/>
      </rPr>
      <t>1</t>
    </r>
  </si>
  <si>
    <r>
      <t>Terrorism legislation or terrorism related</t>
    </r>
    <r>
      <rPr>
        <vertAlign val="superscript"/>
        <sz val="9"/>
        <color indexed="8"/>
        <rFont val="Tahoma"/>
        <family val="2"/>
      </rPr>
      <t>2</t>
    </r>
  </si>
  <si>
    <r>
      <t>Domestic extremist</t>
    </r>
    <r>
      <rPr>
        <vertAlign val="superscript"/>
        <sz val="9"/>
        <color indexed="8"/>
        <rFont val="Tahoma"/>
        <family val="2"/>
      </rPr>
      <t>2</t>
    </r>
  </si>
  <si>
    <t>Date of appeal</t>
  </si>
  <si>
    <r>
      <t>P.02:   Number of persons in custody for terrorism-related offences and domestic extremism/separatism, by self-defined ethnicity</t>
    </r>
    <r>
      <rPr>
        <b/>
        <vertAlign val="superscript"/>
        <sz val="9"/>
        <rFont val="Tahoma"/>
        <family val="2"/>
      </rPr>
      <t xml:space="preserve">1 </t>
    </r>
    <r>
      <rPr>
        <b/>
        <sz val="9"/>
        <rFont val="Tahoma"/>
        <family val="2"/>
      </rPr>
      <t>and type of prisoner, as at 31 March 2017</t>
    </r>
  </si>
  <si>
    <r>
      <t>Terrorism legislation or terrorism-related</t>
    </r>
    <r>
      <rPr>
        <b/>
        <vertAlign val="superscript"/>
        <sz val="9"/>
        <rFont val="Tahoma"/>
        <family val="2"/>
      </rPr>
      <t>1</t>
    </r>
  </si>
  <si>
    <r>
      <t>Terrorism legislation</t>
    </r>
    <r>
      <rPr>
        <vertAlign val="superscript"/>
        <sz val="9"/>
        <rFont val="Tahoma"/>
        <family val="2"/>
      </rPr>
      <t>2</t>
    </r>
  </si>
  <si>
    <r>
      <t>Terrorism-related</t>
    </r>
    <r>
      <rPr>
        <vertAlign val="superscript"/>
        <sz val="9"/>
        <rFont val="Tahoma"/>
        <family val="2"/>
      </rPr>
      <t>3</t>
    </r>
  </si>
  <si>
    <r>
      <t>Domestic extremist/separatist</t>
    </r>
    <r>
      <rPr>
        <b/>
        <vertAlign val="superscript"/>
        <sz val="9"/>
        <rFont val="Tahoma"/>
        <family val="2"/>
      </rPr>
      <t>1,4</t>
    </r>
  </si>
  <si>
    <r>
      <t>Terrorism legislation 
or terrorism related</t>
    </r>
    <r>
      <rPr>
        <vertAlign val="superscript"/>
        <sz val="9"/>
        <rFont val="Tahoma"/>
        <family val="2"/>
      </rPr>
      <t>1</t>
    </r>
  </si>
  <si>
    <r>
      <t>P.05:   Number of terrorist/extremist prisoners</t>
    </r>
    <r>
      <rPr>
        <b/>
        <vertAlign val="superscript"/>
        <sz val="9"/>
        <color indexed="8"/>
        <rFont val="Tahoma"/>
        <family val="2"/>
      </rPr>
      <t>1</t>
    </r>
    <r>
      <rPr>
        <b/>
        <sz val="9"/>
        <color indexed="8"/>
        <rFont val="Tahoma"/>
        <family val="2"/>
      </rPr>
      <t xml:space="preserve"> released from prison custody, by length of sentence</t>
    </r>
  </si>
  <si>
    <r>
      <t>Not sentenced</t>
    </r>
    <r>
      <rPr>
        <vertAlign val="superscript"/>
        <sz val="9"/>
        <color indexed="8"/>
        <rFont val="Tahoma"/>
        <family val="2"/>
      </rPr>
      <t>2</t>
    </r>
  </si>
  <si>
    <r>
      <t>S.01:   Stops and searches of persons by the Metropolitan Police Service under s43 of the Terrorism Act 2000</t>
    </r>
    <r>
      <rPr>
        <b/>
        <vertAlign val="superscript"/>
        <sz val="9"/>
        <rFont val="Tahoma"/>
        <family val="2"/>
      </rPr>
      <t>1</t>
    </r>
    <r>
      <rPr>
        <b/>
        <sz val="9"/>
        <rFont val="Tahoma"/>
        <family val="2"/>
      </rPr>
      <t>, and resultant arrests</t>
    </r>
  </si>
  <si>
    <r>
      <t>S.02: Stops and searches of persons</t>
    </r>
    <r>
      <rPr>
        <b/>
        <vertAlign val="superscript"/>
        <sz val="10"/>
        <color indexed="8"/>
        <rFont val="Tahoma"/>
        <family val="2"/>
      </rPr>
      <t>1</t>
    </r>
    <r>
      <rPr>
        <b/>
        <sz val="10"/>
        <color indexed="8"/>
        <rFont val="Tahoma"/>
        <family val="2"/>
      </rPr>
      <t xml:space="preserve"> made by the Metropolitan Police under s43 of the Terrorism Act 2000 by self-defined ethnicity</t>
    </r>
  </si>
  <si>
    <r>
      <t>Number of examinations</t>
    </r>
    <r>
      <rPr>
        <b/>
        <vertAlign val="superscript"/>
        <sz val="9"/>
        <rFont val="Tahoma"/>
        <family val="2"/>
      </rPr>
      <t>1</t>
    </r>
  </si>
  <si>
    <r>
      <t>Metropolitan Police Service</t>
    </r>
    <r>
      <rPr>
        <vertAlign val="superscript"/>
        <sz val="9"/>
        <color indexed="8"/>
        <rFont val="Tahoma"/>
        <family val="2"/>
      </rPr>
      <t>1</t>
    </r>
  </si>
  <si>
    <r>
      <t>Terrorism legislation 
or terrorism related</t>
    </r>
    <r>
      <rPr>
        <vertAlign val="superscript"/>
        <sz val="9"/>
        <rFont val="Tahoma"/>
        <family val="2"/>
      </rPr>
      <t>2</t>
    </r>
  </si>
  <si>
    <r>
      <t>A.01:  Persons arrested for terrorism-related offences, by legislation</t>
    </r>
    <r>
      <rPr>
        <b/>
        <vertAlign val="superscript"/>
        <sz val="9"/>
        <rFont val="Tahoma"/>
        <family val="2"/>
      </rPr>
      <t>1,2</t>
    </r>
  </si>
  <si>
    <r>
      <t>Time of arrest</t>
    </r>
    <r>
      <rPr>
        <vertAlign val="superscript"/>
        <sz val="9"/>
        <rFont val="Tahoma"/>
        <family val="2"/>
      </rPr>
      <t>6</t>
    </r>
  </si>
  <si>
    <r>
      <t>Change</t>
    </r>
    <r>
      <rPr>
        <vertAlign val="superscript"/>
        <sz val="9"/>
        <rFont val="Tahoma"/>
        <family val="2"/>
      </rPr>
      <t>3</t>
    </r>
  </si>
  <si>
    <t>Total since Sep 11 2001</t>
  </si>
  <si>
    <t>2001/02</t>
  </si>
  <si>
    <t>2002/03</t>
  </si>
  <si>
    <t>2003/04</t>
  </si>
  <si>
    <t>2004/05</t>
  </si>
  <si>
    <t>2005/06</t>
  </si>
  <si>
    <t>2006/07</t>
  </si>
  <si>
    <t>2007/08</t>
  </si>
  <si>
    <t>2008/09</t>
  </si>
  <si>
    <r>
      <t>Section 41 Terrorism Act 2000</t>
    </r>
    <r>
      <rPr>
        <b/>
        <vertAlign val="superscript"/>
        <sz val="9"/>
        <rFont val="Tahoma"/>
        <family val="2"/>
      </rPr>
      <t>4</t>
    </r>
  </si>
  <si>
    <t>Percentage of total arrests (%)</t>
  </si>
  <si>
    <r>
      <t>Other legislation</t>
    </r>
    <r>
      <rPr>
        <b/>
        <vertAlign val="superscript"/>
        <sz val="9"/>
        <rFont val="Tahoma"/>
        <family val="2"/>
      </rPr>
      <t>5</t>
    </r>
  </si>
  <si>
    <t>Source: National Counter-Terrorism Police Operations Centre (NCTPOC)</t>
  </si>
  <si>
    <t>1.  Data presented here are based on the latest position with each case as at the date of data provision from NCTPOC (18 April 2017).</t>
  </si>
  <si>
    <t>2.  Includes arrests for offences that are considered by the NCTPOC to be terrorism-related, either at the time of arrest, or at a subsequent point in the investigation. In some cases, a link to terrorism may not be substantiated, but the arrests will be recorded in these statistics.</t>
  </si>
  <si>
    <t>3.  Difference in numbers and percentage between the totals for the 12 months ending 31 March 2016 and 31 March 2017.</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</si>
  <si>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</si>
  <si>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</si>
  <si>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t>6.  Figures for 2001/02 include data from 11 September 2001 onwards.</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</si>
  <si>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</si>
  <si>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r>
      <t>Time of arrest</t>
    </r>
    <r>
      <rPr>
        <vertAlign val="superscript"/>
        <sz val="9"/>
        <color indexed="8"/>
        <rFont val="Tahoma"/>
        <family val="2"/>
      </rPr>
      <t>4,5</t>
    </r>
  </si>
  <si>
    <t>Since Sep 2001</t>
  </si>
  <si>
    <t>Period of detention</t>
  </si>
  <si>
    <t>Charged</t>
  </si>
  <si>
    <t>Released</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</si>
  <si>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</si>
  <si>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</si>
  <si>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</si>
  <si>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</si>
  <si>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</si>
  <si>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</si>
  <si>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</si>
  <si>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</si>
  <si>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</si>
  <si>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</si>
  <si>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</si>
  <si>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</si>
  <si>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</si>
  <si>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</si>
  <si>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</si>
  <si>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</si>
  <si>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</si>
  <si>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</si>
  <si>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</si>
  <si>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</si>
  <si>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</si>
  <si>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</si>
  <si>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</si>
  <si>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</si>
  <si>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</si>
  <si>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</si>
  <si>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</si>
  <si>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</si>
  <si>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</si>
  <si>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</si>
  <si>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3.  Data presented here are based on the latest position with each case as at the date of data provision from NCTPOC (18 April 2017).</t>
  </si>
  <si>
    <t>4.  Totals since 11 September 2001 include those detained prior to 25 January 2011, when the maximum detention period for suspects arrested under section 41 of the Terrorism Act 2000 was 28 days.</t>
  </si>
  <si>
    <t>5.  Figures for 2001/02 include data from 11 September 2001 onwards.</t>
  </si>
  <si>
    <r>
      <t>A.03:  Charging outcome of persons arrested for terrorism-related offences</t>
    </r>
    <r>
      <rPr>
        <b/>
        <vertAlign val="superscript"/>
        <sz val="9"/>
        <rFont val="Tahoma"/>
        <family val="2"/>
      </rPr>
      <t>1</t>
    </r>
  </si>
  <si>
    <r>
      <t>Time of arrest</t>
    </r>
    <r>
      <rPr>
        <vertAlign val="superscript"/>
        <sz val="9"/>
        <rFont val="Tahoma"/>
        <family val="2"/>
      </rPr>
      <t>9</t>
    </r>
  </si>
  <si>
    <t>Arrests and outcome</t>
  </si>
  <si>
    <t>Arrests</t>
  </si>
  <si>
    <t>Terrorism related:</t>
  </si>
  <si>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</si>
  <si>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</si>
  <si>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</si>
  <si>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 related</t>
    </r>
    <r>
      <rPr>
        <vertAlign val="superscript"/>
        <sz val="9"/>
        <rFont val="Tahoma"/>
        <family val="2"/>
      </rPr>
      <t>6</t>
    </r>
  </si>
  <si>
    <t>Released without being charged</t>
  </si>
  <si>
    <r>
      <t>Bailed to return</t>
    </r>
    <r>
      <rPr>
        <b/>
        <vertAlign val="superscript"/>
        <sz val="9"/>
        <rFont val="Tahoma"/>
        <family val="2"/>
      </rPr>
      <t>8</t>
    </r>
  </si>
  <si>
    <t xml:space="preserve">Alternative action </t>
  </si>
  <si>
    <t>Cautioned for non-TACT offences</t>
  </si>
  <si>
    <t>Detained under international arrest warrant</t>
  </si>
  <si>
    <t>Mental health legislation</t>
  </si>
  <si>
    <t>Transferred to immigration authorities</t>
  </si>
  <si>
    <r>
      <t>Transferred to PSNI</t>
    </r>
    <r>
      <rPr>
        <vertAlign val="superscript"/>
        <sz val="9"/>
        <rFont val="Tahoma"/>
        <family val="2"/>
      </rPr>
      <t>7</t>
    </r>
  </si>
  <si>
    <t>Recalled to prison</t>
  </si>
  <si>
    <t>2.  Difference in numbers and percentage between the totals for the 12 months ending 31 March 2016 and 31 March 2017.</t>
  </si>
  <si>
    <t>3.  Detailed information on the legislation used to bring charges under terrorism legislation are included in table A.05a.</t>
  </si>
  <si>
    <t>4.  Failure to comply at border controls under Schedule 7 of the Terrorism Act 2000.</t>
  </si>
  <si>
    <t>5.  Includes charges under any non-TACT criminal offence, which are considered to be terrorism related (see the user guide for a detailed description of these categories). Table A.05b contains a detailed breakdown of the legislation used to bring these charges.</t>
  </si>
  <si>
    <t>6.  Includes charges under any non-TACT criminal offence, which are considered to be non-terrorism related. Table A.05c contains a detailed breakdown of the legislation used to bring these charges.</t>
  </si>
  <si>
    <t>7.  Police Service of Northern Ireland.</t>
  </si>
  <si>
    <t>8. Those bailed to return by the police, pending further investigation. Includes cases where individuals have absconded from bail.</t>
  </si>
  <si>
    <t>9.  Figures for 2001/02 include data from 11 September 2001 onwards.</t>
  </si>
  <si>
    <r>
      <t>A.04:  Type of charge following an arrest for a terrorism-related offence</t>
    </r>
    <r>
      <rPr>
        <b/>
        <vertAlign val="superscript"/>
        <sz val="9"/>
        <rFont val="Tahoma"/>
        <family val="2"/>
      </rPr>
      <t>1</t>
    </r>
  </si>
  <si>
    <t>Time of arrest</t>
  </si>
  <si>
    <t>Type of charge</t>
  </si>
  <si>
    <t>2004/06</t>
  </si>
  <si>
    <t>2004/07</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</si>
  <si>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</si>
  <si>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</si>
  <si>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</si>
  <si>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</si>
  <si>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</si>
  <si>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</si>
  <si>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</si>
  <si>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Port and border controls (Sch.7)</t>
  </si>
  <si>
    <t>Possession of an article for terrorist purposes (s.57)</t>
  </si>
  <si>
    <t>Collection of information useful for an act of terrorism (s.58)</t>
  </si>
  <si>
    <t>Fundraising (ss.15-19)</t>
  </si>
  <si>
    <t>Membership of a proscribed organisation (ss.11-13)</t>
  </si>
  <si>
    <t>Provision of information relating to a terrorist investigation (ss.38b &amp; 39)</t>
  </si>
  <si>
    <t>Inciting terrorism acts overseas (ss.59-61)</t>
  </si>
  <si>
    <t>Weapons training  (ss.54 &amp; 56)</t>
  </si>
  <si>
    <t>Committing fundraising offences overseas (s.63)</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</si>
  <si>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</si>
  <si>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</si>
  <si>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</si>
  <si>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</si>
  <si>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</si>
  <si>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</si>
  <si>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</si>
  <si>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Counter-terrorism Act 2008</t>
  </si>
  <si>
    <t>Contravening a control order (s.23)</t>
  </si>
  <si>
    <t>Failure to comply with request for information (s.22)</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</si>
  <si>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</si>
  <si>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</si>
  <si>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</si>
  <si>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t>4.  Data presented here are based on the latest position with each case as at the date of data provision from NCTPOC (18 April 2017).</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</si>
  <si>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</si>
  <si>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Murder</t>
  </si>
  <si>
    <t>Conspiracy to defraud</t>
  </si>
  <si>
    <t>Perverting the course of justice</t>
  </si>
  <si>
    <t>Breach of the peace</t>
  </si>
  <si>
    <t>Soliciting to commit murder</t>
  </si>
  <si>
    <t>Wounding with intent to do grievous bodily harm</t>
  </si>
  <si>
    <t>Criminal Law Act 1967 &amp; 1977</t>
  </si>
  <si>
    <t>Assisting offenders by impeding their prosecution</t>
  </si>
  <si>
    <t>Conspiracy to murder</t>
  </si>
  <si>
    <t>Conspiracy to commit armed robbery</t>
  </si>
  <si>
    <t>Offences related to bomb hoaxes</t>
  </si>
  <si>
    <t>Conspiracy to breach a control order</t>
  </si>
  <si>
    <t>Conspiracy to make, distribute and use with intent forged documents</t>
  </si>
  <si>
    <t>Conspiracy to commit robbery</t>
  </si>
  <si>
    <t>Conspiracy to destroy or damage property</t>
  </si>
  <si>
    <t>Conspiracy to provide money and property to be used for acts of terrorism</t>
  </si>
  <si>
    <t>Conspiracy to make false instruments</t>
  </si>
  <si>
    <t>Conspiracy to transfer the proceeds of crime</t>
  </si>
  <si>
    <t>Conspiracy to blackmail</t>
  </si>
  <si>
    <t>Conspiracy to receive components</t>
  </si>
  <si>
    <t>Conspiracy to commit a public nuisance</t>
  </si>
  <si>
    <t>Conspiracy to unlawfully acquire a firearm</t>
  </si>
  <si>
    <t>Conspiracy to supply drugs</t>
  </si>
  <si>
    <t>Conspiracy to receive property</t>
  </si>
  <si>
    <t>Other legislation</t>
  </si>
  <si>
    <t>Proceeds of Crime Act 2002</t>
  </si>
  <si>
    <t>Theft Act 1968 &amp; 1978</t>
  </si>
  <si>
    <t>Crime and Disorder Act 1998</t>
  </si>
  <si>
    <t>Bail Act 1976</t>
  </si>
  <si>
    <t>Misuse of Drugs Act 1971</t>
  </si>
  <si>
    <t>Malicious Communications Act 1988 &amp; 2003</t>
  </si>
  <si>
    <t>Trade Mark Act 1944</t>
  </si>
  <si>
    <t>Forgery and Counterfeiting Act 1981</t>
  </si>
  <si>
    <t>Child Abduction Act 1984</t>
  </si>
  <si>
    <t>Serious Crime Act 2007</t>
  </si>
  <si>
    <t>Immigration Act 1971</t>
  </si>
  <si>
    <t>Sexual Offences Act 1956 &amp; 2003</t>
  </si>
  <si>
    <t>Protection of Children Act 1978</t>
  </si>
  <si>
    <t>Customs Consolidation Act 1876</t>
  </si>
  <si>
    <t>Criminal Justice Act 1925, 1967, 1988 &amp; 2003</t>
  </si>
  <si>
    <t>Communications Act 2003</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</si>
  <si>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</si>
  <si>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</si>
  <si>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</si>
  <si>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Conspiracy to make or possess explosives</t>
  </si>
  <si>
    <t>Kidnapping</t>
  </si>
  <si>
    <t>Offences against the Person Act 1861</t>
  </si>
  <si>
    <t>Possession of noxious substances</t>
  </si>
  <si>
    <t>Threats to kill</t>
  </si>
  <si>
    <t>Conspiracy to purchase ammunition without a valid licence</t>
  </si>
  <si>
    <t>Conspiracy to obtain property by deception</t>
  </si>
  <si>
    <t>Conspiracy to pervert the course of justice</t>
  </si>
  <si>
    <t>Conspiracy to steal</t>
  </si>
  <si>
    <t>Other offences</t>
  </si>
  <si>
    <t>Road Traffic Act 1988</t>
  </si>
  <si>
    <t>Customs and Excise Management Act 1979</t>
  </si>
  <si>
    <t>Aviation Security Act 1982</t>
  </si>
  <si>
    <t>Social Security Administration Act 1992</t>
  </si>
  <si>
    <t>Criminal Justice and Public Order Act 1994</t>
  </si>
  <si>
    <t>Regulation of Investigatory Powers Act 2000</t>
  </si>
  <si>
    <t>Vagrancy Act 1824</t>
  </si>
  <si>
    <t>Prevention of Crime Act 1953</t>
  </si>
  <si>
    <t>Companies Act 1985</t>
  </si>
  <si>
    <t>Police Act 1996</t>
  </si>
  <si>
    <t>HM Portsmouth Naval Base (Bylaws) 1981</t>
  </si>
  <si>
    <t>Criminal Justice and Licensing (Scotland) Act 2010</t>
  </si>
  <si>
    <t>Postal Services Act 2000</t>
  </si>
  <si>
    <t>Protection from Harassment Act 1997</t>
  </si>
  <si>
    <t>Vehicle Excise and Registration Act 1994</t>
  </si>
  <si>
    <t>British Transport Commission Act 1949</t>
  </si>
  <si>
    <t>Biological Weapons Act 1974</t>
  </si>
  <si>
    <t>Magistrates' Courts Act 1980</t>
  </si>
  <si>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</si>
  <si>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</si>
  <si>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</si>
  <si>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</si>
  <si>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</si>
  <si>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</si>
  <si>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</si>
  <si>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</si>
  <si>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</si>
  <si>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</si>
  <si>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</si>
  <si>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</si>
  <si>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</si>
  <si>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</si>
  <si>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</si>
  <si>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</si>
  <si>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r>
      <t>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</si>
  <si>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</si>
  <si>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</si>
  <si>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4.  Difference in numbers between the totals for the 12 months ending 31 March 2016 and 31 March 2017.</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</si>
  <si>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</si>
  <si>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</si>
  <si>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</si>
  <si>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</si>
  <si>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</si>
  <si>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</si>
  <si>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t>11.  Figures for 2001/02 include data from 11 September 2001 onwards.</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</si>
  <si>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</si>
  <si>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</si>
  <si>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</si>
  <si>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</si>
  <si>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t>2.  Data presented here are based on the latest position with each case as at the date of data provision from NCTPOC (18 April 2017).</t>
  </si>
  <si>
    <t>3.  Figures for 2001/02 include data from 11 September 2001 onwards.</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</si>
  <si>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</si>
  <si>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Assault occasioning bodily harm</t>
  </si>
  <si>
    <t>Conspiracy to attend a place used for terrorist training</t>
  </si>
  <si>
    <t>Conspiracy to possess a firearm with intent to endanger life</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</si>
  <si>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</si>
  <si>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</si>
  <si>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</si>
  <si>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Criminal Procedure (Scotland) Act 1995</t>
  </si>
  <si>
    <t>2. ' Conspiracy to commit…' offences are punishable as, and should be classified as, the substantive offences except where a separate classification is provided.</t>
  </si>
  <si>
    <r>
      <t>A.09:  Gender of persons arrested, charged and convicted after a charge for terrorism-related offences</t>
    </r>
    <r>
      <rPr>
        <b/>
        <vertAlign val="superscript"/>
        <sz val="9"/>
        <rFont val="Tahoma"/>
        <family val="2"/>
      </rPr>
      <t>1</t>
    </r>
  </si>
  <si>
    <t>Gender</t>
  </si>
  <si>
    <t>Males</t>
  </si>
  <si>
    <t>Females</t>
  </si>
  <si>
    <r>
      <t>Charged for terrorism-related offences</t>
    </r>
    <r>
      <rPr>
        <b/>
        <vertAlign val="superscript"/>
        <sz val="9"/>
        <rFont val="Tahoma"/>
        <family val="2"/>
      </rPr>
      <t>3,6</t>
    </r>
  </si>
  <si>
    <r>
      <t>Convicted after a charge for a terrorism-related offence</t>
    </r>
    <r>
      <rPr>
        <b/>
        <vertAlign val="superscript"/>
        <sz val="9"/>
        <rFont val="Tahoma"/>
        <family val="2"/>
      </rPr>
      <t>4,6</t>
    </r>
  </si>
  <si>
    <t>' * ' Not applicable</t>
  </si>
  <si>
    <t>2.  Difference in numbers and percentages between the totals for the 12 months ending 31 March 2016 and 31 March 2017.</t>
  </si>
  <si>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</si>
  <si>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</si>
  <si>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</si>
  <si>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r>
      <t>A.10:  Age group of persons arrested, charged and convicted after a charge for terrorism-related offences</t>
    </r>
    <r>
      <rPr>
        <b/>
        <vertAlign val="superscript"/>
        <sz val="9"/>
        <rFont val="Tahoma"/>
        <family val="2"/>
      </rPr>
      <t>1</t>
    </r>
  </si>
  <si>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</si>
  <si>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</si>
  <si>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</si>
  <si>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</si>
  <si>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</si>
  <si>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</si>
  <si>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</si>
  <si>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</si>
  <si>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r>
      <t>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</si>
  <si>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t>Ethnic appearance</t>
  </si>
  <si>
    <t>Black</t>
  </si>
  <si>
    <t>Asian</t>
  </si>
  <si>
    <r>
      <t>Charged for terrorism-related offences</t>
    </r>
    <r>
      <rPr>
        <b/>
        <vertAlign val="superscript"/>
        <sz val="9"/>
        <rFont val="Tahoma"/>
        <family val="2"/>
      </rPr>
      <t>4,7</t>
    </r>
  </si>
  <si>
    <r>
      <t>Convicted after a charge for a terrorism-related offence</t>
    </r>
    <r>
      <rPr>
        <b/>
        <vertAlign val="superscript"/>
        <sz val="9"/>
        <rFont val="Tahoma"/>
        <family val="2"/>
      </rPr>
      <t>5,7</t>
    </r>
  </si>
  <si>
    <t>1.  As recorded by the police at time of arrest.</t>
  </si>
  <si>
    <t>3.  Difference in numbers and percentages between the totals for the 12 months ending 31 March 2016 and 31 March 2017.</t>
  </si>
  <si>
    <t>4.  This includes all charges under terrorism legislation and all charges under non-terrorism legislation where the offence was considered by the NCTPOC to be terrorism related.</t>
  </si>
  <si>
    <t>5.  Includes convictions for both terrorism-related and non-terrorism-related offences, where the initial charge was terrorism related.</t>
  </si>
  <si>
    <t>7.  As more cases reach completion, the number of charges/convictions are likely to increase. More recent periods are likely to have a larger number of incomplete cases. This should be borne in mind when comparing trends over time.</t>
  </si>
  <si>
    <r>
      <t>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</si>
  <si>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t>Self-defined nationality</t>
  </si>
  <si>
    <t>Turkey</t>
  </si>
  <si>
    <t>France</t>
  </si>
  <si>
    <t>Portugal</t>
  </si>
  <si>
    <t>Albania</t>
  </si>
  <si>
    <t>Germany</t>
  </si>
  <si>
    <t>Poland</t>
  </si>
  <si>
    <t>Romania</t>
  </si>
  <si>
    <t>Lithuania</t>
  </si>
  <si>
    <t>Hungary</t>
  </si>
  <si>
    <t>Russia</t>
  </si>
  <si>
    <t>Slovakia</t>
  </si>
  <si>
    <t>Greece</t>
  </si>
  <si>
    <t>Cyprus</t>
  </si>
  <si>
    <t>Belgium</t>
  </si>
  <si>
    <t>Sweden</t>
  </si>
  <si>
    <t>Switzerland</t>
  </si>
  <si>
    <t>Latvia</t>
  </si>
  <si>
    <t>Georgia</t>
  </si>
  <si>
    <t>Kazakhstan</t>
  </si>
  <si>
    <t>Kosovo</t>
  </si>
  <si>
    <t>Czech Republic</t>
  </si>
  <si>
    <t>Serbia</t>
  </si>
  <si>
    <t>Malta</t>
  </si>
  <si>
    <t>Estonia</t>
  </si>
  <si>
    <t>Norway</t>
  </si>
  <si>
    <t>Chechnya</t>
  </si>
  <si>
    <t>Austria</t>
  </si>
  <si>
    <t>Bulgaria</t>
  </si>
  <si>
    <t>Libya</t>
  </si>
  <si>
    <t>Nigeria</t>
  </si>
  <si>
    <t>Tunisia</t>
  </si>
  <si>
    <t>Egypt</t>
  </si>
  <si>
    <t>Kenya</t>
  </si>
  <si>
    <t>Gambia</t>
  </si>
  <si>
    <t>Tanzania</t>
  </si>
  <si>
    <t>Guinea</t>
  </si>
  <si>
    <t>Mauritius</t>
  </si>
  <si>
    <t>Cameroon</t>
  </si>
  <si>
    <t>Zimbabwe</t>
  </si>
  <si>
    <t>Ivory Coast</t>
  </si>
  <si>
    <t>Senegal</t>
  </si>
  <si>
    <t>Burkina</t>
  </si>
  <si>
    <t>Democratic Republic of Congo</t>
  </si>
  <si>
    <t>Mali</t>
  </si>
  <si>
    <t>Americas</t>
  </si>
  <si>
    <t>Jamaica</t>
  </si>
  <si>
    <t>Brazil</t>
  </si>
  <si>
    <t>Colombia</t>
  </si>
  <si>
    <t>Uruguay</t>
  </si>
  <si>
    <t>Costa Rica</t>
  </si>
  <si>
    <t>Venezuela</t>
  </si>
  <si>
    <t>Canada</t>
  </si>
  <si>
    <t>Trinidad and Tobago</t>
  </si>
  <si>
    <t>Sri Lanka</t>
  </si>
  <si>
    <t>China</t>
  </si>
  <si>
    <t>Singapore</t>
  </si>
  <si>
    <t>Nepal</t>
  </si>
  <si>
    <t>Uzbekistan</t>
  </si>
  <si>
    <t>Burma</t>
  </si>
  <si>
    <t>Vietnam</t>
  </si>
  <si>
    <t>Indonesia</t>
  </si>
  <si>
    <t>Japan</t>
  </si>
  <si>
    <t>Middle East</t>
  </si>
  <si>
    <t>Iran</t>
  </si>
  <si>
    <t>Palestine</t>
  </si>
  <si>
    <t>Lebanon</t>
  </si>
  <si>
    <t>Saudi Arabia</t>
  </si>
  <si>
    <t>Jordan</t>
  </si>
  <si>
    <t>Kurdistan</t>
  </si>
  <si>
    <t>Kuwait</t>
  </si>
  <si>
    <t>Yemen</t>
  </si>
  <si>
    <t>United Arab Emirates</t>
  </si>
  <si>
    <t>Israel</t>
  </si>
  <si>
    <t>Bahrain</t>
  </si>
  <si>
    <t>Qatar</t>
  </si>
  <si>
    <t>Oceania</t>
  </si>
  <si>
    <t>New Zealand</t>
  </si>
  <si>
    <t>Australia</t>
  </si>
  <si>
    <t>British dual nationality</t>
  </si>
  <si>
    <t>Other dual nationality</t>
  </si>
  <si>
    <t>Not declared</t>
  </si>
  <si>
    <t>1.  The nationalities presented here are those declared by persons at the time of arrest, and may differ from their country of origin.</t>
  </si>
  <si>
    <r>
      <t>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2,3,5</t>
    </r>
  </si>
  <si>
    <r>
      <t>Time of arrest</t>
    </r>
    <r>
      <rPr>
        <vertAlign val="superscript"/>
        <sz val="9"/>
        <rFont val="Tahoma"/>
        <family val="2"/>
      </rPr>
      <t>4</t>
    </r>
  </si>
  <si>
    <t>4.  Figures for 2001/02 include data from 11 September 2001 onwards.</t>
  </si>
  <si>
    <t>5.  As more cases reach completion, the number of charges are likely to increase. More recent periods are likely to have a larger number of incomplete cases. This should be borne in mind when comparing trends over time.</t>
  </si>
  <si>
    <r>
      <t>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2,3,5</t>
    </r>
  </si>
  <si>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</si>
  <si>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</si>
  <si>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r>
      <t>A.13:  Categorisation of persons arrested, charged and convicted after a charge for terrorism-related offences</t>
    </r>
    <r>
      <rPr>
        <b/>
        <vertAlign val="superscript"/>
        <sz val="9"/>
        <rFont val="Tahoma"/>
        <family val="2"/>
      </rPr>
      <t>1</t>
    </r>
  </si>
  <si>
    <r>
      <t>Time of arrest</t>
    </r>
    <r>
      <rPr>
        <vertAlign val="superscript"/>
        <sz val="9"/>
        <rFont val="Tahoma"/>
        <family val="2"/>
      </rPr>
      <t>7</t>
    </r>
  </si>
  <si>
    <t>Category</t>
  </si>
  <si>
    <r>
      <t>Domestic</t>
    </r>
    <r>
      <rPr>
        <vertAlign val="superscript"/>
        <sz val="9"/>
        <rFont val="Tahoma"/>
        <family val="2"/>
      </rPr>
      <t>3</t>
    </r>
  </si>
  <si>
    <t>Northern Ireland related</t>
  </si>
  <si>
    <r>
      <t>International</t>
    </r>
    <r>
      <rPr>
        <vertAlign val="superscript"/>
        <sz val="9"/>
        <rFont val="Tahoma"/>
        <family val="2"/>
      </rPr>
      <t>4</t>
    </r>
  </si>
  <si>
    <r>
      <t>Not classified</t>
    </r>
    <r>
      <rPr>
        <vertAlign val="superscript"/>
        <sz val="9"/>
        <rFont val="Tahoma"/>
        <family val="2"/>
      </rPr>
      <t>5</t>
    </r>
  </si>
  <si>
    <r>
      <t>Charged for terrorism-related offences</t>
    </r>
    <r>
      <rPr>
        <b/>
        <vertAlign val="superscript"/>
        <sz val="9"/>
        <rFont val="Tahoma"/>
        <family val="2"/>
      </rPr>
      <t>6,8</t>
    </r>
  </si>
  <si>
    <r>
      <t>Convicted after a charge for a terrorism-related offence</t>
    </r>
    <r>
      <rPr>
        <b/>
        <vertAlign val="superscript"/>
        <sz val="9"/>
        <rFont val="Tahoma"/>
        <family val="2"/>
      </rPr>
      <t>8</t>
    </r>
  </si>
  <si>
    <t>1    Data presented here are based on the latest position with each case as at the date of data provision from NCTPOC (18 April 2017).</t>
  </si>
  <si>
    <t>2.   Difference in numbers and percentages between the totals for the 12 months ending 31 March 2016 and 31 March 2017.</t>
  </si>
  <si>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</si>
  <si>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</si>
  <si>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</si>
  <si>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6.   This includes all charges under terrorism legislation and all charges under non-terrorism legislation where the offence was considered by the NCTPFOC to be terrorism related.</t>
  </si>
  <si>
    <t>7.   Figures for 2001/02 include data from 11 September 2001 onwards.</t>
  </si>
  <si>
    <t>8.  As more cases reach completion, the number of charges/convictions are likely to increase. More recent periods are likely to have a larger number of incomplete cases. This should be borne in mind when comparing trends over time.</t>
  </si>
  <si>
    <t>1.  These include cases which predate the introduction of the Terrorist Acts (2000 &amp; 2006). They were imprisoned pre-2001 following a terrorist investigation, acts of terrorism, or for membership of a proscribed organisation. They include convicted terrorists from the c1970s to 1990s for a range of offences.  They include members of groups such as the Palestinian Liberation Organisation (PLO), Democratic Revolutionary Movement for the Liberation of Arabistan (DRMLA) and domestic bombers.</t>
  </si>
  <si>
    <t>Number of persons in custody for terrorism-related offences and domestic extremism/separatism, by self-declared religion</t>
  </si>
  <si>
    <r>
      <t>Domestic extremist/separatist</t>
    </r>
    <r>
      <rPr>
        <vertAlign val="superscript"/>
        <sz val="9"/>
        <color rgb="FF000000"/>
        <rFont val="Tahoma"/>
        <family val="2"/>
      </rPr>
      <t>1</t>
    </r>
  </si>
  <si>
    <t>Source: National Offender Management Service (NOMS) and Scottish Prison Service (SPS)</t>
  </si>
  <si>
    <r>
      <t>Domestic extremist/
separatist</t>
    </r>
    <r>
      <rPr>
        <vertAlign val="superscript"/>
        <sz val="9"/>
        <color rgb="FF000000"/>
        <rFont val="Tahoma"/>
        <family val="2"/>
      </rPr>
      <t>2,3</t>
    </r>
  </si>
  <si>
    <t>Source: National Offender Management Service (NOMS) and Scottish Prison Service (SPS).</t>
  </si>
  <si>
    <t>Foreign travel restriction orders (s.58)</t>
  </si>
  <si>
    <t>Conspiracy to acquire firearm ammunition without a license</t>
  </si>
  <si>
    <r>
      <t>Year to December</t>
    </r>
    <r>
      <rPr>
        <vertAlign val="superscript"/>
        <sz val="9"/>
        <color rgb="FF000000"/>
        <rFont val="Tahoma"/>
        <family val="2"/>
      </rPr>
      <t>3</t>
    </r>
  </si>
  <si>
    <r>
      <t xml:space="preserve">3. Data on releases from prison include up to the year ending December 2016, as these are the latest data published in the Ministry of Justice </t>
    </r>
    <r>
      <rPr>
        <i/>
        <u/>
        <sz val="8"/>
        <color rgb="FF0000FF"/>
        <rFont val="Tahoma"/>
        <family val="2"/>
      </rPr>
      <t>Offender management statistics quarterly</t>
    </r>
    <r>
      <rPr>
        <sz val="8"/>
        <color indexed="8"/>
        <rFont val="Tahoma"/>
        <family val="2"/>
      </rPr>
      <t xml:space="preserve"> bulletin. Data up to March 2017 will be published in the next Home Office release.</t>
    </r>
  </si>
  <si>
    <r>
      <t>P.06 Terrorist legislation or terrorism-related prisoners, including historical terrorist cases</t>
    </r>
    <r>
      <rPr>
        <b/>
        <vertAlign val="superscript"/>
        <sz val="9"/>
        <color indexed="8"/>
        <rFont val="Tahoma"/>
        <family val="2"/>
      </rPr>
      <t>1</t>
    </r>
    <r>
      <rPr>
        <b/>
        <sz val="9"/>
        <color indexed="8"/>
        <rFont val="Tahoma"/>
        <family val="2"/>
      </rPr>
      <t xml:space="preserve"> released from prison in Great Britain following detention, year to December 2016</t>
    </r>
    <r>
      <rPr>
        <b/>
        <vertAlign val="superscript"/>
        <sz val="9"/>
        <color indexed="8"/>
        <rFont val="Tahoma"/>
        <family val="2"/>
      </rPr>
      <t>2</t>
    </r>
  </si>
  <si>
    <t>3.  Includes prisoners held on remand as well as non-criminal prisoners.</t>
  </si>
  <si>
    <t>4.  Indeterminate sentence for Public Protection.</t>
  </si>
  <si>
    <t xml:space="preserve">5.  Discharged - Released from prison custody into the community in Great Britain on completion of a custodial sentence. This will include those released on licence for supervision by the Probation Service. </t>
  </si>
  <si>
    <t>6.  Repatriated - the removal of a person in custody from Great Britain to their country of origin. The removal does not have to be enforced.</t>
  </si>
  <si>
    <t>7.  Deported - the enforced removal of a person in custody from Great Britain to another country. The country does not have to be the country of origin of the suspect. Border Force bail - individuals released from detention in NOMS or Border Force custodial sites on licence issued by Border Force.</t>
  </si>
  <si>
    <t>8.  Extradition cases - those individuals held under Home Office powers awaiting extradition to another country or jurisdiction.</t>
  </si>
  <si>
    <t>9.  Hospital transfers - those individuals transferred from prison to a secure hospital under the Mental Health Act for treatment.  Individuals may be transferred back to prison, discharged on completion of their custodial sentence, or continue to be held under Mental Health Act powers following completion of their sentence, whilst remaining eligible for release on the authority of a Mental Health Review Tribunal.</t>
  </si>
  <si>
    <t>10.  Other - Includes persons released after being acquitted, found not guilty or discharged as a result of an appeal or if a case is withdrawn by the prosecution.</t>
  </si>
  <si>
    <r>
      <t>Not sentenced</t>
    </r>
    <r>
      <rPr>
        <vertAlign val="superscript"/>
        <sz val="9"/>
        <color indexed="8"/>
        <rFont val="Tahoma"/>
        <family val="2"/>
      </rPr>
      <t>3</t>
    </r>
  </si>
  <si>
    <r>
      <t>Discharged</t>
    </r>
    <r>
      <rPr>
        <vertAlign val="superscript"/>
        <sz val="9"/>
        <color indexed="8"/>
        <rFont val="Tahoma"/>
        <family val="2"/>
      </rPr>
      <t>5</t>
    </r>
  </si>
  <si>
    <r>
      <t>Repatriated</t>
    </r>
    <r>
      <rPr>
        <vertAlign val="superscript"/>
        <sz val="9"/>
        <color indexed="8"/>
        <rFont val="Tahoma"/>
        <family val="2"/>
      </rPr>
      <t>6</t>
    </r>
  </si>
  <si>
    <r>
      <t>Deported or Border Force bail</t>
    </r>
    <r>
      <rPr>
        <vertAlign val="superscript"/>
        <sz val="9"/>
        <color indexed="8"/>
        <rFont val="Tahoma"/>
        <family val="2"/>
      </rPr>
      <t>7</t>
    </r>
  </si>
  <si>
    <r>
      <t>Extradited/cross border transfer</t>
    </r>
    <r>
      <rPr>
        <vertAlign val="superscript"/>
        <sz val="9"/>
        <color indexed="8"/>
        <rFont val="Tahoma"/>
        <family val="2"/>
      </rPr>
      <t>8</t>
    </r>
  </si>
  <si>
    <r>
      <t>Hospital transfer</t>
    </r>
    <r>
      <rPr>
        <vertAlign val="superscript"/>
        <sz val="9"/>
        <color indexed="8"/>
        <rFont val="Tahoma"/>
        <family val="2"/>
      </rPr>
      <t>9</t>
    </r>
  </si>
  <si>
    <r>
      <t>Other</t>
    </r>
    <r>
      <rPr>
        <vertAlign val="superscript"/>
        <sz val="9"/>
        <color indexed="8"/>
        <rFont val="Tahoma"/>
        <family val="2"/>
      </rPr>
      <t>10</t>
    </r>
  </si>
  <si>
    <r>
      <t>Number of goods examinations</t>
    </r>
    <r>
      <rPr>
        <b/>
        <vertAlign val="superscript"/>
        <sz val="9"/>
        <rFont val="Tahoma"/>
        <family val="2"/>
      </rPr>
      <t>3</t>
    </r>
  </si>
  <si>
    <t>' .. ' = Not collected</t>
  </si>
  <si>
    <t xml:space="preserve">3. From April 2015, the NCTPHQ started collecting additional data on Schedule 7 to TACT 2000, including the number of strip searches, the number of times postponement of questioning was refused by the examining officer and breakdowns of goods examinations by type of freight (air and sea). </t>
  </si>
  <si>
    <r>
      <t>Number of strip searches</t>
    </r>
    <r>
      <rPr>
        <b/>
        <vertAlign val="superscript"/>
        <sz val="9"/>
        <rFont val="Tahoma"/>
        <family val="2"/>
      </rPr>
      <t>3</t>
    </r>
  </si>
  <si>
    <r>
      <t>Number of postponement refusals</t>
    </r>
    <r>
      <rPr>
        <b/>
        <vertAlign val="superscript"/>
        <sz val="9"/>
        <rFont val="Tahoma"/>
        <family val="2"/>
      </rPr>
      <t>3</t>
    </r>
  </si>
  <si>
    <t>Conspiracy to assist another to breach a control order</t>
  </si>
  <si>
    <r>
      <t xml:space="preserve">2. Data on releases from prison are for the year ending December 2016, as these are the latest data published in the Ministry of Justice </t>
    </r>
    <r>
      <rPr>
        <i/>
        <u/>
        <sz val="8"/>
        <color rgb="FF0000FF"/>
        <rFont val="Tahoma"/>
        <family val="2"/>
      </rPr>
      <t>Offender management statistics quarterly</t>
    </r>
    <r>
      <rPr>
        <sz val="8"/>
        <color indexed="8"/>
        <rFont val="Tahoma"/>
        <family val="2"/>
      </rPr>
      <t xml:space="preserve"> bulletin. Data up to March 2017 will be published in the next Home Office release.</t>
    </r>
  </si>
  <si>
    <r>
      <t>IPP</t>
    </r>
    <r>
      <rPr>
        <vertAlign val="superscript"/>
        <sz val="9"/>
        <color rgb="FF000000"/>
        <rFont val="Tahoma"/>
        <family val="2"/>
      </rPr>
      <t>4</t>
    </r>
  </si>
  <si>
    <r>
      <rPr>
        <sz val="8"/>
        <rFont val="Tahoma"/>
        <family val="2"/>
      </rPr>
      <t>2.  See</t>
    </r>
    <r>
      <rPr>
        <u/>
        <sz val="8"/>
        <color theme="10"/>
        <rFont val="Tahoma"/>
        <family val="2"/>
      </rPr>
      <t xml:space="preserve"> user guide</t>
    </r>
    <r>
      <rPr>
        <sz val="8"/>
        <rFont val="Tahoma"/>
        <family val="2"/>
      </rPr>
      <t xml:space="preserve"> for a description of the prisoner classifications used in this bulletin.</t>
    </r>
  </si>
  <si>
    <r>
      <rPr>
        <sz val="8"/>
        <rFont val="Tahoma"/>
        <family val="2"/>
      </rPr>
      <t>1.  See</t>
    </r>
    <r>
      <rPr>
        <u/>
        <sz val="8"/>
        <color theme="10"/>
        <rFont val="Tahoma"/>
        <family val="2"/>
      </rPr>
      <t xml:space="preserve"> user guide</t>
    </r>
    <r>
      <rPr>
        <sz val="8"/>
        <rFont val="Tahoma"/>
        <family val="2"/>
      </rPr>
      <t xml:space="preserve"> for description of prisoner classifications used in this bulletin.</t>
    </r>
  </si>
  <si>
    <r>
      <rPr>
        <sz val="8"/>
        <rFont val="Tahoma"/>
        <family val="2"/>
      </rPr>
      <t xml:space="preserve">1.  See </t>
    </r>
    <r>
      <rPr>
        <u/>
        <sz val="8"/>
        <color theme="10"/>
        <rFont val="Tahoma"/>
        <family val="2"/>
      </rPr>
      <t>user guide</t>
    </r>
    <r>
      <rPr>
        <sz val="8"/>
        <rFont val="Tahoma"/>
        <family val="2"/>
      </rPr>
      <t xml:space="preserve"> for a description of the ethnicity and prisoner classifications used in this bulletin.</t>
    </r>
  </si>
  <si>
    <r>
      <rPr>
        <sz val="8"/>
        <rFont val="Tahoma"/>
        <family val="2"/>
      </rPr>
      <t xml:space="preserve">2. See the </t>
    </r>
    <r>
      <rPr>
        <u/>
        <sz val="8"/>
        <color theme="10"/>
        <rFont val="Tahoma"/>
        <family val="2"/>
      </rPr>
      <t>user guide</t>
    </r>
    <r>
      <rPr>
        <sz val="8"/>
        <rFont val="Tahoma"/>
        <family val="2"/>
      </rPr>
      <t xml:space="preserve"> for a description of the prisoner categories used in this bulletin.</t>
    </r>
  </si>
  <si>
    <t xml:space="preserve"> ' - ' = Nil</t>
  </si>
</sst>
</file>

<file path=xl/styles.xml><?xml version="1.0" encoding="utf-8"?>
<styleSheet xmlns="http://schemas.openxmlformats.org/spreadsheetml/2006/main">
  <numFmts count="10">
    <numFmt numFmtId="41" formatCode="_-* #,##0_-;\-* #,##0_-;_-* &quot;-&quot;_-;_-@_-"/>
    <numFmt numFmtId="44" formatCode="_-&quot;£&quot;* #,##0.00_-;\-&quot;£&quot;* #,##0.00_-;_-&quot;£&quot;* &quot;-&quot;??_-;_-@_-"/>
    <numFmt numFmtId="43" formatCode="_-* #,##0.00_-;\-* #,##0.00_-;_-* &quot;-&quot;??_-;_-@_-"/>
    <numFmt numFmtId="164" formatCode="&quot; &quot;#,##0&quot; &quot;;&quot;-&quot;#,##0&quot; &quot;;&quot; - &quot;;&quot; &quot;@&quot; &quot;"/>
    <numFmt numFmtId="165" formatCode="dd&quot; &quot;mmm&quot; &quot;yy"/>
    <numFmt numFmtId="166" formatCode="_(* #,##0_);_(* \(#,##0\);_(* &quot;-&quot;_);_(@_)"/>
    <numFmt numFmtId="167" formatCode="&quot; &quot;#,##0.00&quot; &quot;;&quot;-&quot;#,##0.00&quot; &quot;;&quot; -&quot;00&quot; &quot;;&quot; &quot;@&quot; &quot;"/>
    <numFmt numFmtId="168" formatCode="_-* #,##0_-;\-* #,##0_-;_-* &quot;-&quot;??_-;_-@_-"/>
    <numFmt numFmtId="169" formatCode="dd\ mmm\ yyyy"/>
    <numFmt numFmtId="170" formatCode="#,##0_ ;\-#,##0\ "/>
  </numFmts>
  <fonts count="57">
    <font>
      <sz val="12"/>
      <color theme="1"/>
      <name val="Arial"/>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b/>
      <sz val="9"/>
      <color indexed="8"/>
      <name val="Tahoma"/>
      <family val="2"/>
    </font>
    <font>
      <b/>
      <vertAlign val="superscript"/>
      <sz val="9"/>
      <color indexed="8"/>
      <name val="Tahoma"/>
      <family val="2"/>
    </font>
    <font>
      <vertAlign val="superscript"/>
      <sz val="9"/>
      <color indexed="8"/>
      <name val="Tahoma"/>
      <family val="2"/>
    </font>
    <font>
      <sz val="12"/>
      <color theme="1"/>
      <name val="Arial"/>
      <family val="2"/>
    </font>
    <font>
      <u/>
      <sz val="12"/>
      <color theme="10"/>
      <name val="Arial"/>
      <family val="2"/>
    </font>
    <font>
      <sz val="12"/>
      <color rgb="FF000000"/>
      <name val="Arial"/>
      <family val="2"/>
    </font>
    <font>
      <sz val="9"/>
      <color theme="1"/>
      <name val="Tahoma"/>
      <family val="2"/>
    </font>
    <font>
      <sz val="8"/>
      <color theme="1"/>
      <name val="Tahoma"/>
      <family val="2"/>
    </font>
    <font>
      <sz val="12"/>
      <color theme="1"/>
      <name val="Tahoma"/>
      <family val="2"/>
    </font>
    <font>
      <sz val="9"/>
      <color rgb="FF000000"/>
      <name val="Tahoma"/>
      <family val="2"/>
    </font>
    <font>
      <b/>
      <sz val="9"/>
      <color rgb="FF000000"/>
      <name val="Tahoma"/>
      <family val="2"/>
    </font>
    <font>
      <i/>
      <sz val="9"/>
      <color rgb="FF000000"/>
      <name val="Tahoma"/>
      <family val="2"/>
    </font>
    <font>
      <sz val="8"/>
      <color rgb="FF000000"/>
      <name val="Tahoma"/>
      <family val="2"/>
    </font>
    <font>
      <sz val="12"/>
      <color rgb="FF000000"/>
      <name val="Tahoma"/>
      <family val="2"/>
    </font>
    <font>
      <b/>
      <sz val="9"/>
      <color theme="1"/>
      <name val="Tahoma"/>
      <family val="2"/>
    </font>
    <font>
      <i/>
      <sz val="8"/>
      <color rgb="FF000000"/>
      <name val="Tahoma"/>
      <family val="2"/>
    </font>
    <font>
      <u/>
      <sz val="9"/>
      <color theme="10"/>
      <name val="Tahoma"/>
      <family val="2"/>
    </font>
    <font>
      <sz val="10"/>
      <name val="Arial"/>
      <family val="2"/>
    </font>
    <font>
      <sz val="9"/>
      <color rgb="FF000000"/>
      <name val="Arial"/>
      <family val="2"/>
    </font>
    <font>
      <b/>
      <vertAlign val="superscript"/>
      <sz val="9"/>
      <color rgb="FF000000"/>
      <name val="Tahoma"/>
      <family val="2"/>
    </font>
    <font>
      <b/>
      <sz val="12"/>
      <color rgb="FF000000"/>
      <name val="Tahoma"/>
      <family val="2"/>
    </font>
    <font>
      <vertAlign val="superscript"/>
      <sz val="9"/>
      <color rgb="FF000000"/>
      <name val="Tahoma"/>
      <family val="2"/>
    </font>
    <font>
      <i/>
      <vertAlign val="superscript"/>
      <sz val="9"/>
      <color rgb="FF000000"/>
      <name val="Tahoma"/>
      <family val="2"/>
    </font>
    <font>
      <sz val="10"/>
      <color rgb="FF000000"/>
      <name val="Arial"/>
      <family val="2"/>
    </font>
    <font>
      <u/>
      <sz val="12"/>
      <color rgb="FF0000FF"/>
      <name val="Arial"/>
      <family val="2"/>
    </font>
    <font>
      <sz val="8"/>
      <color indexed="8"/>
      <name val="Tahoma"/>
      <family val="2"/>
    </font>
    <font>
      <u/>
      <sz val="9"/>
      <color rgb="FF0000FF"/>
      <name val="Tahoma"/>
      <family val="2"/>
    </font>
    <font>
      <sz val="10"/>
      <name val="Tahoma"/>
      <family val="2"/>
    </font>
    <font>
      <b/>
      <u/>
      <sz val="9"/>
      <color rgb="FF000000"/>
      <name val="Tahoma"/>
      <family val="2"/>
    </font>
    <font>
      <sz val="12"/>
      <name val="Tahoma"/>
      <family val="2"/>
    </font>
    <font>
      <b/>
      <sz val="10"/>
      <name val="Tahoma"/>
      <family val="2"/>
    </font>
    <font>
      <i/>
      <sz val="10"/>
      <name val="Tahoma"/>
      <family val="2"/>
    </font>
    <font>
      <b/>
      <sz val="12"/>
      <color theme="1"/>
      <name val="Tahoma"/>
      <family val="2"/>
    </font>
    <font>
      <b/>
      <sz val="9"/>
      <color rgb="FF800080"/>
      <name val="Tahoma"/>
      <family val="2"/>
    </font>
    <font>
      <i/>
      <sz val="9"/>
      <color theme="1"/>
      <name val="Tahoma"/>
      <family val="2"/>
    </font>
    <font>
      <b/>
      <sz val="9"/>
      <color rgb="FFFF0000"/>
      <name val="Tahoma"/>
      <family val="2"/>
    </font>
    <font>
      <b/>
      <sz val="10"/>
      <color rgb="FF000000"/>
      <name val="Tahoma"/>
      <family val="2"/>
    </font>
    <font>
      <b/>
      <vertAlign val="superscript"/>
      <sz val="10"/>
      <color indexed="8"/>
      <name val="Tahoma"/>
      <family val="2"/>
    </font>
    <font>
      <b/>
      <sz val="10"/>
      <color indexed="8"/>
      <name val="Tahoma"/>
      <family val="2"/>
    </font>
    <font>
      <b/>
      <u/>
      <sz val="9"/>
      <name val="Tahoma"/>
      <family val="2"/>
    </font>
    <font>
      <i/>
      <sz val="8"/>
      <color theme="1"/>
      <name val="Tahoma"/>
      <family val="2"/>
    </font>
    <font>
      <i/>
      <u/>
      <sz val="8"/>
      <color rgb="FF0000FF"/>
      <name val="Tahoma"/>
      <family val="2"/>
    </font>
    <font>
      <b/>
      <sz val="8"/>
      <color rgb="FF000000"/>
      <name val="Tahoma"/>
      <family val="2"/>
    </font>
    <font>
      <b/>
      <sz val="8"/>
      <name val="Tahoma"/>
      <family val="2"/>
    </font>
    <font>
      <b/>
      <i/>
      <sz val="8"/>
      <name val="Tahoma"/>
      <family val="2"/>
    </font>
    <font>
      <sz val="10"/>
      <color theme="1"/>
      <name val="Arial"/>
      <family val="2"/>
    </font>
    <font>
      <sz val="9"/>
      <color rgb="FFFF0000"/>
      <name val="Tahoma"/>
      <family val="2"/>
    </font>
    <font>
      <u/>
      <sz val="8"/>
      <color theme="10"/>
      <name val="Tahoma"/>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CCFFCC"/>
        <bgColor rgb="FFCCFFCC"/>
      </patternFill>
    </fill>
    <fill>
      <patternFill patternType="solid">
        <fgColor indexed="65"/>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indexed="64"/>
      </top>
      <bottom style="thin">
        <color rgb="FF000000"/>
      </bottom>
      <diagonal/>
    </border>
    <border>
      <left/>
      <right/>
      <top style="thin">
        <color rgb="FF000000"/>
      </top>
      <bottom style="thin">
        <color indexed="64"/>
      </bottom>
      <diagonal/>
    </border>
  </borders>
  <cellStyleXfs count="17">
    <xf numFmtId="0" fontId="0" fillId="0" borderId="0"/>
    <xf numFmtId="0" fontId="13" fillId="0" borderId="0" applyNumberFormat="0" applyFill="0" applyBorder="0" applyAlignment="0" applyProtection="0">
      <alignment vertical="top"/>
      <protection locked="0"/>
    </xf>
    <xf numFmtId="0" fontId="14" fillId="0" borderId="0" applyNumberFormat="0" applyFont="0" applyBorder="0" applyProtection="0"/>
    <xf numFmtId="0" fontId="14" fillId="0" borderId="0" applyNumberFormat="0" applyFont="0" applyBorder="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26" fillId="0" borderId="0"/>
    <xf numFmtId="0" fontId="14" fillId="0" borderId="0" applyNumberFormat="0" applyFont="0" applyBorder="0" applyProtection="0"/>
    <xf numFmtId="0" fontId="14" fillId="0" borderId="0"/>
    <xf numFmtId="0" fontId="14" fillId="5" borderId="0" applyNumberFormat="0" applyFont="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4" fillId="0" borderId="0" applyNumberFormat="0" applyFont="0" applyBorder="0" applyProtection="0"/>
    <xf numFmtId="0" fontId="14" fillId="0" borderId="0"/>
    <xf numFmtId="0" fontId="32" fillId="0" borderId="0" applyNumberFormat="0" applyFont="0" applyBorder="0" applyProtection="0"/>
    <xf numFmtId="0" fontId="33" fillId="0" borderId="0" applyNumberFormat="0" applyFill="0" applyBorder="0" applyAlignment="0" applyProtection="0"/>
  </cellStyleXfs>
  <cellXfs count="523">
    <xf numFmtId="0" fontId="0" fillId="0" borderId="0" xfId="0"/>
    <xf numFmtId="0" fontId="15" fillId="2" borderId="0" xfId="0" applyFont="1" applyFill="1" applyAlignment="1">
      <alignment vertical="center"/>
    </xf>
    <xf numFmtId="0" fontId="3" fillId="2" borderId="0" xfId="0" applyFont="1" applyFill="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xf>
    <xf numFmtId="0" fontId="1" fillId="2" borderId="1" xfId="0" applyFont="1" applyFill="1" applyBorder="1" applyAlignment="1">
      <alignment horizontal="righ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2"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0" fontId="3" fillId="2" borderId="0" xfId="0" applyFont="1" applyFill="1" applyAlignment="1">
      <alignment horizontal="left" vertical="center" wrapText="1"/>
    </xf>
    <xf numFmtId="0" fontId="1" fillId="2" borderId="0" xfId="0" applyFont="1" applyFill="1" applyAlignment="1">
      <alignment horizontal="left" vertical="center" wrapText="1"/>
    </xf>
    <xf numFmtId="0" fontId="1" fillId="2" borderId="1" xfId="0" applyFont="1" applyFill="1" applyBorder="1" applyAlignment="1">
      <alignment vertical="center"/>
    </xf>
    <xf numFmtId="0" fontId="16" fillId="2" borderId="0" xfId="0" applyFont="1" applyFill="1" applyAlignment="1">
      <alignment vertical="center"/>
    </xf>
    <xf numFmtId="0" fontId="3" fillId="2" borderId="0" xfId="0" applyFont="1" applyFill="1" applyAlignment="1">
      <alignment horizontal="left" vertical="center"/>
    </xf>
    <xf numFmtId="0" fontId="19" fillId="3" borderId="0" xfId="0" applyFont="1" applyFill="1" applyAlignment="1">
      <alignment vertical="center"/>
    </xf>
    <xf numFmtId="0" fontId="1" fillId="2" borderId="0" xfId="0" applyFont="1" applyFill="1" applyAlignment="1">
      <alignment vertical="center"/>
    </xf>
    <xf numFmtId="0" fontId="15" fillId="2" borderId="0" xfId="0" applyFont="1" applyFill="1" applyBorder="1" applyAlignment="1">
      <alignment vertical="center"/>
    </xf>
    <xf numFmtId="41" fontId="1" fillId="2" borderId="0" xfId="0" applyNumberFormat="1" applyFont="1" applyFill="1" applyBorder="1" applyAlignment="1">
      <alignment vertical="center"/>
    </xf>
    <xf numFmtId="41" fontId="1" fillId="2" borderId="0" xfId="0" applyNumberFormat="1" applyFont="1" applyFill="1" applyAlignment="1">
      <alignment vertical="center"/>
    </xf>
    <xf numFmtId="41" fontId="3" fillId="2" borderId="0" xfId="0" applyNumberFormat="1" applyFont="1" applyFill="1" applyAlignment="1">
      <alignment vertical="center"/>
    </xf>
    <xf numFmtId="41" fontId="3" fillId="2" borderId="0" xfId="0" applyNumberFormat="1" applyFont="1" applyFill="1" applyBorder="1" applyAlignment="1">
      <alignment vertical="center"/>
    </xf>
    <xf numFmtId="0" fontId="3"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41" fontId="3" fillId="2" borderId="0" xfId="0" applyNumberFormat="1" applyFont="1" applyFill="1" applyBorder="1" applyAlignment="1">
      <alignment horizontal="right" vertical="center" wrapText="1"/>
    </xf>
    <xf numFmtId="1" fontId="3" fillId="2" borderId="0" xfId="0" applyNumberFormat="1"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horizontal="right" vertical="center"/>
    </xf>
    <xf numFmtId="41" fontId="1" fillId="2" borderId="1" xfId="0" applyNumberFormat="1" applyFont="1" applyFill="1" applyBorder="1" applyAlignment="1">
      <alignment vertical="center"/>
    </xf>
    <xf numFmtId="0" fontId="7" fillId="2" borderId="0" xfId="0" applyFont="1" applyFill="1" applyAlignment="1">
      <alignment horizontal="right" vertical="center"/>
    </xf>
    <xf numFmtId="0" fontId="1" fillId="2" borderId="0" xfId="0" applyFont="1" applyFill="1" applyBorder="1" applyAlignment="1">
      <alignment vertical="center" wrapText="1"/>
    </xf>
    <xf numFmtId="0" fontId="3" fillId="2" borderId="0" xfId="0" applyFont="1" applyFill="1" applyAlignment="1">
      <alignment horizontal="left" vertical="center" indent="1"/>
    </xf>
    <xf numFmtId="41" fontId="3" fillId="2" borderId="0" xfId="0" applyNumberFormat="1" applyFont="1" applyFill="1" applyBorder="1" applyAlignment="1">
      <alignment horizontal="right" vertical="center"/>
    </xf>
    <xf numFmtId="0" fontId="1" fillId="2" borderId="0" xfId="0" applyNumberFormat="1" applyFont="1" applyFill="1" applyBorder="1" applyAlignment="1">
      <alignment horizontal="left" vertical="center"/>
    </xf>
    <xf numFmtId="0" fontId="1" fillId="2" borderId="0" xfId="0" applyFont="1" applyFill="1" applyBorder="1" applyAlignment="1">
      <alignment horizontal="right" vertical="center"/>
    </xf>
    <xf numFmtId="0" fontId="3" fillId="2" borderId="0" xfId="0" applyNumberFormat="1" applyFont="1" applyFill="1" applyBorder="1" applyAlignment="1">
      <alignment horizontal="left" vertical="center" indent="1"/>
    </xf>
    <xf numFmtId="1" fontId="3" fillId="2" borderId="0" xfId="0" applyNumberFormat="1" applyFont="1" applyFill="1" applyBorder="1" applyAlignment="1">
      <alignment horizontal="right" vertical="center"/>
    </xf>
    <xf numFmtId="1" fontId="3" fillId="2" borderId="0" xfId="0" applyNumberFormat="1" applyFont="1" applyFill="1" applyAlignment="1">
      <alignment vertical="center"/>
    </xf>
    <xf numFmtId="9" fontId="3" fillId="2" borderId="0" xfId="4" applyFont="1" applyFill="1" applyAlignment="1">
      <alignment vertical="center"/>
    </xf>
    <xf numFmtId="0" fontId="22" fillId="3" borderId="0" xfId="3" applyFont="1" applyFill="1" applyAlignment="1">
      <alignment vertical="center"/>
    </xf>
    <xf numFmtId="0" fontId="22" fillId="3" borderId="0" xfId="0" applyFont="1" applyFill="1"/>
    <xf numFmtId="0" fontId="19" fillId="3" borderId="0" xfId="2" applyFont="1" applyFill="1" applyAlignment="1">
      <alignment horizontal="left" vertical="center"/>
    </xf>
    <xf numFmtId="0" fontId="19" fillId="3" borderId="0" xfId="2" applyFont="1" applyFill="1" applyAlignment="1">
      <alignment horizontal="right" vertical="center" wrapText="1"/>
    </xf>
    <xf numFmtId="0" fontId="19" fillId="3" borderId="0" xfId="2" applyFont="1" applyFill="1" applyAlignment="1">
      <alignment horizontal="right" vertical="center"/>
    </xf>
    <xf numFmtId="0" fontId="19" fillId="3" borderId="6" xfId="2" applyFont="1" applyFill="1" applyBorder="1" applyAlignment="1">
      <alignment horizontal="left" vertical="center"/>
    </xf>
    <xf numFmtId="0" fontId="19" fillId="3" borderId="6" xfId="2" applyFont="1" applyFill="1" applyBorder="1" applyAlignment="1">
      <alignment horizontal="left" vertical="center" wrapText="1"/>
    </xf>
    <xf numFmtId="0" fontId="19" fillId="3" borderId="6" xfId="2" applyFont="1" applyFill="1" applyBorder="1" applyAlignment="1">
      <alignment horizontal="right" vertical="center"/>
    </xf>
    <xf numFmtId="0" fontId="19" fillId="3" borderId="6" xfId="2" applyFont="1" applyFill="1" applyBorder="1" applyAlignment="1">
      <alignment horizontal="right" vertical="center" wrapText="1"/>
    </xf>
    <xf numFmtId="0" fontId="18" fillId="3" borderId="0" xfId="2" applyFont="1" applyFill="1" applyAlignment="1">
      <alignment horizontal="right" vertical="center"/>
    </xf>
    <xf numFmtId="0" fontId="18" fillId="3" borderId="0" xfId="2" applyFont="1" applyFill="1" applyAlignment="1">
      <alignment horizontal="right" vertical="center" wrapText="1"/>
    </xf>
    <xf numFmtId="0" fontId="18" fillId="3" borderId="4" xfId="3" applyFont="1" applyFill="1" applyBorder="1" applyAlignment="1">
      <alignment vertical="center"/>
    </xf>
    <xf numFmtId="0" fontId="22" fillId="3" borderId="4" xfId="3" applyFont="1" applyFill="1" applyBorder="1" applyAlignment="1">
      <alignment vertical="center" wrapText="1"/>
    </xf>
    <xf numFmtId="0" fontId="22" fillId="3" borderId="4" xfId="3" applyFont="1" applyFill="1" applyBorder="1" applyAlignment="1">
      <alignment horizontal="right" vertical="center"/>
    </xf>
    <xf numFmtId="0" fontId="22" fillId="3" borderId="4" xfId="3" applyFont="1" applyFill="1" applyBorder="1" applyAlignment="1">
      <alignment vertical="center"/>
    </xf>
    <xf numFmtId="0" fontId="18" fillId="3" borderId="4" xfId="2" applyFont="1" applyFill="1" applyBorder="1" applyAlignment="1">
      <alignment horizontal="right" vertical="center"/>
    </xf>
    <xf numFmtId="0" fontId="18" fillId="3" borderId="0" xfId="2" applyFont="1" applyFill="1" applyAlignment="1">
      <alignment vertical="center"/>
    </xf>
    <xf numFmtId="0" fontId="18" fillId="3" borderId="0" xfId="2" applyFont="1" applyFill="1" applyAlignment="1">
      <alignment vertical="center" wrapText="1"/>
    </xf>
    <xf numFmtId="0" fontId="18" fillId="4" borderId="0" xfId="2" applyFont="1" applyFill="1" applyAlignment="1">
      <alignment horizontal="right" vertical="center"/>
    </xf>
    <xf numFmtId="0" fontId="22" fillId="4" borderId="4" xfId="3" applyFont="1" applyFill="1" applyBorder="1" applyAlignment="1">
      <alignment vertical="center"/>
    </xf>
    <xf numFmtId="0" fontId="19" fillId="4" borderId="0" xfId="2" applyFont="1" applyFill="1" applyAlignment="1">
      <alignment horizontal="right" vertical="center"/>
    </xf>
    <xf numFmtId="0" fontId="19" fillId="4" borderId="6" xfId="2" applyFont="1" applyFill="1" applyBorder="1" applyAlignment="1">
      <alignment horizontal="right" vertical="center"/>
    </xf>
    <xf numFmtId="0" fontId="18" fillId="4" borderId="0" xfId="2" applyFont="1" applyFill="1" applyAlignment="1">
      <alignment horizontal="right" vertical="center" wrapText="1"/>
    </xf>
    <xf numFmtId="0" fontId="18" fillId="3" borderId="0" xfId="0" applyFont="1" applyFill="1"/>
    <xf numFmtId="0" fontId="1" fillId="2" borderId="0" xfId="0" applyFont="1" applyFill="1" applyAlignment="1">
      <alignment horizontal="left" vertical="center" indent="1"/>
    </xf>
    <xf numFmtId="1" fontId="1" fillId="2" borderId="0" xfId="0" applyNumberFormat="1" applyFont="1" applyFill="1" applyAlignment="1">
      <alignment horizontal="right" vertical="center"/>
    </xf>
    <xf numFmtId="41" fontId="23" fillId="2" borderId="0" xfId="0" applyNumberFormat="1" applyFont="1" applyFill="1" applyAlignment="1">
      <alignment vertical="center"/>
    </xf>
    <xf numFmtId="1" fontId="1" fillId="2" borderId="0" xfId="0" applyNumberFormat="1" applyFont="1" applyFill="1" applyAlignment="1">
      <alignment vertical="center"/>
    </xf>
    <xf numFmtId="0" fontId="7" fillId="2" borderId="0" xfId="0" applyFont="1" applyFill="1" applyAlignment="1">
      <alignment vertical="center"/>
    </xf>
    <xf numFmtId="165" fontId="18" fillId="4" borderId="0" xfId="0" applyNumberFormat="1" applyFont="1" applyFill="1" applyAlignment="1">
      <alignment vertical="center"/>
    </xf>
    <xf numFmtId="0" fontId="25" fillId="3" borderId="0" xfId="1" applyFont="1" applyFill="1" applyAlignment="1" applyProtection="1">
      <alignment horizontal="left" vertical="center" wrapText="1"/>
    </xf>
    <xf numFmtId="0" fontId="7"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26" fillId="2" borderId="0" xfId="7" applyFill="1"/>
    <xf numFmtId="0" fontId="27" fillId="4" borderId="0" xfId="7" applyFont="1" applyFill="1" applyAlignment="1">
      <alignment vertical="center"/>
    </xf>
    <xf numFmtId="0" fontId="3" fillId="2" borderId="0" xfId="7" applyFont="1" applyFill="1" applyBorder="1" applyAlignment="1">
      <alignment horizontal="left" vertical="center" indent="1"/>
    </xf>
    <xf numFmtId="0" fontId="18" fillId="3" borderId="0" xfId="8" applyFont="1" applyFill="1" applyAlignment="1">
      <alignment vertical="center"/>
    </xf>
    <xf numFmtId="0" fontId="22" fillId="3" borderId="0" xfId="8" applyFont="1" applyFill="1" applyAlignment="1"/>
    <xf numFmtId="0" fontId="19" fillId="3" borderId="0" xfId="8" applyFont="1" applyFill="1" applyAlignment="1">
      <alignment vertical="center"/>
    </xf>
    <xf numFmtId="0" fontId="18" fillId="3" borderId="4" xfId="8" applyFont="1" applyFill="1" applyBorder="1" applyAlignment="1">
      <alignment vertical="center"/>
    </xf>
    <xf numFmtId="0" fontId="19" fillId="3" borderId="4" xfId="8" applyFont="1" applyFill="1" applyBorder="1" applyAlignment="1">
      <alignment horizontal="right" vertical="center"/>
    </xf>
    <xf numFmtId="0" fontId="18" fillId="3" borderId="0" xfId="8" applyFont="1" applyFill="1" applyAlignment="1">
      <alignment horizontal="right" vertical="center"/>
    </xf>
    <xf numFmtId="0" fontId="18" fillId="3" borderId="6" xfId="8" applyFont="1" applyFill="1" applyBorder="1" applyAlignment="1">
      <alignment horizontal="right" vertical="center"/>
    </xf>
    <xf numFmtId="0" fontId="18" fillId="3" borderId="6" xfId="8" applyFont="1" applyFill="1" applyBorder="1" applyAlignment="1">
      <alignment horizontal="right" vertical="center" wrapText="1"/>
    </xf>
    <xf numFmtId="164" fontId="19" fillId="3" borderId="0" xfId="8" applyNumberFormat="1" applyFont="1" applyFill="1" applyAlignment="1">
      <alignment vertical="center"/>
    </xf>
    <xf numFmtId="0" fontId="20" fillId="3" borderId="0" xfId="8" applyFont="1" applyFill="1" applyAlignment="1">
      <alignment horizontal="left" vertical="center"/>
    </xf>
    <xf numFmtId="164" fontId="18" fillId="3" borderId="0" xfId="8" applyNumberFormat="1" applyFont="1" applyFill="1" applyAlignment="1">
      <alignment vertical="center"/>
    </xf>
    <xf numFmtId="0" fontId="18" fillId="3" borderId="0" xfId="8" applyFont="1" applyFill="1" applyAlignment="1">
      <alignment horizontal="left" vertical="center"/>
    </xf>
    <xf numFmtId="0" fontId="29" fillId="3" borderId="0" xfId="8" applyFont="1" applyFill="1" applyAlignment="1"/>
    <xf numFmtId="0" fontId="20" fillId="3" borderId="0" xfId="8" applyFont="1" applyFill="1" applyAlignment="1">
      <alignment vertical="center"/>
    </xf>
    <xf numFmtId="0" fontId="19" fillId="3" borderId="4" xfId="8" applyFont="1" applyFill="1" applyBorder="1" applyAlignment="1">
      <alignment vertical="center"/>
    </xf>
    <xf numFmtId="164" fontId="19" fillId="3" borderId="4" xfId="8" applyNumberFormat="1" applyFont="1" applyFill="1" applyBorder="1" applyAlignment="1">
      <alignment vertical="center"/>
    </xf>
    <xf numFmtId="0" fontId="21" fillId="3" borderId="0" xfId="8" applyFont="1" applyFill="1" applyAlignment="1">
      <alignment vertical="center" wrapText="1"/>
    </xf>
    <xf numFmtId="0" fontId="21" fillId="3" borderId="0" xfId="8" applyFont="1" applyFill="1" applyAlignment="1">
      <alignment vertical="center"/>
    </xf>
    <xf numFmtId="49" fontId="1" fillId="6" borderId="0" xfId="0" applyNumberFormat="1" applyFont="1" applyFill="1" applyAlignment="1">
      <alignment vertical="center"/>
    </xf>
    <xf numFmtId="41" fontId="1" fillId="6" borderId="0" xfId="0" applyNumberFormat="1" applyFont="1" applyFill="1" applyAlignment="1">
      <alignment vertical="center"/>
    </xf>
    <xf numFmtId="49" fontId="3" fillId="6" borderId="0" xfId="0" applyNumberFormat="1" applyFont="1" applyFill="1" applyAlignment="1">
      <alignment vertical="center"/>
    </xf>
    <xf numFmtId="41" fontId="3" fillId="6" borderId="0" xfId="0" applyNumberFormat="1" applyFont="1" applyFill="1" applyAlignment="1">
      <alignment vertical="center"/>
    </xf>
    <xf numFmtId="49" fontId="3" fillId="6" borderId="0" xfId="0" applyNumberFormat="1" applyFont="1" applyFill="1" applyAlignment="1">
      <alignment horizontal="left" vertical="center" indent="1"/>
    </xf>
    <xf numFmtId="49" fontId="1" fillId="6" borderId="0" xfId="0" applyNumberFormat="1" applyFont="1" applyFill="1" applyAlignment="1">
      <alignment horizontal="left" vertical="center"/>
    </xf>
    <xf numFmtId="49" fontId="1" fillId="2" borderId="1" xfId="15" applyNumberFormat="1" applyFont="1" applyFill="1" applyBorder="1" applyAlignment="1">
      <alignment vertical="center"/>
    </xf>
    <xf numFmtId="41" fontId="1" fillId="2" borderId="1" xfId="15" applyNumberFormat="1" applyFont="1" applyFill="1" applyBorder="1" applyAlignment="1">
      <alignment vertical="center"/>
    </xf>
    <xf numFmtId="0" fontId="4" fillId="2" borderId="4" xfId="0" applyFont="1" applyFill="1" applyBorder="1" applyAlignment="1">
      <alignment vertical="center"/>
    </xf>
    <xf numFmtId="0" fontId="3" fillId="2" borderId="4" xfId="0" applyFont="1" applyFill="1" applyBorder="1" applyAlignment="1">
      <alignment vertical="center" wrapText="1"/>
    </xf>
    <xf numFmtId="41" fontId="1" fillId="6" borderId="0" xfId="0" applyNumberFormat="1" applyFont="1" applyFill="1" applyBorder="1" applyAlignment="1">
      <alignment horizontal="right" vertical="center" wrapText="1"/>
    </xf>
    <xf numFmtId="49" fontId="3" fillId="2" borderId="0" xfId="0" applyNumberFormat="1" applyFont="1" applyFill="1" applyAlignment="1">
      <alignment horizontal="left" vertical="center" indent="1"/>
    </xf>
    <xf numFmtId="49" fontId="3" fillId="2" borderId="0" xfId="0" applyNumberFormat="1" applyFont="1" applyFill="1" applyBorder="1" applyAlignment="1">
      <alignment vertical="center"/>
    </xf>
    <xf numFmtId="41" fontId="3" fillId="6" borderId="0" xfId="0" quotePrefix="1" applyNumberFormat="1" applyFont="1" applyFill="1" applyAlignment="1">
      <alignment horizontal="right" vertical="center"/>
    </xf>
    <xf numFmtId="49" fontId="3" fillId="2" borderId="0" xfId="0" applyNumberFormat="1" applyFont="1" applyFill="1" applyAlignment="1">
      <alignment vertical="center"/>
    </xf>
    <xf numFmtId="49" fontId="1" fillId="2" borderId="0" xfId="0" applyNumberFormat="1" applyFont="1" applyFill="1" applyAlignment="1">
      <alignment vertical="center"/>
    </xf>
    <xf numFmtId="0" fontId="6" fillId="2" borderId="0" xfId="0" applyFont="1" applyFill="1" applyBorder="1" applyAlignment="1">
      <alignment vertical="center"/>
    </xf>
    <xf numFmtId="49" fontId="1" fillId="2" borderId="4" xfId="0" applyNumberFormat="1" applyFont="1" applyFill="1" applyBorder="1" applyAlignment="1">
      <alignment vertical="center"/>
    </xf>
    <xf numFmtId="164" fontId="18" fillId="3" borderId="0" xfId="14" applyNumberFormat="1" applyFont="1" applyFill="1" applyAlignment="1">
      <alignment horizontal="right" vertical="center"/>
    </xf>
    <xf numFmtId="164" fontId="18" fillId="2" borderId="0" xfId="0" applyNumberFormat="1" applyFont="1" applyFill="1" applyAlignment="1">
      <alignment horizontal="right" vertical="center"/>
    </xf>
    <xf numFmtId="164" fontId="19" fillId="3" borderId="4" xfId="14" applyNumberFormat="1" applyFont="1" applyFill="1" applyBorder="1" applyAlignment="1">
      <alignment horizontal="right" vertical="center"/>
    </xf>
    <xf numFmtId="0" fontId="21" fillId="3" borderId="0" xfId="16" applyFont="1" applyFill="1" applyAlignment="1">
      <alignment vertical="center" wrapText="1"/>
    </xf>
    <xf numFmtId="0" fontId="1" fillId="0" borderId="0" xfId="0" applyNumberFormat="1" applyFont="1" applyFill="1" applyBorder="1" applyAlignment="1">
      <alignment horizontal="left" vertical="center"/>
    </xf>
    <xf numFmtId="170" fontId="1" fillId="2" borderId="0" xfId="0" applyNumberFormat="1" applyFont="1" applyFill="1" applyAlignment="1">
      <alignment horizontal="right" vertical="center"/>
    </xf>
    <xf numFmtId="0" fontId="3" fillId="2" borderId="0" xfId="0" applyNumberFormat="1" applyFont="1" applyFill="1" applyBorder="1" applyAlignment="1">
      <alignment horizontal="left" vertical="center" indent="2"/>
    </xf>
    <xf numFmtId="0" fontId="1" fillId="2" borderId="1" xfId="0" applyNumberFormat="1" applyFont="1" applyFill="1" applyBorder="1" applyAlignment="1">
      <alignment horizontal="left" vertical="center" wrapText="1"/>
    </xf>
    <xf numFmtId="41" fontId="3" fillId="2" borderId="1" xfId="0" applyNumberFormat="1" applyFont="1" applyFill="1" applyBorder="1" applyAlignment="1">
      <alignment horizontal="right" vertical="center"/>
    </xf>
    <xf numFmtId="0" fontId="25" fillId="4" borderId="0" xfId="1" applyFont="1" applyFill="1" applyAlignment="1" applyProtection="1">
      <alignment horizontal="left" vertical="center" wrapText="1"/>
    </xf>
    <xf numFmtId="0" fontId="18" fillId="4" borderId="4" xfId="2" applyFont="1" applyFill="1" applyBorder="1" applyAlignment="1">
      <alignment horizontal="right" vertical="center"/>
    </xf>
    <xf numFmtId="0" fontId="18" fillId="4" borderId="4" xfId="2" applyFont="1" applyFill="1" applyBorder="1" applyAlignment="1">
      <alignment vertical="center"/>
    </xf>
    <xf numFmtId="0" fontId="18" fillId="4" borderId="4" xfId="2" applyFont="1" applyFill="1" applyBorder="1" applyAlignment="1">
      <alignment vertical="center" wrapText="1"/>
    </xf>
    <xf numFmtId="0" fontId="18" fillId="3" borderId="0" xfId="2" applyFont="1" applyFill="1" applyAlignment="1">
      <alignment horizontal="left" wrapText="1"/>
    </xf>
    <xf numFmtId="0" fontId="18" fillId="3" borderId="0" xfId="2" applyFont="1" applyFill="1" applyAlignment="1">
      <alignment horizontal="right"/>
    </xf>
    <xf numFmtId="0" fontId="18" fillId="3" borderId="0" xfId="2" applyFont="1" applyFill="1" applyAlignment="1">
      <alignment horizontal="right" wrapText="1"/>
    </xf>
    <xf numFmtId="0" fontId="18" fillId="3" borderId="0" xfId="2" applyFont="1" applyFill="1" applyAlignment="1">
      <alignment horizontal="left" vertical="center" wrapText="1"/>
    </xf>
    <xf numFmtId="0" fontId="18" fillId="4" borderId="1" xfId="2" applyFont="1" applyFill="1" applyBorder="1" applyAlignment="1">
      <alignment horizontal="right" vertical="center"/>
    </xf>
    <xf numFmtId="0" fontId="18" fillId="3" borderId="1" xfId="2" applyFont="1" applyFill="1" applyBorder="1" applyAlignment="1">
      <alignment horizontal="left" vertical="center" wrapText="1"/>
    </xf>
    <xf numFmtId="0" fontId="18" fillId="3" borderId="1" xfId="2" applyFont="1" applyFill="1" applyBorder="1" applyAlignment="1">
      <alignment horizontal="right" vertical="center"/>
    </xf>
    <xf numFmtId="0" fontId="18" fillId="3" borderId="1" xfId="2" applyFont="1" applyFill="1" applyBorder="1" applyAlignment="1">
      <alignment horizontal="right" wrapText="1"/>
    </xf>
    <xf numFmtId="0" fontId="35" fillId="3" borderId="0" xfId="16" applyFont="1" applyFill="1" applyAlignment="1">
      <alignment horizontal="left" vertical="center"/>
    </xf>
    <xf numFmtId="0" fontId="18" fillId="4" borderId="0" xfId="7" applyFont="1" applyFill="1" applyAlignment="1">
      <alignment vertical="center"/>
    </xf>
    <xf numFmtId="0" fontId="20" fillId="4" borderId="4" xfId="7" applyFont="1" applyFill="1" applyBorder="1" applyAlignment="1">
      <alignment vertical="center"/>
    </xf>
    <xf numFmtId="0" fontId="18" fillId="4" borderId="0" xfId="7" applyFont="1" applyFill="1" applyBorder="1" applyAlignment="1">
      <alignment vertical="center"/>
    </xf>
    <xf numFmtId="0" fontId="19" fillId="4" borderId="0" xfId="7" applyFont="1" applyFill="1" applyBorder="1" applyAlignment="1">
      <alignment horizontal="right" vertical="center"/>
    </xf>
    <xf numFmtId="0" fontId="18" fillId="4" borderId="4" xfId="7" applyFont="1" applyFill="1" applyBorder="1" applyAlignment="1">
      <alignment vertical="center"/>
    </xf>
    <xf numFmtId="0" fontId="18" fillId="4" borderId="4" xfId="7" applyFont="1" applyFill="1" applyBorder="1" applyAlignment="1">
      <alignment horizontal="right" vertical="center" wrapText="1"/>
    </xf>
    <xf numFmtId="0" fontId="18" fillId="4" borderId="2" xfId="7" applyFont="1" applyFill="1" applyBorder="1" applyAlignment="1">
      <alignment horizontal="right" vertical="center" wrapText="1"/>
    </xf>
    <xf numFmtId="0" fontId="18" fillId="4" borderId="0" xfId="7" applyFont="1" applyFill="1" applyAlignment="1">
      <alignment horizontal="right" vertical="center" wrapText="1"/>
    </xf>
    <xf numFmtId="166" fontId="36" fillId="2" borderId="0" xfId="7" applyNumberFormat="1" applyFont="1" applyFill="1" applyBorder="1"/>
    <xf numFmtId="0" fontId="19" fillId="4" borderId="4" xfId="7" applyFont="1" applyFill="1" applyBorder="1" applyAlignment="1">
      <alignment vertical="center"/>
    </xf>
    <xf numFmtId="166" fontId="1" fillId="2" borderId="1" xfId="7" applyNumberFormat="1" applyFont="1" applyFill="1" applyBorder="1"/>
    <xf numFmtId="0" fontId="21" fillId="4" borderId="0" xfId="7" applyFont="1" applyFill="1" applyAlignment="1">
      <alignment vertical="center"/>
    </xf>
    <xf numFmtId="0" fontId="36" fillId="2" borderId="0" xfId="7" applyFont="1" applyFill="1" applyAlignment="1">
      <alignment vertical="center"/>
    </xf>
    <xf numFmtId="0" fontId="37" fillId="4" borderId="0" xfId="7" applyFont="1" applyFill="1" applyAlignment="1">
      <alignment vertical="center"/>
    </xf>
    <xf numFmtId="0" fontId="19" fillId="4" borderId="0" xfId="7" applyFont="1" applyFill="1" applyAlignment="1">
      <alignment vertical="center"/>
    </xf>
    <xf numFmtId="166" fontId="3" fillId="2" borderId="0" xfId="7" applyNumberFormat="1" applyFont="1" applyFill="1" applyBorder="1" applyAlignment="1">
      <alignment vertical="center"/>
    </xf>
    <xf numFmtId="0" fontId="18" fillId="4" borderId="0" xfId="7" applyFont="1" applyFill="1" applyAlignment="1">
      <alignment horizontal="left" vertical="center"/>
    </xf>
    <xf numFmtId="166" fontId="18" fillId="4" borderId="0" xfId="7" applyNumberFormat="1" applyFont="1" applyFill="1" applyAlignment="1">
      <alignment vertical="center"/>
    </xf>
    <xf numFmtId="166" fontId="19" fillId="4" borderId="0" xfId="7" applyNumberFormat="1" applyFont="1" applyFill="1" applyAlignment="1">
      <alignment vertical="center"/>
    </xf>
    <xf numFmtId="0" fontId="3" fillId="2" borderId="0" xfId="7" applyFont="1" applyFill="1" applyAlignment="1">
      <alignment vertical="center"/>
    </xf>
    <xf numFmtId="166" fontId="19" fillId="4" borderId="4" xfId="7" applyNumberFormat="1" applyFont="1" applyFill="1" applyBorder="1" applyAlignment="1">
      <alignment vertical="center"/>
    </xf>
    <xf numFmtId="0" fontId="24" fillId="4" borderId="0" xfId="7" applyFont="1" applyFill="1" applyAlignment="1">
      <alignment horizontal="left" vertical="center"/>
    </xf>
    <xf numFmtId="0" fontId="36" fillId="2" borderId="0" xfId="7" applyFont="1" applyFill="1"/>
    <xf numFmtId="0" fontId="19" fillId="4" borderId="0" xfId="7" applyFont="1" applyFill="1" applyAlignment="1">
      <alignment horizontal="left" vertical="center"/>
    </xf>
    <xf numFmtId="0" fontId="18" fillId="4" borderId="0" xfId="7" applyFont="1" applyFill="1" applyAlignment="1">
      <alignment horizontal="right" vertical="center"/>
    </xf>
    <xf numFmtId="164" fontId="18" fillId="4" borderId="0" xfId="7" applyNumberFormat="1" applyFont="1" applyFill="1" applyAlignment="1">
      <alignment vertical="center"/>
    </xf>
    <xf numFmtId="164" fontId="18" fillId="4" borderId="0" xfId="7" applyNumberFormat="1" applyFont="1" applyFill="1" applyAlignment="1">
      <alignment horizontal="right" vertical="center"/>
    </xf>
    <xf numFmtId="0" fontId="18" fillId="4" borderId="4" xfId="7" applyFont="1" applyFill="1" applyBorder="1" applyAlignment="1">
      <alignment vertical="center" wrapText="1"/>
    </xf>
    <xf numFmtId="0" fontId="18" fillId="4" borderId="0" xfId="7" applyFont="1" applyFill="1" applyAlignment="1">
      <alignment horizontal="left" vertical="center" indent="1"/>
    </xf>
    <xf numFmtId="0" fontId="19" fillId="4" borderId="0" xfId="7" applyFont="1" applyFill="1" applyAlignment="1">
      <alignment horizontal="left" vertical="center" indent="1"/>
    </xf>
    <xf numFmtId="0" fontId="38" fillId="2" borderId="0" xfId="7" applyFont="1" applyFill="1" applyBorder="1" applyAlignment="1">
      <alignment horizontal="left" vertical="center"/>
    </xf>
    <xf numFmtId="0" fontId="38" fillId="2" borderId="0" xfId="7" applyFont="1" applyFill="1" applyBorder="1" applyAlignment="1">
      <alignment vertical="center"/>
    </xf>
    <xf numFmtId="0" fontId="36" fillId="2" borderId="0" xfId="7" applyFont="1" applyFill="1" applyBorder="1"/>
    <xf numFmtId="166" fontId="36" fillId="2" borderId="0" xfId="7" applyNumberFormat="1" applyFont="1" applyFill="1"/>
    <xf numFmtId="166" fontId="39" fillId="2" borderId="0" xfId="7" applyNumberFormat="1" applyFont="1" applyFill="1"/>
    <xf numFmtId="0" fontId="20" fillId="4" borderId="0" xfId="7" applyFont="1" applyFill="1" applyAlignment="1">
      <alignment horizontal="left" vertical="center" wrapText="1" indent="1"/>
    </xf>
    <xf numFmtId="0" fontId="20" fillId="4" borderId="0" xfId="7" applyFont="1" applyFill="1" applyAlignment="1">
      <alignment horizontal="left" vertical="center" wrapText="1" indent="2"/>
    </xf>
    <xf numFmtId="166" fontId="40" fillId="2" borderId="0" xfId="7" applyNumberFormat="1" applyFont="1" applyFill="1" applyBorder="1"/>
    <xf numFmtId="0" fontId="20" fillId="4" borderId="4" xfId="7" applyFont="1" applyFill="1" applyBorder="1" applyAlignment="1">
      <alignment horizontal="left" vertical="center" wrapText="1" indent="2"/>
    </xf>
    <xf numFmtId="166" fontId="40" fillId="2" borderId="1" xfId="7" applyNumberFormat="1" applyFont="1" applyFill="1" applyBorder="1"/>
    <xf numFmtId="0" fontId="18" fillId="3" borderId="0" xfId="14" applyFont="1" applyFill="1" applyAlignment="1">
      <alignment vertical="center"/>
    </xf>
    <xf numFmtId="0" fontId="19" fillId="3" borderId="0" xfId="13" applyFont="1" applyFill="1" applyAlignment="1">
      <alignment horizontal="left" vertical="center" wrapText="1"/>
    </xf>
    <xf numFmtId="0" fontId="20" fillId="3" borderId="0" xfId="14" applyFont="1" applyFill="1" applyAlignment="1">
      <alignment vertical="center"/>
    </xf>
    <xf numFmtId="0" fontId="18" fillId="3" borderId="0" xfId="14" applyFont="1" applyFill="1" applyAlignment="1">
      <alignment horizontal="right" vertical="center"/>
    </xf>
    <xf numFmtId="0" fontId="19" fillId="3" borderId="0" xfId="14" applyFont="1" applyFill="1" applyAlignment="1">
      <alignment horizontal="right" vertical="center"/>
    </xf>
    <xf numFmtId="15" fontId="18" fillId="3" borderId="0" xfId="14" applyNumberFormat="1" applyFont="1" applyFill="1" applyAlignment="1">
      <alignment vertical="center" wrapText="1"/>
    </xf>
    <xf numFmtId="49" fontId="18" fillId="3" borderId="7" xfId="14" applyNumberFormat="1" applyFont="1" applyFill="1" applyBorder="1" applyAlignment="1">
      <alignment horizontal="right" vertical="center" wrapText="1"/>
    </xf>
    <xf numFmtId="2" fontId="18" fillId="3" borderId="0" xfId="14" applyNumberFormat="1" applyFont="1" applyFill="1" applyAlignment="1">
      <alignment vertical="center" wrapText="1"/>
    </xf>
    <xf numFmtId="49" fontId="18" fillId="3" borderId="0" xfId="14" applyNumberFormat="1" applyFont="1" applyFill="1" applyAlignment="1">
      <alignment horizontal="right" vertical="center" wrapText="1"/>
    </xf>
    <xf numFmtId="0" fontId="18" fillId="3" borderId="0" xfId="14" applyFont="1" applyFill="1" applyAlignment="1">
      <alignment vertical="center" wrapText="1"/>
    </xf>
    <xf numFmtId="0" fontId="18" fillId="6" borderId="0" xfId="14" applyFont="1" applyFill="1" applyAlignment="1">
      <alignment horizontal="right" vertical="center" wrapText="1"/>
    </xf>
    <xf numFmtId="164" fontId="18" fillId="0" borderId="0" xfId="14" applyNumberFormat="1" applyFont="1" applyFill="1" applyAlignment="1">
      <alignment horizontal="right" vertical="center"/>
    </xf>
    <xf numFmtId="0" fontId="18" fillId="6" borderId="0" xfId="14" applyFont="1" applyFill="1" applyAlignment="1">
      <alignment vertical="center"/>
    </xf>
    <xf numFmtId="0" fontId="19" fillId="3" borderId="4" xfId="14" applyFont="1" applyFill="1" applyBorder="1" applyAlignment="1">
      <alignment vertical="center"/>
    </xf>
    <xf numFmtId="0" fontId="19" fillId="0" borderId="4" xfId="14" applyFont="1" applyFill="1" applyBorder="1" applyAlignment="1">
      <alignment vertical="center"/>
    </xf>
    <xf numFmtId="164" fontId="19" fillId="3" borderId="4" xfId="14" applyNumberFormat="1" applyFont="1" applyFill="1" applyBorder="1" applyAlignment="1">
      <alignment vertical="center"/>
    </xf>
    <xf numFmtId="0" fontId="19" fillId="3" borderId="0" xfId="14" applyFont="1" applyFill="1" applyAlignment="1">
      <alignment vertical="center"/>
    </xf>
    <xf numFmtId="0" fontId="18" fillId="3" borderId="1" xfId="14" applyFont="1" applyFill="1" applyBorder="1" applyAlignment="1">
      <alignment vertical="center"/>
    </xf>
    <xf numFmtId="2" fontId="18" fillId="3" borderId="7" xfId="14" applyNumberFormat="1" applyFont="1" applyFill="1" applyBorder="1" applyAlignment="1">
      <alignment vertical="center" wrapText="1"/>
    </xf>
    <xf numFmtId="15" fontId="18" fillId="3" borderId="3" xfId="14" applyNumberFormat="1" applyFont="1" applyFill="1" applyBorder="1" applyAlignment="1">
      <alignment vertical="center" wrapText="1"/>
    </xf>
    <xf numFmtId="0" fontId="18" fillId="3" borderId="0" xfId="8" applyFont="1" applyFill="1" applyBorder="1" applyAlignment="1">
      <alignment vertical="center"/>
    </xf>
    <xf numFmtId="0" fontId="20" fillId="3" borderId="0" xfId="8" applyFont="1" applyFill="1" applyBorder="1" applyAlignment="1">
      <alignment vertical="center"/>
    </xf>
    <xf numFmtId="0" fontId="20" fillId="3" borderId="3" xfId="8" applyFont="1" applyFill="1" applyBorder="1" applyAlignment="1">
      <alignment vertical="center"/>
    </xf>
    <xf numFmtId="0" fontId="17" fillId="6" borderId="0" xfId="0" applyFont="1" applyFill="1"/>
    <xf numFmtId="0" fontId="3" fillId="2" borderId="4" xfId="0" applyFont="1" applyFill="1" applyBorder="1" applyAlignment="1">
      <alignment vertical="center"/>
    </xf>
    <xf numFmtId="0" fontId="3" fillId="2" borderId="6"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horizontal="right" vertical="center" wrapText="1"/>
    </xf>
    <xf numFmtId="0" fontId="3" fillId="2" borderId="7" xfId="0" applyFont="1" applyFill="1" applyBorder="1" applyAlignment="1">
      <alignment horizontal="right" vertical="center"/>
    </xf>
    <xf numFmtId="0" fontId="3" fillId="2" borderId="0" xfId="0" applyFont="1" applyFill="1" applyAlignment="1">
      <alignment horizontal="left" vertical="center" indent="2"/>
    </xf>
    <xf numFmtId="0" fontId="4" fillId="2" borderId="0" xfId="0" applyFont="1" applyFill="1" applyAlignment="1">
      <alignment horizontal="left" vertical="center" indent="2"/>
    </xf>
    <xf numFmtId="0" fontId="41" fillId="6" borderId="0" xfId="0" applyFont="1" applyFill="1"/>
    <xf numFmtId="0" fontId="1" fillId="2" borderId="4" xfId="0" applyFont="1" applyFill="1" applyBorder="1" applyAlignment="1">
      <alignment vertical="center"/>
    </xf>
    <xf numFmtId="0" fontId="1" fillId="2" borderId="0" xfId="14" applyFont="1" applyFill="1" applyAlignment="1">
      <alignment horizontal="left" vertical="center" wrapText="1"/>
    </xf>
    <xf numFmtId="0" fontId="3" fillId="2" borderId="0" xfId="14" applyFont="1" applyFill="1" applyAlignment="1">
      <alignment vertical="center"/>
    </xf>
    <xf numFmtId="0" fontId="4" fillId="2" borderId="1" xfId="14" applyFont="1" applyFill="1" applyBorder="1" applyAlignment="1">
      <alignment vertical="center"/>
    </xf>
    <xf numFmtId="0" fontId="1" fillId="2" borderId="1" xfId="14" applyFont="1" applyFill="1" applyBorder="1" applyAlignment="1">
      <alignment horizontal="right" vertical="center"/>
    </xf>
    <xf numFmtId="0" fontId="1" fillId="2" borderId="0" xfId="14" applyFont="1" applyFill="1" applyAlignment="1">
      <alignment vertical="center"/>
    </xf>
    <xf numFmtId="41" fontId="3" fillId="6" borderId="0" xfId="0" applyNumberFormat="1" applyFont="1" applyFill="1" applyAlignment="1">
      <alignment horizontal="right" vertical="center"/>
    </xf>
    <xf numFmtId="0" fontId="19" fillId="3" borderId="0" xfId="14" applyFont="1" applyFill="1" applyAlignment="1">
      <alignment vertical="center" wrapText="1"/>
    </xf>
    <xf numFmtId="0" fontId="19" fillId="3" borderId="0" xfId="14" applyFont="1" applyFill="1" applyAlignment="1">
      <alignment horizontal="right" vertical="center" wrapText="1"/>
    </xf>
    <xf numFmtId="0" fontId="20" fillId="3" borderId="4" xfId="14" applyFont="1" applyFill="1" applyBorder="1" applyAlignment="1">
      <alignment vertical="center"/>
    </xf>
    <xf numFmtId="0" fontId="18" fillId="3" borderId="4" xfId="14" applyFont="1" applyFill="1" applyBorder="1" applyAlignment="1">
      <alignment vertical="center"/>
    </xf>
    <xf numFmtId="0" fontId="18" fillId="3" borderId="4" xfId="14" applyFont="1" applyFill="1" applyBorder="1" applyAlignment="1">
      <alignment horizontal="right" vertical="center"/>
    </xf>
    <xf numFmtId="0" fontId="19" fillId="3" borderId="4" xfId="14" applyFont="1" applyFill="1" applyBorder="1" applyAlignment="1">
      <alignment horizontal="right" vertical="center"/>
    </xf>
    <xf numFmtId="0" fontId="18" fillId="3" borderId="8" xfId="14" applyFont="1" applyFill="1" applyBorder="1" applyAlignment="1">
      <alignment horizontal="right" vertical="center"/>
    </xf>
    <xf numFmtId="0" fontId="18" fillId="3" borderId="8" xfId="14" applyFont="1" applyFill="1" applyBorder="1" applyAlignment="1">
      <alignment horizontal="right" vertical="center" wrapText="1"/>
    </xf>
    <xf numFmtId="0" fontId="18" fillId="3" borderId="0" xfId="14" applyFont="1" applyFill="1" applyAlignment="1">
      <alignment horizontal="left" vertical="center" wrapText="1"/>
    </xf>
    <xf numFmtId="0" fontId="18" fillId="3" borderId="0" xfId="14" applyFont="1" applyFill="1" applyAlignment="1">
      <alignment horizontal="left" vertical="center"/>
    </xf>
    <xf numFmtId="0" fontId="21" fillId="3" borderId="0" xfId="14" applyFont="1" applyFill="1" applyAlignment="1">
      <alignment vertical="center"/>
    </xf>
    <xf numFmtId="0" fontId="21" fillId="3" borderId="0" xfId="14" applyFont="1" applyFill="1" applyAlignment="1">
      <alignment horizontal="right" vertical="center"/>
    </xf>
    <xf numFmtId="0" fontId="15" fillId="2" borderId="0" xfId="14" applyFont="1" applyFill="1" applyAlignment="1">
      <alignment vertical="center"/>
    </xf>
    <xf numFmtId="0" fontId="42" fillId="2" borderId="0" xfId="14" applyFont="1" applyFill="1" applyAlignment="1">
      <alignment horizontal="left" vertical="center" wrapText="1"/>
    </xf>
    <xf numFmtId="0" fontId="43" fillId="2" borderId="0" xfId="14" applyFont="1" applyFill="1" applyBorder="1" applyAlignment="1">
      <alignment vertical="center"/>
    </xf>
    <xf numFmtId="0" fontId="15" fillId="2" borderId="0" xfId="14" applyFont="1" applyFill="1" applyBorder="1" applyAlignment="1">
      <alignment vertical="center"/>
    </xf>
    <xf numFmtId="0" fontId="15" fillId="2" borderId="4" xfId="14" applyFont="1" applyFill="1" applyBorder="1" applyAlignment="1">
      <alignment vertical="center"/>
    </xf>
    <xf numFmtId="0" fontId="23" fillId="2" borderId="4" xfId="14" applyFont="1" applyFill="1" applyBorder="1" applyAlignment="1">
      <alignment horizontal="right" vertical="center"/>
    </xf>
    <xf numFmtId="0" fontId="43" fillId="2" borderId="3" xfId="14" applyFont="1" applyFill="1" applyBorder="1" applyAlignment="1">
      <alignment vertical="center"/>
    </xf>
    <xf numFmtId="0" fontId="15" fillId="2" borderId="3" xfId="14" applyFont="1" applyFill="1" applyBorder="1" applyAlignment="1">
      <alignment vertical="center"/>
    </xf>
    <xf numFmtId="0" fontId="15" fillId="2" borderId="4" xfId="14" applyFont="1" applyFill="1" applyBorder="1" applyAlignment="1">
      <alignment horizontal="right" vertical="center" wrapText="1"/>
    </xf>
    <xf numFmtId="0" fontId="15" fillId="2" borderId="5" xfId="14" applyFont="1" applyFill="1" applyBorder="1" applyAlignment="1">
      <alignment horizontal="right" vertical="center"/>
    </xf>
    <xf numFmtId="0" fontId="15" fillId="2" borderId="6" xfId="14" applyFont="1" applyFill="1" applyBorder="1" applyAlignment="1">
      <alignment horizontal="right" vertical="center"/>
    </xf>
    <xf numFmtId="0" fontId="15" fillId="2" borderId="6" xfId="14" applyFont="1" applyFill="1" applyBorder="1" applyAlignment="1">
      <alignment horizontal="right" vertical="center" wrapText="1"/>
    </xf>
    <xf numFmtId="0" fontId="15" fillId="2" borderId="0" xfId="14" applyFont="1" applyFill="1" applyBorder="1" applyAlignment="1">
      <alignment horizontal="right" vertical="center" wrapText="1"/>
    </xf>
    <xf numFmtId="0" fontId="15" fillId="2" borderId="0" xfId="14" applyFont="1" applyFill="1" applyBorder="1" applyAlignment="1">
      <alignment horizontal="right" vertical="center"/>
    </xf>
    <xf numFmtId="164" fontId="15" fillId="2" borderId="0" xfId="14" applyNumberFormat="1" applyFont="1" applyFill="1" applyAlignment="1">
      <alignment vertical="center"/>
    </xf>
    <xf numFmtId="0" fontId="44" fillId="2" borderId="0" xfId="14" applyFont="1" applyFill="1" applyAlignment="1">
      <alignment vertical="center"/>
    </xf>
    <xf numFmtId="0" fontId="19" fillId="2" borderId="4" xfId="14" applyFont="1" applyFill="1" applyBorder="1" applyAlignment="1">
      <alignment vertical="center"/>
    </xf>
    <xf numFmtId="164" fontId="23" fillId="2" borderId="0" xfId="14" applyNumberFormat="1" applyFont="1" applyFill="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horizontal="right" vertical="center"/>
    </xf>
    <xf numFmtId="49" fontId="3" fillId="2" borderId="2" xfId="0" applyNumberFormat="1" applyFont="1" applyFill="1" applyBorder="1" applyAlignment="1">
      <alignment horizontal="right" vertical="center" wrapText="1"/>
    </xf>
    <xf numFmtId="0" fontId="3" fillId="2" borderId="1" xfId="0" applyFont="1" applyFill="1" applyBorder="1" applyAlignment="1">
      <alignment horizontal="right" vertical="center"/>
    </xf>
    <xf numFmtId="1" fontId="3" fillId="2" borderId="1" xfId="0" applyNumberFormat="1" applyFont="1" applyFill="1" applyBorder="1" applyAlignment="1">
      <alignment horizontal="right" vertical="center"/>
    </xf>
    <xf numFmtId="0" fontId="4"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169" fontId="3" fillId="2" borderId="2" xfId="0" applyNumberFormat="1" applyFont="1" applyFill="1" applyBorder="1" applyAlignment="1">
      <alignment horizontal="right" vertical="center" wrapText="1"/>
    </xf>
    <xf numFmtId="169" fontId="3" fillId="2" borderId="0" xfId="0" applyNumberFormat="1" applyFont="1" applyFill="1" applyBorder="1" applyAlignment="1">
      <alignment horizontal="right" vertical="center" wrapText="1"/>
    </xf>
    <xf numFmtId="168" fontId="3" fillId="2" borderId="0" xfId="0" applyNumberFormat="1" applyFont="1" applyFill="1" applyAlignment="1">
      <alignment vertical="center"/>
    </xf>
    <xf numFmtId="0" fontId="3" fillId="2" borderId="0" xfId="0" applyNumberFormat="1" applyFont="1" applyFill="1" applyAlignment="1">
      <alignment horizontal="left" vertical="center" indent="1"/>
    </xf>
    <xf numFmtId="41" fontId="3" fillId="2" borderId="0" xfId="0" applyNumberFormat="1" applyFont="1" applyFill="1" applyAlignment="1">
      <alignment horizontal="left" vertical="center" indent="1"/>
    </xf>
    <xf numFmtId="0" fontId="1" fillId="2" borderId="0" xfId="0" applyNumberFormat="1" applyFont="1" applyFill="1" applyAlignment="1">
      <alignment horizontal="right" vertical="center"/>
    </xf>
    <xf numFmtId="0" fontId="48" fillId="2" borderId="0" xfId="0" applyFont="1" applyFill="1" applyBorder="1" applyAlignment="1">
      <alignment horizontal="left" vertical="center"/>
    </xf>
    <xf numFmtId="0" fontId="48" fillId="2" borderId="0" xfId="0" applyNumberFormat="1" applyFont="1" applyFill="1" applyBorder="1" applyAlignment="1">
      <alignment horizontal="right" vertical="center"/>
    </xf>
    <xf numFmtId="41" fontId="48" fillId="2" borderId="0" xfId="0" applyNumberFormat="1" applyFont="1" applyFill="1" applyBorder="1" applyAlignment="1">
      <alignment horizontal="left" vertical="center"/>
    </xf>
    <xf numFmtId="0" fontId="1" fillId="2" borderId="0" xfId="0" applyFont="1" applyFill="1" applyBorder="1" applyAlignment="1">
      <alignment horizontal="left" vertical="center" indent="1"/>
    </xf>
    <xf numFmtId="0" fontId="1" fillId="2" borderId="0" xfId="0" applyNumberFormat="1" applyFont="1" applyFill="1" applyBorder="1" applyAlignment="1">
      <alignment horizontal="right" vertical="center"/>
    </xf>
    <xf numFmtId="41" fontId="1" fillId="2" borderId="0" xfId="0" applyNumberFormat="1" applyFont="1" applyFill="1" applyBorder="1" applyAlignment="1">
      <alignment horizontal="left" vertical="center" indent="1"/>
    </xf>
    <xf numFmtId="0" fontId="3" fillId="2" borderId="0" xfId="0" applyNumberFormat="1" applyFont="1" applyFill="1" applyAlignment="1">
      <alignment horizontal="left" vertical="center" indent="2"/>
    </xf>
    <xf numFmtId="0" fontId="3" fillId="2" borderId="0" xfId="0" applyNumberFormat="1" applyFont="1" applyFill="1" applyAlignment="1">
      <alignment horizontal="right" vertical="center"/>
    </xf>
    <xf numFmtId="41" fontId="3" fillId="2" borderId="0" xfId="0" applyNumberFormat="1" applyFont="1" applyFill="1" applyAlignment="1">
      <alignment horizontal="left" vertical="center" indent="2"/>
    </xf>
    <xf numFmtId="0" fontId="3" fillId="2" borderId="0" xfId="0" applyNumberFormat="1" applyFont="1" applyFill="1" applyBorder="1" applyAlignment="1">
      <alignment horizontal="right" vertical="center"/>
    </xf>
    <xf numFmtId="41" fontId="3" fillId="2" borderId="0" xfId="0" applyNumberFormat="1" applyFont="1" applyFill="1" applyBorder="1" applyAlignment="1">
      <alignment horizontal="left" vertical="center" indent="2"/>
    </xf>
    <xf numFmtId="41" fontId="3" fillId="2" borderId="0" xfId="0" applyNumberFormat="1" applyFont="1" applyFill="1" applyBorder="1" applyAlignment="1">
      <alignment horizontal="left" vertical="center" indent="1"/>
    </xf>
    <xf numFmtId="0"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0" fontId="24" fillId="3" borderId="0" xfId="0" applyFont="1" applyFill="1" applyBorder="1" applyAlignment="1">
      <alignment vertical="center"/>
    </xf>
    <xf numFmtId="0" fontId="42" fillId="2" borderId="0" xfId="0" applyFont="1" applyFill="1" applyAlignment="1">
      <alignment vertical="center"/>
    </xf>
    <xf numFmtId="0" fontId="15" fillId="2" borderId="4" xfId="0" applyFont="1" applyFill="1" applyBorder="1" applyAlignment="1">
      <alignment vertical="center" wrapText="1"/>
    </xf>
    <xf numFmtId="0" fontId="42" fillId="2" borderId="4" xfId="0" applyFont="1" applyFill="1" applyBorder="1" applyAlignment="1">
      <alignment horizontal="left" vertical="center"/>
    </xf>
    <xf numFmtId="0" fontId="15" fillId="2" borderId="4" xfId="0" applyFont="1" applyFill="1" applyBorder="1" applyAlignment="1">
      <alignment vertical="center"/>
    </xf>
    <xf numFmtId="0" fontId="15" fillId="2" borderId="4" xfId="0" applyFont="1" applyFill="1" applyBorder="1" applyAlignment="1">
      <alignment horizontal="right" vertical="center"/>
    </xf>
    <xf numFmtId="0" fontId="15" fillId="2" borderId="0" xfId="0" applyFont="1" applyFill="1" applyAlignment="1">
      <alignment vertical="center" wrapText="1"/>
    </xf>
    <xf numFmtId="0" fontId="15" fillId="2" borderId="6" xfId="0" applyFont="1" applyFill="1" applyBorder="1" applyAlignment="1">
      <alignment horizontal="right" vertical="center" wrapText="1"/>
    </xf>
    <xf numFmtId="0" fontId="15" fillId="2" borderId="6" xfId="0" applyFont="1" applyFill="1" applyBorder="1" applyAlignment="1">
      <alignment horizontal="right" vertical="center"/>
    </xf>
    <xf numFmtId="0" fontId="15" fillId="2" borderId="2" xfId="0" applyFont="1" applyFill="1" applyBorder="1" applyAlignment="1">
      <alignment horizontal="right" vertical="center"/>
    </xf>
    <xf numFmtId="164" fontId="15" fillId="2" borderId="0" xfId="0" applyNumberFormat="1" applyFont="1" applyFill="1" applyAlignment="1">
      <alignment vertical="center" wrapText="1"/>
    </xf>
    <xf numFmtId="164" fontId="15" fillId="2" borderId="0" xfId="0" applyNumberFormat="1" applyFont="1" applyFill="1" applyAlignment="1">
      <alignment vertical="center"/>
    </xf>
    <xf numFmtId="0" fontId="8" fillId="2" borderId="0" xfId="0" applyFont="1" applyFill="1" applyBorder="1" applyAlignment="1">
      <alignment horizontal="right" vertical="center" wrapText="1"/>
    </xf>
    <xf numFmtId="164" fontId="15" fillId="2" borderId="0" xfId="0" applyNumberFormat="1" applyFont="1" applyFill="1" applyBorder="1" applyAlignment="1">
      <alignment horizontal="right" vertical="center"/>
    </xf>
    <xf numFmtId="0" fontId="23" fillId="2" borderId="0" xfId="0" applyFont="1" applyFill="1" applyAlignment="1">
      <alignment vertical="center"/>
    </xf>
    <xf numFmtId="0" fontId="23" fillId="2" borderId="0" xfId="0" applyFont="1" applyFill="1" applyAlignment="1">
      <alignment vertical="center" wrapText="1"/>
    </xf>
    <xf numFmtId="164" fontId="23" fillId="2" borderId="0" xfId="0" applyNumberFormat="1" applyFont="1" applyFill="1" applyAlignment="1">
      <alignment vertical="center" wrapText="1"/>
    </xf>
    <xf numFmtId="164" fontId="23" fillId="2" borderId="0" xfId="0" applyNumberFormat="1" applyFont="1" applyFill="1" applyAlignment="1">
      <alignment vertical="center"/>
    </xf>
    <xf numFmtId="164" fontId="15" fillId="2" borderId="0" xfId="0" applyNumberFormat="1" applyFont="1" applyFill="1" applyAlignment="1">
      <alignment horizontal="right" vertical="center" wrapText="1"/>
    </xf>
    <xf numFmtId="0" fontId="19" fillId="2" borderId="4" xfId="0" applyFont="1" applyFill="1" applyBorder="1" applyAlignment="1">
      <alignment vertical="center" wrapText="1"/>
    </xf>
    <xf numFmtId="164" fontId="19" fillId="2" borderId="4" xfId="0" applyNumberFormat="1" applyFont="1" applyFill="1" applyBorder="1" applyAlignment="1">
      <alignment vertical="center"/>
    </xf>
    <xf numFmtId="0" fontId="49" fillId="2" borderId="5" xfId="0" applyFont="1" applyFill="1" applyBorder="1" applyAlignment="1">
      <alignment vertical="center"/>
    </xf>
    <xf numFmtId="0" fontId="21" fillId="2" borderId="0" xfId="0" applyFont="1" applyFill="1" applyAlignment="1">
      <alignment vertical="center"/>
    </xf>
    <xf numFmtId="0" fontId="47" fillId="2" borderId="0" xfId="0" applyFont="1" applyFill="1" applyBorder="1" applyAlignment="1">
      <alignment horizontal="left" vertical="center" wrapText="1"/>
    </xf>
    <xf numFmtId="0" fontId="47" fillId="2" borderId="0" xfId="0" applyFont="1" applyFill="1" applyBorder="1" applyAlignment="1">
      <alignment horizontal="center" vertical="center" wrapText="1"/>
    </xf>
    <xf numFmtId="0" fontId="47" fillId="2" borderId="0" xfId="0" applyFont="1" applyFill="1" applyBorder="1" applyAlignment="1">
      <alignment vertical="center" wrapText="1"/>
    </xf>
    <xf numFmtId="0" fontId="47" fillId="0" borderId="0" xfId="0" applyFont="1" applyFill="1" applyBorder="1" applyAlignment="1">
      <alignment vertical="center" wrapText="1"/>
    </xf>
    <xf numFmtId="41" fontId="23" fillId="2" borderId="0" xfId="0" applyNumberFormat="1" applyFont="1" applyFill="1" applyAlignment="1">
      <alignment vertical="center" wrapText="1"/>
    </xf>
    <xf numFmtId="0" fontId="4" fillId="2" borderId="0" xfId="14" applyFont="1" applyFill="1" applyBorder="1" applyAlignment="1">
      <alignment vertical="center"/>
    </xf>
    <xf numFmtId="0" fontId="3" fillId="2" borderId="3" xfId="14" applyFont="1" applyFill="1" applyBorder="1" applyAlignment="1">
      <alignment vertical="center" wrapText="1"/>
    </xf>
    <xf numFmtId="0" fontId="23" fillId="2" borderId="4" xfId="0" applyFont="1" applyFill="1" applyBorder="1" applyAlignment="1">
      <alignment horizontal="right" vertical="center"/>
    </xf>
    <xf numFmtId="15" fontId="3" fillId="2" borderId="0" xfId="0" quotePrefix="1" applyNumberFormat="1" applyFont="1" applyFill="1" applyBorder="1" applyAlignment="1">
      <alignment horizontal="right" vertical="center" wrapText="1"/>
    </xf>
    <xf numFmtId="15" fontId="3" fillId="2" borderId="2" xfId="0" quotePrefix="1" applyNumberFormat="1" applyFont="1" applyFill="1" applyBorder="1" applyAlignment="1">
      <alignment horizontal="right" vertical="center" wrapText="1"/>
    </xf>
    <xf numFmtId="0" fontId="3" fillId="2" borderId="0" xfId="0" quotePrefix="1" applyFont="1" applyFill="1" applyBorder="1" applyAlignment="1">
      <alignment horizontal="right" vertical="center" wrapText="1"/>
    </xf>
    <xf numFmtId="0" fontId="3" fillId="2" borderId="0" xfId="0" applyFont="1" applyFill="1" applyAlignment="1">
      <alignment horizontal="left" vertical="center" wrapText="1" indent="1"/>
    </xf>
    <xf numFmtId="1" fontId="1" fillId="2" borderId="1" xfId="0" applyNumberFormat="1" applyFont="1" applyFill="1" applyBorder="1" applyAlignment="1">
      <alignment horizontal="right" vertical="center"/>
    </xf>
    <xf numFmtId="0" fontId="6" fillId="2" borderId="0" xfId="0" applyFont="1" applyFill="1" applyAlignment="1">
      <alignment vertical="center"/>
    </xf>
    <xf numFmtId="0" fontId="8" fillId="2" borderId="0" xfId="0" applyFont="1" applyFill="1" applyAlignment="1">
      <alignment vertical="center"/>
    </xf>
    <xf numFmtId="0" fontId="3" fillId="2" borderId="0" xfId="0" applyFont="1" applyFill="1" applyAlignment="1">
      <alignment vertical="center" wrapText="1"/>
    </xf>
    <xf numFmtId="0" fontId="15" fillId="2" borderId="0" xfId="0" applyFont="1" applyFill="1" applyAlignment="1">
      <alignment horizontal="left" vertical="center" wrapText="1"/>
    </xf>
    <xf numFmtId="0" fontId="7" fillId="2" borderId="0" xfId="0" applyFont="1" applyFill="1" applyAlignment="1">
      <alignment vertical="center" wrapText="1"/>
    </xf>
    <xf numFmtId="0" fontId="15" fillId="2" borderId="0" xfId="0" applyFont="1" applyFill="1" applyAlignment="1">
      <alignment horizontal="left" vertical="center"/>
    </xf>
    <xf numFmtId="0" fontId="17" fillId="0" borderId="0" xfId="0" applyFont="1" applyAlignment="1">
      <alignment vertical="center"/>
    </xf>
    <xf numFmtId="0" fontId="18" fillId="3" borderId="0" xfId="0" applyFont="1" applyFill="1" applyAlignment="1">
      <alignment vertical="center"/>
    </xf>
    <xf numFmtId="0" fontId="20" fillId="3" borderId="4" xfId="0" applyFont="1" applyFill="1" applyBorder="1" applyAlignment="1">
      <alignment horizontal="left" vertical="center"/>
    </xf>
    <xf numFmtId="0" fontId="19" fillId="3" borderId="0" xfId="0" applyFont="1" applyFill="1" applyAlignment="1">
      <alignment horizontal="right" vertical="center"/>
    </xf>
    <xf numFmtId="0" fontId="18" fillId="3" borderId="0" xfId="0" applyFont="1" applyFill="1" applyAlignment="1">
      <alignment horizontal="left" vertical="center"/>
    </xf>
    <xf numFmtId="0" fontId="18" fillId="3" borderId="3" xfId="0" applyFont="1" applyFill="1" applyBorder="1" applyAlignment="1">
      <alignment vertical="center"/>
    </xf>
    <xf numFmtId="0" fontId="18" fillId="3" borderId="5" xfId="0" applyFont="1" applyFill="1" applyBorder="1" applyAlignment="1">
      <alignment horizontal="center" vertical="center" wrapText="1"/>
    </xf>
    <xf numFmtId="0" fontId="18" fillId="3" borderId="5" xfId="0" applyFont="1" applyFill="1" applyBorder="1" applyAlignment="1">
      <alignment vertical="center" wrapText="1"/>
    </xf>
    <xf numFmtId="0" fontId="18" fillId="3" borderId="5" xfId="0" applyFont="1" applyFill="1" applyBorder="1" applyAlignment="1">
      <alignment vertical="center"/>
    </xf>
    <xf numFmtId="0" fontId="18" fillId="3" borderId="0" xfId="0" applyFont="1" applyFill="1" applyBorder="1" applyAlignment="1">
      <alignment horizontal="center" vertical="center"/>
    </xf>
    <xf numFmtId="0" fontId="3" fillId="2" borderId="3" xfId="0" applyFont="1" applyFill="1" applyBorder="1" applyAlignment="1">
      <alignment vertical="center"/>
    </xf>
    <xf numFmtId="0" fontId="18" fillId="3" borderId="4" xfId="0" applyFont="1" applyFill="1" applyBorder="1" applyAlignment="1">
      <alignment horizontal="left" vertical="center" wrapText="1"/>
    </xf>
    <xf numFmtId="0" fontId="18" fillId="3" borderId="6" xfId="0" applyFont="1" applyFill="1" applyBorder="1" applyAlignment="1">
      <alignment horizontal="right" vertical="center" textRotation="180"/>
    </xf>
    <xf numFmtId="0" fontId="19" fillId="3" borderId="6" xfId="0" applyFont="1" applyFill="1" applyBorder="1" applyAlignment="1">
      <alignment horizontal="right" vertical="center" textRotation="180"/>
    </xf>
    <xf numFmtId="0" fontId="19" fillId="3" borderId="4" xfId="0" applyFont="1" applyFill="1" applyBorder="1" applyAlignment="1">
      <alignment horizontal="right" vertical="center" textRotation="180"/>
    </xf>
    <xf numFmtId="0" fontId="18" fillId="3" borderId="4" xfId="0" applyFont="1" applyFill="1" applyBorder="1" applyAlignment="1">
      <alignment vertical="center"/>
    </xf>
    <xf numFmtId="0" fontId="19" fillId="3" borderId="0" xfId="0" applyFont="1" applyFill="1" applyBorder="1" applyAlignment="1">
      <alignment horizontal="right" vertical="center" textRotation="180"/>
    </xf>
    <xf numFmtId="0" fontId="18" fillId="3" borderId="0" xfId="0" applyFont="1" applyFill="1" applyAlignment="1">
      <alignment horizontal="left" vertical="center" wrapText="1"/>
    </xf>
    <xf numFmtId="41" fontId="7" fillId="2" borderId="0" xfId="0" applyNumberFormat="1" applyFont="1" applyFill="1" applyBorder="1" applyAlignment="1">
      <alignment vertical="center"/>
    </xf>
    <xf numFmtId="164" fontId="51" fillId="3" borderId="0" xfId="0" applyNumberFormat="1" applyFont="1" applyFill="1" applyAlignment="1">
      <alignment horizontal="right" vertical="center" wrapText="1"/>
    </xf>
    <xf numFmtId="164" fontId="21" fillId="3" borderId="0" xfId="0" applyNumberFormat="1" applyFont="1" applyFill="1" applyAlignment="1">
      <alignment horizontal="right" vertical="center" wrapText="1"/>
    </xf>
    <xf numFmtId="0" fontId="21" fillId="3" borderId="0" xfId="0" applyFont="1" applyFill="1" applyAlignment="1">
      <alignment vertical="center"/>
    </xf>
    <xf numFmtId="0" fontId="19" fillId="3" borderId="4" xfId="0" applyFont="1" applyFill="1" applyBorder="1" applyAlignment="1">
      <alignment horizontal="left" vertical="center" wrapText="1"/>
    </xf>
    <xf numFmtId="164" fontId="21" fillId="3" borderId="4" xfId="0" applyNumberFormat="1" applyFont="1" applyFill="1" applyBorder="1" applyAlignment="1">
      <alignment horizontal="right" vertical="center" wrapText="1"/>
    </xf>
    <xf numFmtId="164" fontId="51" fillId="3" borderId="4" xfId="0" applyNumberFormat="1" applyFont="1" applyFill="1" applyBorder="1" applyAlignment="1">
      <alignment horizontal="right" vertical="center" wrapText="1"/>
    </xf>
    <xf numFmtId="0" fontId="21" fillId="3" borderId="4" xfId="0" applyFont="1" applyFill="1" applyBorder="1" applyAlignment="1">
      <alignment vertical="center"/>
    </xf>
    <xf numFmtId="164" fontId="51" fillId="3" borderId="0" xfId="0" applyNumberFormat="1" applyFont="1" applyFill="1" applyBorder="1" applyAlignment="1">
      <alignment horizontal="right" vertical="center" wrapText="1"/>
    </xf>
    <xf numFmtId="0" fontId="7" fillId="2" borderId="1" xfId="0" applyFont="1" applyFill="1" applyBorder="1" applyAlignment="1">
      <alignment vertical="center"/>
    </xf>
    <xf numFmtId="0" fontId="3" fillId="2" borderId="0" xfId="0" applyFont="1" applyFill="1" applyBorder="1" applyAlignment="1">
      <alignment horizontal="left" vertical="center" wrapText="1" indent="1"/>
    </xf>
    <xf numFmtId="0" fontId="3" fillId="2" borderId="0" xfId="0" applyFont="1" applyFill="1" applyBorder="1" applyAlignment="1">
      <alignment horizontal="left" vertical="center" indent="2"/>
    </xf>
    <xf numFmtId="0" fontId="3" fillId="2" borderId="0" xfId="0" applyFont="1" applyFill="1" applyBorder="1" applyAlignment="1">
      <alignment horizontal="left" vertical="center" indent="1"/>
    </xf>
    <xf numFmtId="9" fontId="15" fillId="2" borderId="0" xfId="4" applyFont="1" applyFill="1" applyAlignment="1">
      <alignment vertical="center"/>
    </xf>
    <xf numFmtId="0" fontId="3" fillId="2" borderId="0" xfId="0" applyFont="1" applyFill="1" applyBorder="1" applyAlignment="1" applyProtection="1">
      <alignment horizontal="left" vertical="center" wrapText="1"/>
      <protection locked="0"/>
    </xf>
    <xf numFmtId="1" fontId="1" fillId="2" borderId="0" xfId="0" applyNumberFormat="1"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left" vertical="center" wrapText="1" indent="1"/>
      <protection locked="0"/>
    </xf>
    <xf numFmtId="1" fontId="3" fillId="2" borderId="1" xfId="0" applyNumberFormat="1" applyFont="1" applyFill="1" applyBorder="1" applyAlignment="1">
      <alignment vertical="center"/>
    </xf>
    <xf numFmtId="9" fontId="7" fillId="2" borderId="0" xfId="4" applyFont="1" applyFill="1" applyAlignment="1">
      <alignment vertical="center"/>
    </xf>
    <xf numFmtId="0" fontId="3" fillId="2" borderId="0" xfId="0" applyFont="1" applyFill="1" applyBorder="1" applyAlignment="1">
      <alignment horizontal="center" vertical="center" wrapText="1"/>
    </xf>
    <xf numFmtId="1" fontId="3" fillId="2" borderId="0" xfId="0" applyNumberFormat="1" applyFont="1" applyFill="1" applyBorder="1" applyAlignment="1">
      <alignment horizontal="right" vertical="center" wrapText="1"/>
    </xf>
    <xf numFmtId="1" fontId="15" fillId="2" borderId="0" xfId="0" applyNumberFormat="1" applyFont="1" applyFill="1" applyAlignment="1">
      <alignment horizontal="right" vertical="center"/>
    </xf>
    <xf numFmtId="0" fontId="1" fillId="2" borderId="1" xfId="0" applyFont="1" applyFill="1" applyBorder="1" applyAlignment="1">
      <alignment horizontal="left" vertical="center" wrapText="1"/>
    </xf>
    <xf numFmtId="1" fontId="1" fillId="2" borderId="1" xfId="0" applyNumberFormat="1" applyFont="1" applyFill="1" applyBorder="1" applyAlignment="1">
      <alignment horizontal="right" vertical="center" wrapText="1"/>
    </xf>
    <xf numFmtId="1" fontId="23" fillId="2" borderId="1" xfId="0" applyNumberFormat="1" applyFont="1" applyFill="1" applyBorder="1" applyAlignment="1">
      <alignment horizontal="right" vertical="center"/>
    </xf>
    <xf numFmtId="0" fontId="1" fillId="2" borderId="0" xfId="0" applyFont="1" applyFill="1" applyBorder="1" applyAlignment="1">
      <alignment vertical="center"/>
    </xf>
    <xf numFmtId="0" fontId="9" fillId="2" borderId="0" xfId="0" applyFont="1" applyFill="1" applyAlignment="1">
      <alignment vertical="center"/>
    </xf>
    <xf numFmtId="0" fontId="52" fillId="2" borderId="0" xfId="0" applyFont="1" applyFill="1" applyAlignment="1">
      <alignment vertical="center"/>
    </xf>
    <xf numFmtId="0" fontId="15" fillId="2" borderId="0" xfId="0" applyFont="1" applyFill="1" applyAlignment="1">
      <alignment horizontal="right" vertical="center"/>
    </xf>
    <xf numFmtId="0" fontId="3" fillId="2" borderId="0" xfId="0" applyFont="1" applyFill="1" applyBorder="1" applyAlignment="1">
      <alignment horizontal="left" vertical="center"/>
    </xf>
    <xf numFmtId="41" fontId="1" fillId="2" borderId="0" xfId="0" applyNumberFormat="1" applyFont="1" applyFill="1" applyBorder="1" applyAlignment="1">
      <alignment horizontal="right" vertical="center"/>
    </xf>
    <xf numFmtId="0" fontId="4" fillId="2" borderId="0" xfId="0" applyFont="1" applyFill="1" applyAlignment="1">
      <alignment horizontal="left" vertical="center" indent="1"/>
    </xf>
    <xf numFmtId="41" fontId="1" fillId="2" borderId="0" xfId="0" applyNumberFormat="1" applyFont="1" applyFill="1" applyAlignment="1">
      <alignment horizontal="right" vertical="center"/>
    </xf>
    <xf numFmtId="0" fontId="9" fillId="2" borderId="0" xfId="0" applyFont="1" applyFill="1" applyAlignment="1">
      <alignment horizontal="right" vertical="center"/>
    </xf>
    <xf numFmtId="41" fontId="3" fillId="2" borderId="0" xfId="0" applyNumberFormat="1" applyFont="1" applyFill="1" applyAlignment="1">
      <alignment horizontal="right" vertical="center"/>
    </xf>
    <xf numFmtId="0" fontId="1" fillId="2" borderId="1" xfId="0" applyFont="1" applyFill="1" applyBorder="1" applyAlignment="1">
      <alignment vertical="center" wrapText="1"/>
    </xf>
    <xf numFmtId="41" fontId="1" fillId="2" borderId="1" xfId="0" applyNumberFormat="1" applyFont="1" applyFill="1" applyBorder="1" applyAlignment="1">
      <alignment horizontal="right" vertical="center"/>
    </xf>
    <xf numFmtId="41" fontId="1" fillId="2" borderId="0" xfId="0" applyNumberFormat="1" applyFont="1" applyFill="1" applyBorder="1" applyAlignment="1">
      <alignment horizontal="right" vertical="center" wrapText="1"/>
    </xf>
    <xf numFmtId="0" fontId="1" fillId="2" borderId="0" xfId="0" applyFont="1" applyFill="1" applyAlignment="1">
      <alignment horizontal="right" vertical="center"/>
    </xf>
    <xf numFmtId="0" fontId="1" fillId="2" borderId="1" xfId="0" applyFont="1" applyFill="1" applyBorder="1" applyAlignment="1">
      <alignment horizontal="left" vertical="center"/>
    </xf>
    <xf numFmtId="0" fontId="15" fillId="2" borderId="0" xfId="0" applyFont="1" applyFill="1" applyBorder="1" applyAlignment="1">
      <alignment horizontal="left" vertical="center"/>
    </xf>
    <xf numFmtId="41" fontId="15" fillId="2" borderId="0" xfId="0" applyNumberFormat="1" applyFont="1" applyFill="1" applyAlignment="1">
      <alignment vertical="center"/>
    </xf>
    <xf numFmtId="0" fontId="8" fillId="2" borderId="0" xfId="0" applyNumberFormat="1" applyFont="1" applyFill="1" applyBorder="1" applyAlignment="1">
      <alignment horizontal="left" vertical="center"/>
    </xf>
    <xf numFmtId="0" fontId="3" fillId="2" borderId="3" xfId="0" applyFont="1" applyFill="1" applyBorder="1" applyAlignment="1">
      <alignment horizontal="right" vertical="center"/>
    </xf>
    <xf numFmtId="0" fontId="1" fillId="2" borderId="1" xfId="0" applyFont="1" applyFill="1" applyBorder="1" applyAlignment="1">
      <alignment horizontal="left" vertical="center" indent="1"/>
    </xf>
    <xf numFmtId="41" fontId="3" fillId="2" borderId="0" xfId="0" applyNumberFormat="1" applyFont="1" applyFill="1" applyAlignment="1">
      <alignment horizontal="left" vertical="center"/>
    </xf>
    <xf numFmtId="0" fontId="0" fillId="2" borderId="0" xfId="0" applyFill="1"/>
    <xf numFmtId="0" fontId="16" fillId="2" borderId="0" xfId="0" applyFont="1" applyFill="1" applyAlignment="1">
      <alignment vertical="center" wrapText="1"/>
    </xf>
    <xf numFmtId="3" fontId="3" fillId="2" borderId="0" xfId="0" applyNumberFormat="1" applyFont="1" applyFill="1" applyAlignment="1">
      <alignment horizontal="right" vertical="center"/>
    </xf>
    <xf numFmtId="9" fontId="36" fillId="2" borderId="0" xfId="7" applyNumberFormat="1" applyFont="1" applyFill="1"/>
    <xf numFmtId="0" fontId="6" fillId="2" borderId="3" xfId="0" applyFont="1" applyFill="1" applyBorder="1" applyAlignment="1">
      <alignment horizontal="left" vertical="center"/>
    </xf>
    <xf numFmtId="0" fontId="1" fillId="2" borderId="0" xfId="0" applyFont="1" applyFill="1" applyAlignment="1">
      <alignment horizontal="left" vertical="center"/>
    </xf>
    <xf numFmtId="0" fontId="3" fillId="2" borderId="1" xfId="0" applyFont="1" applyFill="1" applyBorder="1" applyAlignment="1">
      <alignment horizontal="center" vertical="center"/>
    </xf>
    <xf numFmtId="0" fontId="7" fillId="2" borderId="0" xfId="0" quotePrefix="1" applyFont="1" applyFill="1" applyAlignment="1">
      <alignment horizontal="left" vertical="center"/>
    </xf>
    <xf numFmtId="0" fontId="7" fillId="2" borderId="0" xfId="0" applyFont="1" applyFill="1" applyAlignment="1">
      <alignment horizontal="left" vertical="center"/>
    </xf>
    <xf numFmtId="0" fontId="1" fillId="2" borderId="0" xfId="0" applyFont="1" applyFill="1" applyBorder="1" applyAlignment="1">
      <alignment horizontal="left" vertical="center"/>
    </xf>
    <xf numFmtId="0" fontId="1" fillId="2" borderId="0" xfId="0" applyFont="1" applyFill="1" applyAlignment="1">
      <alignment horizontal="left" vertical="center" wrapText="1"/>
    </xf>
    <xf numFmtId="0" fontId="1" fillId="6" borderId="0" xfId="0" applyFont="1" applyFill="1" applyAlignment="1">
      <alignment vertical="center"/>
    </xf>
    <xf numFmtId="0" fontId="3" fillId="6" borderId="0" xfId="0" applyFont="1" applyFill="1" applyAlignment="1">
      <alignment horizontal="left" vertical="center" indent="1"/>
    </xf>
    <xf numFmtId="0" fontId="3" fillId="6" borderId="0" xfId="0" applyFont="1" applyFill="1" applyAlignment="1">
      <alignment vertical="center"/>
    </xf>
    <xf numFmtId="1" fontId="7" fillId="2" borderId="0" xfId="0" applyNumberFormat="1" applyFont="1" applyFill="1" applyAlignment="1">
      <alignment vertical="center" wrapText="1"/>
    </xf>
    <xf numFmtId="9" fontId="15" fillId="2" borderId="0" xfId="0" applyNumberFormat="1" applyFont="1" applyFill="1" applyAlignment="1">
      <alignment vertical="center"/>
    </xf>
    <xf numFmtId="0" fontId="15" fillId="2" borderId="0" xfId="0" applyNumberFormat="1" applyFont="1" applyFill="1" applyAlignment="1">
      <alignment vertical="center"/>
    </xf>
    <xf numFmtId="1" fontId="15" fillId="2" borderId="0" xfId="0" applyNumberFormat="1" applyFont="1" applyFill="1" applyAlignment="1">
      <alignment vertical="center"/>
    </xf>
    <xf numFmtId="9" fontId="7" fillId="2" borderId="0" xfId="0" applyNumberFormat="1" applyFont="1" applyFill="1" applyAlignment="1">
      <alignment vertical="center" wrapText="1"/>
    </xf>
    <xf numFmtId="2" fontId="15" fillId="2" borderId="0" xfId="0" applyNumberFormat="1" applyFont="1" applyFill="1" applyAlignment="1">
      <alignment vertical="center"/>
    </xf>
    <xf numFmtId="9" fontId="3" fillId="2" borderId="0" xfId="0" applyNumberFormat="1" applyFont="1" applyFill="1" applyAlignment="1">
      <alignment vertical="center"/>
    </xf>
    <xf numFmtId="10" fontId="36" fillId="2" borderId="0" xfId="7" applyNumberFormat="1" applyFont="1" applyFill="1"/>
    <xf numFmtId="10" fontId="17" fillId="6" borderId="0" xfId="0" applyNumberFormat="1" applyFont="1" applyFill="1"/>
    <xf numFmtId="9" fontId="17" fillId="6" borderId="0" xfId="0" applyNumberFormat="1" applyFont="1" applyFill="1"/>
    <xf numFmtId="10" fontId="15" fillId="2" borderId="0" xfId="14" applyNumberFormat="1" applyFont="1" applyFill="1" applyAlignment="1">
      <alignment vertical="center"/>
    </xf>
    <xf numFmtId="43" fontId="3" fillId="2" borderId="0" xfId="0" applyNumberFormat="1" applyFont="1" applyFill="1" applyAlignment="1">
      <alignment vertical="center"/>
    </xf>
    <xf numFmtId="41" fontId="3" fillId="2" borderId="0" xfId="4" applyNumberFormat="1" applyFont="1" applyFill="1" applyAlignment="1">
      <alignment vertical="center"/>
    </xf>
    <xf numFmtId="10" fontId="26" fillId="2" borderId="0" xfId="7" applyNumberFormat="1" applyFill="1"/>
    <xf numFmtId="0" fontId="1" fillId="2" borderId="0" xfId="14" applyFont="1" applyFill="1" applyAlignment="1">
      <alignment horizontal="left" vertical="center" wrapText="1"/>
    </xf>
    <xf numFmtId="0" fontId="1" fillId="2" borderId="1" xfId="14" applyFont="1" applyFill="1" applyBorder="1" applyAlignment="1">
      <alignment vertical="center"/>
    </xf>
    <xf numFmtId="0" fontId="3" fillId="2" borderId="7" xfId="0" applyFont="1" applyFill="1" applyBorder="1" applyAlignment="1">
      <alignment horizontal="right" vertical="center" wrapText="1"/>
    </xf>
    <xf numFmtId="0" fontId="18" fillId="3" borderId="7" xfId="0" applyFont="1" applyFill="1" applyBorder="1" applyAlignment="1">
      <alignment horizontal="right" vertical="center" wrapText="1"/>
    </xf>
    <xf numFmtId="164" fontId="18" fillId="6" borderId="0" xfId="14" applyNumberFormat="1" applyFont="1" applyFill="1" applyAlignment="1">
      <alignment horizontal="right" vertical="center"/>
    </xf>
    <xf numFmtId="164" fontId="19" fillId="6" borderId="4" xfId="14" applyNumberFormat="1" applyFont="1" applyFill="1" applyBorder="1" applyAlignment="1">
      <alignment vertical="center"/>
    </xf>
    <xf numFmtId="0" fontId="3" fillId="2" borderId="1" xfId="0" applyFont="1" applyFill="1" applyBorder="1" applyAlignment="1">
      <alignment horizontal="center" vertical="center"/>
    </xf>
    <xf numFmtId="41" fontId="1" fillId="2" borderId="0" xfId="5" applyNumberFormat="1" applyFont="1" applyFill="1" applyBorder="1" applyAlignment="1">
      <alignment horizontal="right" vertical="center"/>
    </xf>
    <xf numFmtId="41" fontId="3" fillId="2" borderId="0" xfId="5" applyNumberFormat="1" applyFont="1" applyFill="1" applyAlignment="1">
      <alignment horizontal="right" vertical="center"/>
    </xf>
    <xf numFmtId="41" fontId="3" fillId="2" borderId="0" xfId="5" applyNumberFormat="1" applyFont="1" applyFill="1" applyBorder="1" applyAlignment="1">
      <alignment horizontal="right" vertical="center"/>
    </xf>
    <xf numFmtId="41" fontId="3" fillId="2" borderId="0" xfId="5" applyNumberFormat="1" applyFont="1" applyFill="1" applyAlignment="1">
      <alignment vertical="center"/>
    </xf>
    <xf numFmtId="3" fontId="1" fillId="2" borderId="0" xfId="0" applyNumberFormat="1" applyFont="1" applyFill="1" applyBorder="1" applyAlignment="1">
      <alignment vertical="center"/>
    </xf>
    <xf numFmtId="3" fontId="3" fillId="2" borderId="0" xfId="0" applyNumberFormat="1" applyFont="1" applyFill="1" applyAlignment="1">
      <alignment vertical="center"/>
    </xf>
    <xf numFmtId="3" fontId="1" fillId="2" borderId="0" xfId="0" applyNumberFormat="1" applyFont="1" applyFill="1" applyAlignment="1">
      <alignment vertical="center"/>
    </xf>
    <xf numFmtId="3" fontId="3" fillId="2" borderId="0" xfId="0" applyNumberFormat="1" applyFont="1" applyFill="1" applyBorder="1" applyAlignment="1">
      <alignment vertical="center"/>
    </xf>
    <xf numFmtId="3" fontId="1" fillId="2" borderId="0" xfId="0" applyNumberFormat="1" applyFont="1" applyFill="1" applyAlignment="1">
      <alignment horizontal="right" vertical="center"/>
    </xf>
    <xf numFmtId="3" fontId="3" fillId="2" borderId="0"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wrapText="1"/>
    </xf>
    <xf numFmtId="41" fontId="1" fillId="2" borderId="0" xfId="6" applyNumberFormat="1" applyFont="1" applyFill="1" applyAlignment="1">
      <alignment horizontal="right" vertical="center"/>
    </xf>
    <xf numFmtId="41" fontId="1" fillId="2" borderId="0" xfId="6" applyNumberFormat="1" applyFont="1" applyFill="1" applyAlignment="1">
      <alignment vertical="center"/>
    </xf>
    <xf numFmtId="41" fontId="3" fillId="2" borderId="0" xfId="6" applyNumberFormat="1" applyFont="1" applyFill="1" applyAlignment="1">
      <alignment horizontal="right" vertical="center"/>
    </xf>
    <xf numFmtId="41" fontId="18" fillId="3" borderId="0" xfId="6" applyNumberFormat="1" applyFont="1" applyFill="1" applyAlignment="1">
      <alignment horizontal="right" vertical="center"/>
    </xf>
    <xf numFmtId="41" fontId="18" fillId="3" borderId="0" xfId="6" applyNumberFormat="1" applyFont="1" applyFill="1" applyAlignment="1">
      <alignment vertical="center"/>
    </xf>
    <xf numFmtId="41" fontId="4" fillId="2" borderId="0" xfId="6" quotePrefix="1" applyNumberFormat="1" applyFont="1" applyFill="1" applyAlignment="1">
      <alignment horizontal="right" vertical="center"/>
    </xf>
    <xf numFmtId="41" fontId="4" fillId="2" borderId="0" xfId="6" applyNumberFormat="1" applyFont="1" applyFill="1" applyAlignment="1">
      <alignment horizontal="right" vertical="center"/>
    </xf>
    <xf numFmtId="41" fontId="19" fillId="3" borderId="0" xfId="6" applyNumberFormat="1" applyFont="1" applyFill="1" applyAlignment="1">
      <alignment horizontal="right" vertical="center"/>
    </xf>
    <xf numFmtId="41" fontId="19" fillId="3" borderId="0" xfId="6" applyNumberFormat="1" applyFont="1" applyFill="1" applyAlignment="1">
      <alignment vertical="center"/>
    </xf>
    <xf numFmtId="41" fontId="3" fillId="2" borderId="0" xfId="6" applyNumberFormat="1" applyFont="1" applyFill="1" applyAlignment="1">
      <alignment vertical="center"/>
    </xf>
    <xf numFmtId="41" fontId="1" fillId="6" borderId="0" xfId="6" applyNumberFormat="1" applyFont="1" applyFill="1" applyAlignment="1">
      <alignment horizontal="right" vertical="center"/>
    </xf>
    <xf numFmtId="41" fontId="3" fillId="6" borderId="0" xfId="6" applyNumberFormat="1" applyFont="1" applyFill="1" applyAlignment="1">
      <alignment horizontal="right" vertical="center"/>
    </xf>
    <xf numFmtId="41" fontId="1" fillId="2" borderId="4" xfId="5" applyNumberFormat="1" applyFont="1" applyFill="1" applyBorder="1" applyAlignment="1">
      <alignment horizontal="right" vertical="center"/>
    </xf>
    <xf numFmtId="41" fontId="1" fillId="2" borderId="4" xfId="5" applyNumberFormat="1" applyFont="1" applyFill="1" applyBorder="1" applyAlignment="1">
      <alignment vertical="center"/>
    </xf>
    <xf numFmtId="170" fontId="3" fillId="2" borderId="0" xfId="0" applyNumberFormat="1" applyFont="1" applyFill="1" applyAlignment="1">
      <alignment horizontal="right" vertical="center"/>
    </xf>
    <xf numFmtId="170" fontId="3" fillId="2" borderId="0" xfId="0" applyNumberFormat="1" applyFont="1" applyFill="1" applyBorder="1" applyAlignment="1">
      <alignment horizontal="right" vertical="center"/>
    </xf>
    <xf numFmtId="15" fontId="3" fillId="2" borderId="1" xfId="0" applyNumberFormat="1" applyFont="1" applyFill="1" applyBorder="1" applyAlignment="1">
      <alignment horizontal="right" vertical="center" wrapText="1"/>
    </xf>
    <xf numFmtId="15" fontId="3" fillId="2" borderId="0" xfId="0" applyNumberFormat="1" applyFont="1" applyFill="1" applyBorder="1" applyAlignment="1">
      <alignment horizontal="right" vertical="center" wrapText="1"/>
    </xf>
    <xf numFmtId="1" fontId="1" fillId="2" borderId="0" xfId="0" applyNumberFormat="1" applyFont="1" applyFill="1" applyBorder="1" applyAlignment="1">
      <alignment vertical="center"/>
    </xf>
    <xf numFmtId="1" fontId="3" fillId="2" borderId="0" xfId="0" applyNumberFormat="1" applyFont="1" applyFill="1" applyBorder="1" applyAlignment="1">
      <alignment vertical="center"/>
    </xf>
    <xf numFmtId="1" fontId="1" fillId="2" borderId="1" xfId="0" applyNumberFormat="1" applyFont="1" applyFill="1" applyBorder="1" applyAlignment="1">
      <alignment vertical="center"/>
    </xf>
    <xf numFmtId="1" fontId="1" fillId="2" borderId="1" xfId="5" applyNumberFormat="1" applyFont="1" applyFill="1" applyBorder="1" applyAlignment="1">
      <alignment horizontal="right" vertical="center"/>
    </xf>
    <xf numFmtId="1" fontId="3" fillId="2" borderId="0" xfId="5" applyNumberFormat="1" applyFont="1" applyFill="1" applyBorder="1" applyAlignment="1">
      <alignment horizontal="right" vertical="center"/>
    </xf>
    <xf numFmtId="41" fontId="1" fillId="6" borderId="0" xfId="0" applyNumberFormat="1" applyFont="1" applyFill="1" applyAlignment="1">
      <alignment horizontal="right" vertical="center"/>
    </xf>
    <xf numFmtId="0" fontId="53" fillId="2" borderId="0" xfId="0" applyFont="1" applyFill="1" applyBorder="1" applyAlignment="1">
      <alignment vertical="center"/>
    </xf>
    <xf numFmtId="0" fontId="54" fillId="0" borderId="0" xfId="0" applyFont="1" applyAlignment="1">
      <alignment horizontal="justify"/>
    </xf>
    <xf numFmtId="0" fontId="55" fillId="2" borderId="0" xfId="0" applyFont="1" applyFill="1" applyAlignment="1">
      <alignment vertical="center"/>
    </xf>
    <xf numFmtId="0" fontId="55" fillId="2" borderId="0" xfId="0" applyFont="1" applyFill="1" applyBorder="1" applyAlignment="1">
      <alignment horizontal="left" vertical="center" indent="1"/>
    </xf>
    <xf numFmtId="0" fontId="16" fillId="2" borderId="0" xfId="14" applyFont="1" applyFill="1" applyAlignment="1">
      <alignment vertical="center"/>
    </xf>
    <xf numFmtId="0" fontId="29" fillId="3" borderId="0" xfId="2" applyFont="1" applyFill="1" applyAlignment="1">
      <alignment horizontal="left" vertical="center"/>
    </xf>
    <xf numFmtId="0" fontId="45" fillId="4" borderId="0" xfId="2" applyFont="1" applyFill="1" applyAlignment="1">
      <alignment horizontal="left" vertical="center"/>
    </xf>
    <xf numFmtId="0" fontId="6" fillId="2" borderId="3" xfId="0" applyFont="1" applyFill="1" applyBorder="1" applyAlignment="1">
      <alignment horizontal="left" vertical="center"/>
    </xf>
    <xf numFmtId="0" fontId="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7" fillId="2" borderId="0" xfId="0" applyFont="1" applyFill="1" applyAlignment="1">
      <alignment horizontal="left" vertical="center" wrapText="1"/>
    </xf>
    <xf numFmtId="0" fontId="16" fillId="2" borderId="0" xfId="0" applyFont="1" applyFill="1" applyAlignment="1">
      <alignment horizontal="left" vertical="center"/>
    </xf>
    <xf numFmtId="0" fontId="7" fillId="2" borderId="0" xfId="0" quotePrefix="1" applyFont="1" applyFill="1" applyAlignment="1">
      <alignment horizontal="left" vertical="center"/>
    </xf>
    <xf numFmtId="0" fontId="7" fillId="2" borderId="0" xfId="0" applyFont="1" applyFill="1" applyAlignment="1">
      <alignment horizontal="left" vertical="center"/>
    </xf>
    <xf numFmtId="0" fontId="19" fillId="3" borderId="0" xfId="0" applyFont="1" applyFill="1" applyAlignment="1">
      <alignment horizontal="left" vertical="center"/>
    </xf>
    <xf numFmtId="0" fontId="18" fillId="3" borderId="7" xfId="0" applyFont="1" applyFill="1" applyBorder="1" applyAlignment="1">
      <alignment horizontal="center" vertical="center"/>
    </xf>
    <xf numFmtId="0" fontId="18" fillId="3" borderId="6" xfId="0" applyFont="1" applyFill="1" applyBorder="1" applyAlignment="1">
      <alignment horizontal="center" vertical="center" wrapText="1"/>
    </xf>
    <xf numFmtId="0" fontId="18" fillId="3" borderId="6" xfId="0" applyFont="1" applyFill="1" applyBorder="1" applyAlignment="1">
      <alignment horizontal="center" vertical="center"/>
    </xf>
    <xf numFmtId="0" fontId="3" fillId="2" borderId="7" xfId="0" applyFont="1" applyFill="1" applyBorder="1" applyAlignment="1">
      <alignment horizontal="center" vertical="center"/>
    </xf>
    <xf numFmtId="0" fontId="24" fillId="3" borderId="5" xfId="0" applyFont="1" applyFill="1" applyBorder="1" applyAlignment="1">
      <alignment horizontal="left" vertical="center"/>
    </xf>
    <xf numFmtId="0" fontId="1" fillId="2" borderId="0" xfId="0" applyFont="1" applyFill="1" applyBorder="1" applyAlignment="1">
      <alignment horizontal="left" vertical="center"/>
    </xf>
    <xf numFmtId="49" fontId="3" fillId="2" borderId="2" xfId="0" applyNumberFormat="1" applyFont="1" applyFill="1" applyBorder="1" applyAlignment="1">
      <alignment horizontal="center" vertical="center" wrapText="1"/>
    </xf>
    <xf numFmtId="49" fontId="6" fillId="2" borderId="3" xfId="0" applyNumberFormat="1" applyFont="1" applyFill="1" applyBorder="1" applyAlignment="1" applyProtection="1">
      <alignment horizontal="left" vertical="center" wrapText="1"/>
      <protection locked="0"/>
    </xf>
    <xf numFmtId="0" fontId="3" fillId="2" borderId="2"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16" fillId="2" borderId="0" xfId="0" applyFont="1" applyFill="1" applyAlignment="1">
      <alignment horizontal="left" vertical="center" wrapText="1"/>
    </xf>
    <xf numFmtId="0" fontId="21" fillId="4" borderId="0" xfId="7" applyFont="1" applyFill="1" applyAlignment="1">
      <alignment horizontal="left" vertical="center" wrapText="1"/>
    </xf>
    <xf numFmtId="0" fontId="21" fillId="4" borderId="0" xfId="7" applyFont="1" applyFill="1" applyAlignment="1">
      <alignment horizontal="center" vertical="center" wrapText="1"/>
    </xf>
    <xf numFmtId="0" fontId="19" fillId="4" borderId="0" xfId="7" applyFont="1" applyFill="1" applyAlignment="1">
      <alignment horizontal="left" vertical="center" wrapText="1"/>
    </xf>
    <xf numFmtId="0" fontId="18" fillId="4" borderId="2" xfId="7" applyFont="1" applyFill="1" applyBorder="1" applyAlignment="1">
      <alignment horizontal="center" vertical="center"/>
    </xf>
    <xf numFmtId="0" fontId="24" fillId="4" borderId="0" xfId="7" applyFont="1" applyFill="1" applyAlignment="1">
      <alignment horizontal="left" vertical="center"/>
    </xf>
    <xf numFmtId="0" fontId="21" fillId="4" borderId="0" xfId="7" applyFont="1" applyFill="1" applyAlignment="1">
      <alignment horizontal="left" vertical="center"/>
    </xf>
    <xf numFmtId="0" fontId="19" fillId="4" borderId="0" xfId="7" applyFont="1" applyFill="1" applyAlignment="1">
      <alignment horizontal="left" vertical="center"/>
    </xf>
    <xf numFmtId="0" fontId="21" fillId="3" borderId="0" xfId="8" applyFont="1" applyFill="1" applyAlignment="1">
      <alignment horizontal="left" vertical="center"/>
    </xf>
    <xf numFmtId="0" fontId="18" fillId="0" borderId="6" xfId="8" applyFont="1" applyFill="1" applyBorder="1" applyAlignment="1">
      <alignment horizontal="center" vertical="center"/>
    </xf>
    <xf numFmtId="0" fontId="19" fillId="3" borderId="0" xfId="8" applyFont="1" applyFill="1" applyAlignment="1">
      <alignment horizontal="left" vertical="center"/>
    </xf>
    <xf numFmtId="0" fontId="14" fillId="0" borderId="0" xfId="9"/>
    <xf numFmtId="0" fontId="24" fillId="3" borderId="5" xfId="8" applyFont="1" applyFill="1" applyBorder="1" applyAlignment="1">
      <alignment horizontal="left" vertical="center"/>
    </xf>
    <xf numFmtId="0" fontId="21" fillId="0" borderId="0" xfId="8" applyFont="1" applyFill="1" applyAlignment="1">
      <alignment horizontal="left" vertical="center" wrapText="1"/>
    </xf>
    <xf numFmtId="0" fontId="21" fillId="3" borderId="0" xfId="8" applyFont="1" applyFill="1" applyAlignment="1">
      <alignment horizontal="left" vertical="center" wrapText="1"/>
    </xf>
    <xf numFmtId="0" fontId="19" fillId="3" borderId="0" xfId="13" applyFont="1" applyFill="1" applyAlignment="1">
      <alignment horizontal="left" vertical="center" wrapText="1"/>
    </xf>
    <xf numFmtId="0" fontId="24" fillId="3" borderId="0" xfId="14" applyFont="1" applyFill="1" applyAlignment="1">
      <alignment horizontal="left" vertical="center"/>
    </xf>
    <xf numFmtId="0" fontId="21" fillId="3" borderId="0" xfId="14" applyFont="1" applyFill="1" applyAlignment="1">
      <alignment horizontal="left" vertical="center"/>
    </xf>
    <xf numFmtId="0" fontId="21" fillId="3" borderId="0" xfId="14" applyFont="1" applyFill="1" applyAlignment="1">
      <alignment horizontal="left" vertical="center" wrapText="1"/>
    </xf>
    <xf numFmtId="0" fontId="56" fillId="3" borderId="0" xfId="1" applyFont="1" applyFill="1" applyAlignment="1" applyProtection="1">
      <alignment horizontal="left" vertical="center"/>
    </xf>
    <xf numFmtId="0" fontId="1" fillId="2" borderId="0" xfId="0" applyFont="1" applyFill="1" applyAlignment="1">
      <alignment horizontal="left" vertical="center" wrapText="1"/>
    </xf>
    <xf numFmtId="0" fontId="6" fillId="2" borderId="0" xfId="0" applyFont="1" applyFill="1" applyAlignment="1">
      <alignment horizontal="left" vertical="center"/>
    </xf>
    <xf numFmtId="0" fontId="56" fillId="2" borderId="0" xfId="1" applyFont="1" applyFill="1" applyAlignment="1" applyProtection="1">
      <alignment horizontal="left" vertical="center"/>
    </xf>
    <xf numFmtId="0" fontId="1" fillId="2" borderId="0" xfId="14" applyFont="1" applyFill="1" applyAlignment="1">
      <alignment horizontal="left" vertical="center" wrapText="1"/>
    </xf>
    <xf numFmtId="0" fontId="56" fillId="2" borderId="0" xfId="1" applyFont="1" applyFill="1" applyAlignment="1" applyProtection="1">
      <alignment horizontal="left" vertical="center" wrapText="1"/>
    </xf>
    <xf numFmtId="0" fontId="3" fillId="2" borderId="2" xfId="14" applyFont="1" applyFill="1" applyBorder="1" applyAlignment="1">
      <alignment horizontal="left" vertical="center" wrapText="1"/>
    </xf>
    <xf numFmtId="0" fontId="18" fillId="3"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6" fillId="2" borderId="0" xfId="14" applyFont="1" applyFill="1" applyAlignment="1">
      <alignment horizontal="left" vertical="center"/>
    </xf>
    <xf numFmtId="0" fontId="21" fillId="3" borderId="0" xfId="16" applyFont="1" applyFill="1" applyAlignment="1">
      <alignment horizontal="left" vertical="center" wrapText="1"/>
    </xf>
    <xf numFmtId="0" fontId="19" fillId="3" borderId="0" xfId="14" applyFont="1" applyFill="1" applyAlignment="1">
      <alignment horizontal="left" vertical="center"/>
    </xf>
    <xf numFmtId="0" fontId="18" fillId="3" borderId="6" xfId="14" applyFont="1" applyFill="1" applyBorder="1" applyAlignment="1">
      <alignment horizontal="center" vertical="center"/>
    </xf>
    <xf numFmtId="0" fontId="24" fillId="3" borderId="0" xfId="14" applyFont="1" applyFill="1" applyAlignment="1">
      <alignment horizontal="left" vertical="center" wrapText="1"/>
    </xf>
    <xf numFmtId="0" fontId="19" fillId="0" borderId="0" xfId="14" applyFont="1" applyFill="1" applyAlignment="1">
      <alignment horizontal="left" vertical="center" wrapText="1"/>
    </xf>
    <xf numFmtId="0" fontId="15" fillId="2" borderId="6" xfId="14" applyFont="1" applyFill="1" applyBorder="1" applyAlignment="1">
      <alignment horizontal="center" vertical="center"/>
    </xf>
    <xf numFmtId="0" fontId="6" fillId="2" borderId="5" xfId="14" applyFont="1" applyFill="1" applyBorder="1" applyAlignment="1">
      <alignment horizontal="left" vertical="center" wrapText="1"/>
    </xf>
    <xf numFmtId="0" fontId="16" fillId="2" borderId="0" xfId="14" applyFont="1" applyFill="1" applyAlignment="1">
      <alignment horizontal="left" vertical="center" wrapText="1"/>
    </xf>
    <xf numFmtId="0" fontId="21" fillId="3" borderId="0" xfId="16" applyFont="1" applyFill="1" applyAlignment="1">
      <alignment horizontal="left" vertical="top" wrapText="1"/>
    </xf>
    <xf numFmtId="0" fontId="3" fillId="2" borderId="3" xfId="0" applyFont="1" applyFill="1" applyBorder="1" applyAlignment="1">
      <alignment horizontal="center" vertical="center"/>
    </xf>
    <xf numFmtId="0" fontId="45" fillId="2" borderId="0" xfId="0" applyFont="1" applyFill="1" applyAlignment="1">
      <alignment horizontal="left" wrapText="1"/>
    </xf>
    <xf numFmtId="0" fontId="24" fillId="3" borderId="0" xfId="0" applyFont="1" applyFill="1" applyBorder="1" applyAlignment="1">
      <alignment horizontal="left" vertical="center"/>
    </xf>
    <xf numFmtId="0" fontId="19" fillId="2" borderId="0" xfId="0" applyFont="1" applyFill="1" applyAlignment="1">
      <alignment horizontal="left" vertical="center"/>
    </xf>
  </cellXfs>
  <cellStyles count="17">
    <cellStyle name="cf1" xfId="10"/>
    <cellStyle name="Comma" xfId="5" builtinId="3"/>
    <cellStyle name="Comma 2" xfId="11"/>
    <cellStyle name="Currency" xfId="6" builtinId="4"/>
    <cellStyle name="Hyperlink" xfId="1" builtinId="8"/>
    <cellStyle name="Hyperlink 2" xfId="16"/>
    <cellStyle name="Normal" xfId="0" builtinId="0"/>
    <cellStyle name="Normal 2" xfId="2"/>
    <cellStyle name="Normal 2 2" xfId="9"/>
    <cellStyle name="Normal 2 2 2" xfId="13"/>
    <cellStyle name="Normal 3" xfId="3"/>
    <cellStyle name="Normal 3 2" xfId="15"/>
    <cellStyle name="Normal 4" xfId="7"/>
    <cellStyle name="Normal 4 2" xfId="8"/>
    <cellStyle name="Normal 4 3" xfId="14"/>
    <cellStyle name="Percent" xfId="4" builtinId="5"/>
    <cellStyle name="Percent 2" xfId="12"/>
  </cellStyles>
  <dxfs count="1">
    <dxf>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gov.uk/government/collections/offender-management-statistics-quarterly"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gov.uk/government/collections/offender-management-statistics-quarterly"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57"/>
  <dimension ref="A1:S44"/>
  <sheetViews>
    <sheetView tabSelected="1" zoomScaleNormal="100" workbookViewId="0">
      <selection sqref="A1:F1"/>
    </sheetView>
  </sheetViews>
  <sheetFormatPr defaultColWidth="12.77734375" defaultRowHeight="15"/>
  <cols>
    <col min="1" max="1" width="6.77734375" style="56" customWidth="1"/>
    <col min="2" max="2" width="98.6640625" style="57" customWidth="1"/>
    <col min="3" max="3" width="40.109375" style="49" customWidth="1"/>
    <col min="4" max="4" width="31" style="58" customWidth="1"/>
    <col min="5" max="5" width="15.44140625" style="56" customWidth="1"/>
    <col min="6" max="6" width="16.88671875" style="49" customWidth="1"/>
    <col min="7" max="7" width="11.5546875" style="40" customWidth="1"/>
    <col min="8" max="8" width="12.77734375" style="40" customWidth="1"/>
    <col min="9" max="16384" width="12.77734375" style="40"/>
  </cols>
  <sheetData>
    <row r="1" spans="1:19" s="41" customFormat="1" ht="15.75" customHeight="1">
      <c r="A1" s="456" t="s">
        <v>103</v>
      </c>
      <c r="B1" s="456"/>
      <c r="C1" s="456"/>
      <c r="D1" s="456"/>
      <c r="E1" s="456"/>
      <c r="F1" s="456"/>
      <c r="G1" s="40"/>
      <c r="H1" s="40"/>
      <c r="I1" s="40"/>
      <c r="J1" s="40"/>
      <c r="K1" s="40"/>
      <c r="L1" s="40"/>
      <c r="M1" s="40"/>
      <c r="N1" s="40"/>
      <c r="O1" s="40"/>
      <c r="P1" s="40"/>
      <c r="Q1" s="40"/>
      <c r="R1" s="40"/>
      <c r="S1" s="40"/>
    </row>
    <row r="2" spans="1:19" s="41" customFormat="1" ht="13.5" customHeight="1">
      <c r="A2" s="457" t="s">
        <v>105</v>
      </c>
      <c r="B2" s="457"/>
      <c r="C2" s="457"/>
      <c r="D2" s="457"/>
      <c r="E2" s="457"/>
      <c r="F2" s="457"/>
      <c r="G2" s="40"/>
      <c r="H2" s="40"/>
      <c r="I2" s="40"/>
      <c r="J2" s="40"/>
      <c r="K2" s="40"/>
      <c r="L2" s="40"/>
      <c r="M2" s="40"/>
      <c r="N2" s="40"/>
      <c r="O2" s="40"/>
      <c r="P2" s="40"/>
      <c r="Q2" s="40"/>
      <c r="R2" s="40"/>
      <c r="S2" s="40"/>
    </row>
    <row r="3" spans="1:19" s="41" customFormat="1" ht="9" customHeight="1">
      <c r="A3" s="42"/>
      <c r="B3" s="43"/>
      <c r="C3" s="44"/>
      <c r="D3" s="60"/>
      <c r="E3" s="44"/>
      <c r="F3" s="44"/>
      <c r="G3" s="40"/>
      <c r="H3" s="40"/>
      <c r="I3" s="40"/>
      <c r="J3" s="40"/>
      <c r="K3" s="40"/>
      <c r="L3" s="40"/>
      <c r="M3" s="40"/>
      <c r="N3" s="40"/>
      <c r="O3" s="40"/>
      <c r="P3" s="40"/>
      <c r="Q3" s="40"/>
      <c r="R3" s="40"/>
      <c r="S3" s="40"/>
    </row>
    <row r="4" spans="1:19" s="41" customFormat="1" ht="30" customHeight="1">
      <c r="A4" s="45" t="s">
        <v>74</v>
      </c>
      <c r="B4" s="46" t="s">
        <v>75</v>
      </c>
      <c r="C4" s="47" t="s">
        <v>76</v>
      </c>
      <c r="D4" s="61" t="s">
        <v>77</v>
      </c>
      <c r="E4" s="48" t="s">
        <v>78</v>
      </c>
      <c r="F4" s="47" t="s">
        <v>79</v>
      </c>
      <c r="G4" s="40"/>
      <c r="H4" s="40"/>
      <c r="I4" s="40"/>
      <c r="J4" s="40"/>
      <c r="K4" s="40"/>
      <c r="L4" s="40"/>
      <c r="M4" s="40"/>
      <c r="N4" s="40"/>
      <c r="O4" s="40"/>
      <c r="P4" s="40"/>
      <c r="Q4" s="40"/>
      <c r="R4" s="40"/>
      <c r="S4" s="40"/>
    </row>
    <row r="5" spans="1:19" s="41" customFormat="1">
      <c r="A5" s="70" t="s">
        <v>54</v>
      </c>
      <c r="B5" s="63" t="s">
        <v>95</v>
      </c>
      <c r="C5" s="49" t="s">
        <v>80</v>
      </c>
      <c r="D5" s="62" t="s">
        <v>113</v>
      </c>
      <c r="E5" s="50" t="s">
        <v>94</v>
      </c>
      <c r="F5" s="69">
        <v>42901</v>
      </c>
      <c r="G5" s="16"/>
      <c r="H5" s="16"/>
      <c r="I5" s="16"/>
      <c r="J5" s="16"/>
      <c r="K5" s="16"/>
      <c r="L5" s="16"/>
      <c r="M5" s="16"/>
      <c r="N5" s="16"/>
      <c r="O5" s="16"/>
      <c r="P5" s="16"/>
      <c r="Q5" s="16"/>
      <c r="R5" s="16"/>
      <c r="S5" s="16"/>
    </row>
    <row r="6" spans="1:19" s="41" customFormat="1">
      <c r="A6" s="70" t="s">
        <v>72</v>
      </c>
      <c r="B6" s="63" t="s">
        <v>81</v>
      </c>
      <c r="C6" s="49" t="s">
        <v>80</v>
      </c>
      <c r="D6" s="62" t="s">
        <v>113</v>
      </c>
      <c r="E6" s="50" t="s">
        <v>94</v>
      </c>
      <c r="F6" s="69">
        <v>42901</v>
      </c>
      <c r="G6" s="40"/>
      <c r="H6" s="40"/>
      <c r="I6" s="40"/>
      <c r="J6" s="40"/>
      <c r="K6" s="40"/>
      <c r="L6" s="40"/>
      <c r="M6" s="40"/>
      <c r="N6" s="40"/>
      <c r="O6" s="40"/>
      <c r="P6" s="40"/>
      <c r="Q6" s="40"/>
      <c r="R6" s="40"/>
      <c r="S6" s="40"/>
    </row>
    <row r="7" spans="1:19" s="41" customFormat="1">
      <c r="A7" s="70" t="s">
        <v>55</v>
      </c>
      <c r="B7" s="63" t="s">
        <v>96</v>
      </c>
      <c r="C7" s="49" t="s">
        <v>80</v>
      </c>
      <c r="D7" s="62" t="s">
        <v>113</v>
      </c>
      <c r="E7" s="50" t="s">
        <v>94</v>
      </c>
      <c r="F7" s="69">
        <v>42901</v>
      </c>
      <c r="G7" s="40"/>
      <c r="H7" s="40"/>
      <c r="I7" s="40"/>
      <c r="J7" s="40"/>
      <c r="K7" s="40"/>
      <c r="L7" s="40"/>
      <c r="M7" s="40"/>
      <c r="N7" s="40"/>
      <c r="O7" s="40"/>
      <c r="P7" s="40"/>
      <c r="Q7" s="40"/>
      <c r="R7" s="40"/>
      <c r="S7" s="40"/>
    </row>
    <row r="8" spans="1:19" s="41" customFormat="1">
      <c r="A8" s="70" t="s">
        <v>61</v>
      </c>
      <c r="B8" s="63" t="s">
        <v>97</v>
      </c>
      <c r="C8" s="49" t="s">
        <v>80</v>
      </c>
      <c r="D8" s="62" t="s">
        <v>113</v>
      </c>
      <c r="E8" s="50" t="s">
        <v>94</v>
      </c>
      <c r="F8" s="69">
        <v>42901</v>
      </c>
      <c r="G8" s="40"/>
      <c r="H8" s="40"/>
      <c r="I8" s="40"/>
      <c r="J8" s="40"/>
      <c r="K8" s="40"/>
      <c r="L8" s="40"/>
      <c r="M8" s="40"/>
      <c r="N8" s="40"/>
      <c r="O8" s="40"/>
      <c r="P8" s="40"/>
      <c r="Q8" s="40"/>
      <c r="R8" s="40"/>
      <c r="S8" s="40"/>
    </row>
    <row r="9" spans="1:19" s="41" customFormat="1">
      <c r="A9" s="70" t="s">
        <v>63</v>
      </c>
      <c r="B9" s="63" t="s">
        <v>82</v>
      </c>
      <c r="C9" s="49" t="s">
        <v>80</v>
      </c>
      <c r="D9" s="62" t="s">
        <v>113</v>
      </c>
      <c r="E9" s="50" t="s">
        <v>94</v>
      </c>
      <c r="F9" s="69">
        <v>42901</v>
      </c>
      <c r="G9" s="40"/>
      <c r="H9" s="40"/>
      <c r="I9" s="40"/>
      <c r="J9" s="40"/>
      <c r="K9" s="40"/>
      <c r="L9" s="40"/>
      <c r="M9" s="40"/>
      <c r="N9" s="40"/>
      <c r="O9" s="40"/>
      <c r="P9" s="40"/>
      <c r="Q9" s="40"/>
      <c r="R9" s="40"/>
      <c r="S9" s="40"/>
    </row>
    <row r="10" spans="1:19" s="41" customFormat="1">
      <c r="A10" s="70" t="s">
        <v>114</v>
      </c>
      <c r="B10" s="63" t="s">
        <v>83</v>
      </c>
      <c r="C10" s="49" t="s">
        <v>80</v>
      </c>
      <c r="D10" s="62" t="s">
        <v>113</v>
      </c>
      <c r="E10" s="50" t="s">
        <v>94</v>
      </c>
      <c r="F10" s="69">
        <v>42901</v>
      </c>
      <c r="G10" s="40"/>
      <c r="H10" s="40"/>
      <c r="I10" s="40"/>
      <c r="J10" s="40"/>
      <c r="K10" s="40"/>
      <c r="L10" s="40"/>
      <c r="M10" s="40"/>
      <c r="N10" s="40"/>
      <c r="O10" s="40"/>
      <c r="P10" s="40"/>
      <c r="Q10" s="40"/>
      <c r="R10" s="40"/>
      <c r="S10" s="40"/>
    </row>
    <row r="11" spans="1:19" s="41" customFormat="1">
      <c r="A11" s="70" t="s">
        <v>66</v>
      </c>
      <c r="B11" s="63" t="s">
        <v>84</v>
      </c>
      <c r="C11" s="49" t="s">
        <v>80</v>
      </c>
      <c r="D11" s="62" t="s">
        <v>113</v>
      </c>
      <c r="E11" s="50" t="s">
        <v>94</v>
      </c>
      <c r="F11" s="69">
        <v>42901</v>
      </c>
      <c r="G11" s="40"/>
      <c r="H11" s="40"/>
      <c r="I11" s="40"/>
      <c r="J11" s="40"/>
      <c r="K11" s="40"/>
      <c r="L11" s="40"/>
      <c r="M11" s="40"/>
      <c r="N11" s="40"/>
      <c r="O11" s="40"/>
      <c r="P11" s="40"/>
      <c r="Q11" s="40"/>
      <c r="R11" s="40"/>
      <c r="S11" s="40"/>
    </row>
    <row r="12" spans="1:19" s="41" customFormat="1">
      <c r="A12" s="70" t="s">
        <v>62</v>
      </c>
      <c r="B12" s="63" t="s">
        <v>85</v>
      </c>
      <c r="C12" s="49" t="s">
        <v>80</v>
      </c>
      <c r="D12" s="62" t="s">
        <v>113</v>
      </c>
      <c r="E12" s="50" t="s">
        <v>94</v>
      </c>
      <c r="F12" s="69">
        <v>42901</v>
      </c>
      <c r="G12" s="40"/>
      <c r="H12" s="40"/>
      <c r="I12" s="40"/>
      <c r="J12" s="40"/>
      <c r="K12" s="40"/>
      <c r="L12" s="40"/>
      <c r="M12" s="40"/>
      <c r="N12" s="40"/>
      <c r="O12" s="40"/>
      <c r="P12" s="40"/>
      <c r="Q12" s="40"/>
      <c r="R12" s="40"/>
      <c r="S12" s="40"/>
    </row>
    <row r="13" spans="1:19" s="41" customFormat="1">
      <c r="A13" s="70" t="s">
        <v>115</v>
      </c>
      <c r="B13" s="63" t="s">
        <v>86</v>
      </c>
      <c r="C13" s="49" t="s">
        <v>80</v>
      </c>
      <c r="D13" s="62" t="s">
        <v>113</v>
      </c>
      <c r="E13" s="50" t="s">
        <v>94</v>
      </c>
      <c r="F13" s="69">
        <v>42901</v>
      </c>
      <c r="G13" s="40"/>
      <c r="H13" s="40"/>
      <c r="I13" s="40"/>
      <c r="J13" s="40"/>
      <c r="K13" s="40"/>
      <c r="L13" s="40"/>
      <c r="M13" s="40"/>
      <c r="N13" s="40"/>
      <c r="O13" s="40"/>
      <c r="P13" s="40"/>
      <c r="Q13" s="40"/>
      <c r="R13" s="40"/>
      <c r="S13" s="40"/>
    </row>
    <row r="14" spans="1:19" s="41" customFormat="1">
      <c r="A14" s="70" t="s">
        <v>65</v>
      </c>
      <c r="B14" s="63" t="s">
        <v>87</v>
      </c>
      <c r="C14" s="49" t="s">
        <v>80</v>
      </c>
      <c r="D14" s="62" t="s">
        <v>113</v>
      </c>
      <c r="E14" s="50" t="s">
        <v>94</v>
      </c>
      <c r="F14" s="69">
        <v>42901</v>
      </c>
      <c r="G14" s="40"/>
      <c r="H14" s="40"/>
      <c r="I14" s="40"/>
      <c r="J14" s="40"/>
      <c r="K14" s="40"/>
      <c r="L14" s="40"/>
      <c r="M14" s="40"/>
      <c r="N14" s="40"/>
      <c r="O14" s="40"/>
      <c r="P14" s="40"/>
      <c r="Q14" s="40"/>
      <c r="R14" s="40"/>
      <c r="S14" s="40"/>
    </row>
    <row r="15" spans="1:19" s="41" customFormat="1">
      <c r="A15" s="70" t="s">
        <v>67</v>
      </c>
      <c r="B15" s="63" t="s">
        <v>88</v>
      </c>
      <c r="C15" s="49" t="s">
        <v>80</v>
      </c>
      <c r="D15" s="62" t="s">
        <v>113</v>
      </c>
      <c r="E15" s="50" t="s">
        <v>94</v>
      </c>
      <c r="F15" s="69">
        <v>42901</v>
      </c>
      <c r="G15" s="40"/>
      <c r="H15" s="40"/>
      <c r="I15" s="40"/>
      <c r="J15" s="40"/>
      <c r="K15" s="40"/>
      <c r="L15" s="40"/>
      <c r="M15" s="40"/>
      <c r="N15" s="40"/>
      <c r="O15" s="40"/>
      <c r="P15" s="40"/>
      <c r="Q15" s="40"/>
      <c r="R15" s="40"/>
      <c r="S15" s="40"/>
    </row>
    <row r="16" spans="1:19" s="41" customFormat="1">
      <c r="A16" s="70" t="s">
        <v>68</v>
      </c>
      <c r="B16" s="63" t="s">
        <v>89</v>
      </c>
      <c r="C16" s="49" t="s">
        <v>80</v>
      </c>
      <c r="D16" s="62" t="s">
        <v>113</v>
      </c>
      <c r="E16" s="50" t="s">
        <v>94</v>
      </c>
      <c r="F16" s="69">
        <v>42901</v>
      </c>
      <c r="G16" s="40"/>
      <c r="H16" s="40"/>
      <c r="I16" s="40"/>
      <c r="J16" s="40"/>
      <c r="K16" s="40"/>
      <c r="L16" s="40"/>
      <c r="M16" s="40"/>
      <c r="N16" s="40"/>
      <c r="O16" s="40"/>
      <c r="P16" s="40"/>
      <c r="Q16" s="40"/>
      <c r="R16" s="40"/>
      <c r="S16" s="40"/>
    </row>
    <row r="17" spans="1:19" s="41" customFormat="1">
      <c r="A17" s="70" t="s">
        <v>69</v>
      </c>
      <c r="B17" s="63" t="s">
        <v>98</v>
      </c>
      <c r="C17" s="49" t="s">
        <v>80</v>
      </c>
      <c r="D17" s="62" t="s">
        <v>113</v>
      </c>
      <c r="E17" s="50" t="s">
        <v>94</v>
      </c>
      <c r="F17" s="69">
        <v>42901</v>
      </c>
      <c r="G17" s="40"/>
      <c r="H17" s="40"/>
      <c r="I17" s="40"/>
      <c r="J17" s="40"/>
      <c r="K17" s="40"/>
      <c r="L17" s="40"/>
      <c r="M17" s="40"/>
      <c r="N17" s="40"/>
      <c r="O17" s="40"/>
      <c r="P17" s="40"/>
      <c r="Q17" s="40"/>
      <c r="R17" s="40"/>
      <c r="S17" s="40"/>
    </row>
    <row r="18" spans="1:19" s="41" customFormat="1">
      <c r="A18" s="70" t="s">
        <v>71</v>
      </c>
      <c r="B18" s="63" t="s">
        <v>99</v>
      </c>
      <c r="C18" s="49" t="s">
        <v>80</v>
      </c>
      <c r="D18" s="62" t="s">
        <v>113</v>
      </c>
      <c r="E18" s="50" t="s">
        <v>94</v>
      </c>
      <c r="F18" s="69">
        <v>42901</v>
      </c>
    </row>
    <row r="19" spans="1:19" s="41" customFormat="1">
      <c r="A19" s="70" t="s">
        <v>56</v>
      </c>
      <c r="B19" s="63" t="s">
        <v>90</v>
      </c>
      <c r="C19" s="49" t="s">
        <v>80</v>
      </c>
      <c r="D19" s="62" t="s">
        <v>113</v>
      </c>
      <c r="E19" s="50" t="s">
        <v>94</v>
      </c>
      <c r="F19" s="69">
        <v>42901</v>
      </c>
    </row>
    <row r="20" spans="1:19" s="41" customFormat="1">
      <c r="A20" s="70" t="s">
        <v>57</v>
      </c>
      <c r="B20" s="63" t="s">
        <v>91</v>
      </c>
      <c r="C20" s="49" t="s">
        <v>80</v>
      </c>
      <c r="D20" s="62" t="s">
        <v>113</v>
      </c>
      <c r="E20" s="50" t="s">
        <v>94</v>
      </c>
      <c r="F20" s="69">
        <v>42901</v>
      </c>
    </row>
    <row r="21" spans="1:19" s="41" customFormat="1">
      <c r="A21" s="70" t="s">
        <v>58</v>
      </c>
      <c r="B21" s="63" t="s">
        <v>92</v>
      </c>
      <c r="C21" s="49" t="s">
        <v>80</v>
      </c>
      <c r="D21" s="62" t="s">
        <v>113</v>
      </c>
      <c r="E21" s="50" t="s">
        <v>94</v>
      </c>
      <c r="F21" s="69">
        <v>42901</v>
      </c>
    </row>
    <row r="22" spans="1:19" s="41" customFormat="1">
      <c r="A22" s="70" t="s">
        <v>59</v>
      </c>
      <c r="B22" s="63" t="s">
        <v>102</v>
      </c>
      <c r="C22" s="49" t="s">
        <v>80</v>
      </c>
      <c r="D22" s="62" t="s">
        <v>113</v>
      </c>
      <c r="E22" s="50" t="s">
        <v>94</v>
      </c>
      <c r="F22" s="69">
        <v>42901</v>
      </c>
    </row>
    <row r="23" spans="1:19" s="41" customFormat="1">
      <c r="A23" s="70" t="s">
        <v>64</v>
      </c>
      <c r="B23" s="63" t="s">
        <v>101</v>
      </c>
      <c r="C23" s="49" t="s">
        <v>80</v>
      </c>
      <c r="D23" s="62" t="s">
        <v>113</v>
      </c>
      <c r="E23" s="50" t="s">
        <v>94</v>
      </c>
      <c r="F23" s="69">
        <v>42901</v>
      </c>
    </row>
    <row r="24" spans="1:19" s="41" customFormat="1">
      <c r="A24" s="70" t="s">
        <v>70</v>
      </c>
      <c r="B24" s="63" t="s">
        <v>100</v>
      </c>
      <c r="C24" s="49" t="s">
        <v>80</v>
      </c>
      <c r="D24" s="62" t="s">
        <v>113</v>
      </c>
      <c r="E24" s="50" t="s">
        <v>94</v>
      </c>
      <c r="F24" s="69">
        <v>42901</v>
      </c>
    </row>
    <row r="25" spans="1:19" s="41" customFormat="1">
      <c r="A25" s="70" t="s">
        <v>60</v>
      </c>
      <c r="B25" s="63" t="s">
        <v>93</v>
      </c>
      <c r="C25" s="49" t="s">
        <v>80</v>
      </c>
      <c r="D25" s="62" t="s">
        <v>113</v>
      </c>
      <c r="E25" s="50" t="s">
        <v>94</v>
      </c>
      <c r="F25" s="69">
        <v>42901</v>
      </c>
    </row>
    <row r="26" spans="1:19" s="41" customFormat="1" ht="6.75" customHeight="1">
      <c r="A26" s="51"/>
      <c r="B26" s="52"/>
      <c r="C26" s="53"/>
      <c r="D26" s="59"/>
      <c r="E26" s="54"/>
      <c r="F26" s="55"/>
    </row>
    <row r="27" spans="1:19" s="41" customFormat="1">
      <c r="A27" s="123" t="s">
        <v>264</v>
      </c>
      <c r="B27" s="127" t="s">
        <v>265</v>
      </c>
      <c r="C27" s="128" t="s">
        <v>266</v>
      </c>
      <c r="D27" s="129" t="s">
        <v>297</v>
      </c>
      <c r="E27" s="62" t="s">
        <v>94</v>
      </c>
      <c r="F27" s="69">
        <v>42901</v>
      </c>
    </row>
    <row r="28" spans="1:19" s="41" customFormat="1">
      <c r="A28" s="123" t="s">
        <v>267</v>
      </c>
      <c r="B28" s="130" t="s">
        <v>268</v>
      </c>
      <c r="C28" s="49" t="s">
        <v>266</v>
      </c>
      <c r="D28" s="129" t="s">
        <v>297</v>
      </c>
      <c r="E28" s="62" t="s">
        <v>94</v>
      </c>
      <c r="F28" s="69">
        <v>42901</v>
      </c>
    </row>
    <row r="29" spans="1:19" s="41" customFormat="1">
      <c r="A29" s="123" t="s">
        <v>269</v>
      </c>
      <c r="B29" s="130" t="s">
        <v>270</v>
      </c>
      <c r="C29" s="49" t="s">
        <v>266</v>
      </c>
      <c r="D29" s="129" t="s">
        <v>297</v>
      </c>
      <c r="E29" s="62" t="s">
        <v>94</v>
      </c>
      <c r="F29" s="69">
        <v>42901</v>
      </c>
    </row>
    <row r="30" spans="1:19" s="41" customFormat="1">
      <c r="A30" s="123" t="s">
        <v>271</v>
      </c>
      <c r="B30" s="130" t="s">
        <v>272</v>
      </c>
      <c r="C30" s="49" t="s">
        <v>266</v>
      </c>
      <c r="D30" s="129" t="s">
        <v>297</v>
      </c>
      <c r="E30" s="62" t="s">
        <v>94</v>
      </c>
      <c r="F30" s="69">
        <v>42901</v>
      </c>
    </row>
    <row r="31" spans="1:19" s="41" customFormat="1">
      <c r="A31" s="135" t="s">
        <v>289</v>
      </c>
      <c r="B31" s="130" t="s">
        <v>288</v>
      </c>
      <c r="C31" s="49" t="s">
        <v>266</v>
      </c>
      <c r="D31" s="129" t="s">
        <v>297</v>
      </c>
      <c r="E31" s="62" t="s">
        <v>94</v>
      </c>
      <c r="F31" s="69">
        <v>42901</v>
      </c>
    </row>
    <row r="32" spans="1:19" s="41" customFormat="1" ht="6.75" customHeight="1">
      <c r="A32" s="131"/>
      <c r="B32" s="132"/>
      <c r="C32" s="133"/>
      <c r="D32" s="134"/>
      <c r="E32" s="131"/>
      <c r="F32" s="131"/>
    </row>
    <row r="33" spans="1:6" s="41" customFormat="1">
      <c r="A33" s="123" t="s">
        <v>273</v>
      </c>
      <c r="B33" s="127" t="s">
        <v>274</v>
      </c>
      <c r="C33" s="49" t="s">
        <v>275</v>
      </c>
      <c r="D33" s="129" t="s">
        <v>298</v>
      </c>
      <c r="E33" s="62" t="s">
        <v>94</v>
      </c>
      <c r="F33" s="69">
        <v>42901</v>
      </c>
    </row>
    <row r="34" spans="1:6" s="41" customFormat="1">
      <c r="A34" s="123" t="s">
        <v>276</v>
      </c>
      <c r="B34" s="130" t="s">
        <v>277</v>
      </c>
      <c r="C34" s="49" t="s">
        <v>275</v>
      </c>
      <c r="D34" s="49" t="s">
        <v>299</v>
      </c>
      <c r="E34" s="62" t="s">
        <v>94</v>
      </c>
      <c r="F34" s="69">
        <v>42901</v>
      </c>
    </row>
    <row r="35" spans="1:6">
      <c r="A35" s="123" t="s">
        <v>278</v>
      </c>
      <c r="B35" s="130" t="s">
        <v>279</v>
      </c>
      <c r="C35" s="49" t="s">
        <v>275</v>
      </c>
      <c r="D35" s="49" t="s">
        <v>299</v>
      </c>
      <c r="E35" s="62" t="s">
        <v>94</v>
      </c>
      <c r="F35" s="69">
        <v>42901</v>
      </c>
    </row>
    <row r="36" spans="1:6">
      <c r="A36" s="123" t="s">
        <v>280</v>
      </c>
      <c r="B36" s="130" t="s">
        <v>723</v>
      </c>
      <c r="C36" s="49" t="s">
        <v>275</v>
      </c>
      <c r="D36" s="49" t="s">
        <v>299</v>
      </c>
      <c r="E36" s="62" t="s">
        <v>94</v>
      </c>
      <c r="F36" s="69">
        <v>42901</v>
      </c>
    </row>
    <row r="37" spans="1:6">
      <c r="A37" s="123" t="s">
        <v>281</v>
      </c>
      <c r="B37" s="130" t="s">
        <v>290</v>
      </c>
      <c r="C37" s="49" t="s">
        <v>275</v>
      </c>
      <c r="D37" s="50" t="s">
        <v>300</v>
      </c>
      <c r="E37" s="62" t="s">
        <v>94</v>
      </c>
      <c r="F37" s="69">
        <v>42901</v>
      </c>
    </row>
    <row r="38" spans="1:6" ht="15" customHeight="1">
      <c r="A38" s="123" t="s">
        <v>287</v>
      </c>
      <c r="B38" s="130" t="s">
        <v>291</v>
      </c>
      <c r="C38" s="49" t="s">
        <v>275</v>
      </c>
      <c r="D38" s="49" t="s">
        <v>292</v>
      </c>
      <c r="E38" s="62" t="s">
        <v>94</v>
      </c>
      <c r="F38" s="69">
        <v>42901</v>
      </c>
    </row>
    <row r="39" spans="1:6" ht="6.75" customHeight="1">
      <c r="A39" s="125"/>
      <c r="B39" s="126"/>
      <c r="C39" s="124"/>
      <c r="D39" s="124"/>
      <c r="E39" s="125"/>
      <c r="F39" s="124"/>
    </row>
    <row r="40" spans="1:6">
      <c r="A40" s="123" t="s">
        <v>282</v>
      </c>
      <c r="B40" s="127" t="s">
        <v>283</v>
      </c>
      <c r="C40" s="128" t="s">
        <v>293</v>
      </c>
      <c r="D40" s="128" t="s">
        <v>297</v>
      </c>
      <c r="E40" s="62" t="s">
        <v>94</v>
      </c>
      <c r="F40" s="69">
        <v>42901</v>
      </c>
    </row>
    <row r="41" spans="1:6">
      <c r="A41" s="123" t="s">
        <v>284</v>
      </c>
      <c r="B41" s="130" t="s">
        <v>294</v>
      </c>
      <c r="C41" s="128" t="s">
        <v>293</v>
      </c>
      <c r="D41" s="128" t="s">
        <v>297</v>
      </c>
      <c r="E41" s="62" t="s">
        <v>94</v>
      </c>
      <c r="F41" s="69">
        <v>42901</v>
      </c>
    </row>
    <row r="42" spans="1:6">
      <c r="A42" s="123" t="s">
        <v>285</v>
      </c>
      <c r="B42" s="130" t="s">
        <v>295</v>
      </c>
      <c r="C42" s="128" t="s">
        <v>293</v>
      </c>
      <c r="D42" s="128" t="s">
        <v>297</v>
      </c>
      <c r="E42" s="62" t="s">
        <v>94</v>
      </c>
      <c r="F42" s="69">
        <v>42901</v>
      </c>
    </row>
    <row r="43" spans="1:6">
      <c r="A43" s="123" t="s">
        <v>286</v>
      </c>
      <c r="B43" s="130" t="s">
        <v>296</v>
      </c>
      <c r="C43" s="128" t="s">
        <v>293</v>
      </c>
      <c r="D43" s="128" t="s">
        <v>297</v>
      </c>
      <c r="E43" s="62" t="s">
        <v>94</v>
      </c>
      <c r="F43" s="69">
        <v>42901</v>
      </c>
    </row>
    <row r="44" spans="1:6" ht="6.75" customHeight="1">
      <c r="A44" s="125"/>
      <c r="B44" s="126"/>
      <c r="C44" s="124"/>
      <c r="D44" s="124"/>
      <c r="E44" s="125"/>
      <c r="F44" s="124"/>
    </row>
  </sheetData>
  <mergeCells count="2">
    <mergeCell ref="A1:F1"/>
    <mergeCell ref="A2:F2"/>
  </mergeCells>
  <hyperlinks>
    <hyperlink ref="A5" location="'A.01'!A1" display="A.01"/>
    <hyperlink ref="A6" location="'A.02'!A1" display="A.02"/>
    <hyperlink ref="A7" location="'A.03'!A1" display="A.03"/>
    <hyperlink ref="A8" location="'A.04'!A1" display="A.04"/>
    <hyperlink ref="A9" location="'A.05a'!A1" display="A.05a"/>
    <hyperlink ref="A10" location="'A.05b'!A1" display="A.05b"/>
    <hyperlink ref="A11" location="'A.05c'!A1" display="A.05c"/>
    <hyperlink ref="A12" location="'A.06a-c'!A1" display="A.06a"/>
    <hyperlink ref="A13" location="'A.06a-c'!A23" display="A.06b"/>
    <hyperlink ref="A14" location="'A.06a-c'!A45" display="A.06c"/>
    <hyperlink ref="A15" location="'A.07'!A1" display="A.07"/>
    <hyperlink ref="A16" location="'A.08a'!A1" display="A.08a"/>
    <hyperlink ref="A17" location="'A.08b'!A1" display="A.08b"/>
    <hyperlink ref="A18" location="'A.08c'!A1" display="A.08c"/>
    <hyperlink ref="A19" location="'A.09'!A1" display="A.09"/>
    <hyperlink ref="A20" location="'A.10'!A1" display="A.10"/>
    <hyperlink ref="A21" location="'A.11'!A1" display="A.11"/>
    <hyperlink ref="A22" location="'A.12a'!A1" display="A.12a"/>
    <hyperlink ref="A23" location="'A.12b'!A1" display="A.12b"/>
    <hyperlink ref="A24" location="'A.12c'!A1" display="A.12c"/>
    <hyperlink ref="A25" location="'A.13'!A1" display="A.13"/>
    <hyperlink ref="A27" location="C.01!A1" display="C.01"/>
    <hyperlink ref="A28" location="C.02!A1" display="C.02"/>
    <hyperlink ref="A29" location="C.03!A1" display="C.03"/>
    <hyperlink ref="A30" location="C.04!A1" display="C.04"/>
    <hyperlink ref="A33" location="P.01!A1" display="P.01"/>
    <hyperlink ref="A34" location="P.02!A1" display="P.02"/>
    <hyperlink ref="A35" location="P.03!A1" display="P.03"/>
    <hyperlink ref="A36" location="P.04!A1" display="P.04"/>
    <hyperlink ref="A37" location="P.05!A1" display="P.05"/>
    <hyperlink ref="A40" location="S.01!A1" display="S.01"/>
    <hyperlink ref="A41" location="S.02!A1" display="S.02"/>
    <hyperlink ref="A42" location="S.03!A1" display="S.03"/>
    <hyperlink ref="A43" location="S.04!A1" display="S.04"/>
    <hyperlink ref="A31" location="C_05!A1" display="C.05"/>
    <hyperlink ref="A38" location="P.06!A1" display="P.0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26">
    <pageSetUpPr fitToPage="1"/>
  </sheetPr>
  <dimension ref="A1:U35"/>
  <sheetViews>
    <sheetView zoomScaleNormal="100" zoomScaleSheetLayoutView="100" workbookViewId="0">
      <selection sqref="A1:U1"/>
    </sheetView>
  </sheetViews>
  <sheetFormatPr defaultColWidth="49.6640625" defaultRowHeight="11.25"/>
  <cols>
    <col min="1" max="1" width="36.33203125" style="1" customWidth="1"/>
    <col min="2" max="17" width="6.21875" style="1" customWidth="1"/>
    <col min="18" max="18" width="0.88671875" style="1" customWidth="1"/>
    <col min="19" max="19" width="6.21875" style="1" customWidth="1"/>
    <col min="20" max="20" width="0.88671875" style="1" customWidth="1"/>
    <col min="21" max="21" width="7.33203125" style="1" customWidth="1"/>
    <col min="22" max="22" width="5" style="1" customWidth="1"/>
    <col min="23" max="29" width="25.33203125" style="1" bestFit="1" customWidth="1"/>
    <col min="30" max="30" width="29" style="1" bestFit="1" customWidth="1"/>
    <col min="31" max="40" width="57.6640625" style="1" bestFit="1" customWidth="1"/>
    <col min="41" max="41" width="61.33203125" style="1" bestFit="1" customWidth="1"/>
    <col min="42" max="51" width="32.88671875" style="1" bestFit="1" customWidth="1"/>
    <col min="52" max="52" width="36.5546875" style="1" bestFit="1" customWidth="1"/>
    <col min="53" max="62" width="30.77734375" style="1" bestFit="1" customWidth="1"/>
    <col min="63" max="63" width="34.44140625" style="1" bestFit="1" customWidth="1"/>
    <col min="64" max="73" width="45.77734375" style="1" bestFit="1" customWidth="1"/>
    <col min="74" max="74" width="49.44140625" style="1" bestFit="1" customWidth="1"/>
    <col min="75" max="84" width="48" style="1" bestFit="1" customWidth="1"/>
    <col min="85" max="85" width="51.6640625" style="1" bestFit="1" customWidth="1"/>
    <col min="86" max="95" width="36.33203125" style="1" bestFit="1" customWidth="1"/>
    <col min="96" max="96" width="40" style="1" bestFit="1" customWidth="1"/>
    <col min="97" max="106" width="15" style="1" bestFit="1" customWidth="1"/>
    <col min="107" max="107" width="18.6640625" style="1" bestFit="1" customWidth="1"/>
    <col min="108" max="117" width="24.21875" style="1" bestFit="1" customWidth="1"/>
    <col min="118" max="118" width="27.88671875" style="1" bestFit="1" customWidth="1"/>
    <col min="119" max="128" width="36" style="1" bestFit="1" customWidth="1"/>
    <col min="129" max="129" width="39.6640625" style="1" bestFit="1" customWidth="1"/>
    <col min="130" max="139" width="33.33203125" style="1" bestFit="1" customWidth="1"/>
    <col min="140" max="140" width="37" style="1" bestFit="1" customWidth="1"/>
    <col min="141" max="150" width="31.109375" style="1" bestFit="1" customWidth="1"/>
    <col min="151" max="151" width="34.77734375" style="1" bestFit="1" customWidth="1"/>
    <col min="152" max="161" width="15" style="1" bestFit="1" customWidth="1"/>
    <col min="162" max="162" width="18.6640625" style="1" bestFit="1" customWidth="1"/>
    <col min="163" max="172" width="31.6640625" style="1" bestFit="1" customWidth="1"/>
    <col min="173" max="173" width="35.33203125" style="1" bestFit="1" customWidth="1"/>
    <col min="174" max="183" width="17.6640625" style="1" bestFit="1" customWidth="1"/>
    <col min="184" max="184" width="21.33203125" style="1" bestFit="1" customWidth="1"/>
    <col min="185" max="194" width="27.77734375" style="1" bestFit="1" customWidth="1"/>
    <col min="195" max="195" width="31.44140625" style="1" bestFit="1" customWidth="1"/>
    <col min="196" max="205" width="33.5546875" style="1" bestFit="1" customWidth="1"/>
    <col min="206" max="206" width="37.21875" style="1" bestFit="1" customWidth="1"/>
    <col min="207" max="216" width="16.77734375" style="1" bestFit="1" customWidth="1"/>
    <col min="217" max="217" width="20.44140625" style="1" bestFit="1" customWidth="1"/>
    <col min="218" max="227" width="48.33203125" style="1" bestFit="1" customWidth="1"/>
    <col min="228" max="228" width="52.109375" style="1" bestFit="1" customWidth="1"/>
    <col min="229" max="238" width="39.33203125" style="1" bestFit="1" customWidth="1"/>
    <col min="239" max="239" width="43" style="1" bestFit="1" customWidth="1"/>
    <col min="240" max="249" width="53" style="1" bestFit="1" customWidth="1"/>
    <col min="250" max="250" width="56.6640625" style="1" bestFit="1" customWidth="1"/>
    <col min="251" max="256" width="49.6640625" style="1"/>
    <col min="257" max="257" width="36.33203125" style="1" customWidth="1"/>
    <col min="258" max="273" width="6.21875" style="1" customWidth="1"/>
    <col min="274" max="274" width="0.88671875" style="1" customWidth="1"/>
    <col min="275" max="275" width="6.21875" style="1" customWidth="1"/>
    <col min="276" max="276" width="0.88671875" style="1" customWidth="1"/>
    <col min="277" max="277" width="7.33203125" style="1" customWidth="1"/>
    <col min="278" max="278" width="5" style="1" customWidth="1"/>
    <col min="279" max="285" width="25.33203125" style="1" bestFit="1" customWidth="1"/>
    <col min="286" max="286" width="29" style="1" bestFit="1" customWidth="1"/>
    <col min="287" max="296" width="57.6640625" style="1" bestFit="1" customWidth="1"/>
    <col min="297" max="297" width="61.33203125" style="1" bestFit="1" customWidth="1"/>
    <col min="298" max="307" width="32.88671875" style="1" bestFit="1" customWidth="1"/>
    <col min="308" max="308" width="36.5546875" style="1" bestFit="1" customWidth="1"/>
    <col min="309" max="318" width="30.77734375" style="1" bestFit="1" customWidth="1"/>
    <col min="319" max="319" width="34.44140625" style="1" bestFit="1" customWidth="1"/>
    <col min="320" max="329" width="45.77734375" style="1" bestFit="1" customWidth="1"/>
    <col min="330" max="330" width="49.44140625" style="1" bestFit="1" customWidth="1"/>
    <col min="331" max="340" width="48" style="1" bestFit="1" customWidth="1"/>
    <col min="341" max="341" width="51.6640625" style="1" bestFit="1" customWidth="1"/>
    <col min="342" max="351" width="36.33203125" style="1" bestFit="1" customWidth="1"/>
    <col min="352" max="352" width="40" style="1" bestFit="1" customWidth="1"/>
    <col min="353" max="362" width="15" style="1" bestFit="1" customWidth="1"/>
    <col min="363" max="363" width="18.6640625" style="1" bestFit="1" customWidth="1"/>
    <col min="364" max="373" width="24.21875" style="1" bestFit="1" customWidth="1"/>
    <col min="374" max="374" width="27.88671875" style="1" bestFit="1" customWidth="1"/>
    <col min="375" max="384" width="36" style="1" bestFit="1" customWidth="1"/>
    <col min="385" max="385" width="39.6640625" style="1" bestFit="1" customWidth="1"/>
    <col min="386" max="395" width="33.33203125" style="1" bestFit="1" customWidth="1"/>
    <col min="396" max="396" width="37" style="1" bestFit="1" customWidth="1"/>
    <col min="397" max="406" width="31.109375" style="1" bestFit="1" customWidth="1"/>
    <col min="407" max="407" width="34.77734375" style="1" bestFit="1" customWidth="1"/>
    <col min="408" max="417" width="15" style="1" bestFit="1" customWidth="1"/>
    <col min="418" max="418" width="18.6640625" style="1" bestFit="1" customWidth="1"/>
    <col min="419" max="428" width="31.6640625" style="1" bestFit="1" customWidth="1"/>
    <col min="429" max="429" width="35.33203125" style="1" bestFit="1" customWidth="1"/>
    <col min="430" max="439" width="17.6640625" style="1" bestFit="1" customWidth="1"/>
    <col min="440" max="440" width="21.33203125" style="1" bestFit="1" customWidth="1"/>
    <col min="441" max="450" width="27.77734375" style="1" bestFit="1" customWidth="1"/>
    <col min="451" max="451" width="31.44140625" style="1" bestFit="1" customWidth="1"/>
    <col min="452" max="461" width="33.5546875" style="1" bestFit="1" customWidth="1"/>
    <col min="462" max="462" width="37.21875" style="1" bestFit="1" customWidth="1"/>
    <col min="463" max="472" width="16.77734375" style="1" bestFit="1" customWidth="1"/>
    <col min="473" max="473" width="20.44140625" style="1" bestFit="1" customWidth="1"/>
    <col min="474" max="483" width="48.33203125" style="1" bestFit="1" customWidth="1"/>
    <col min="484" max="484" width="52.109375" style="1" bestFit="1" customWidth="1"/>
    <col min="485" max="494" width="39.33203125" style="1" bestFit="1" customWidth="1"/>
    <col min="495" max="495" width="43" style="1" bestFit="1" customWidth="1"/>
    <col min="496" max="505" width="53" style="1" bestFit="1" customWidth="1"/>
    <col min="506" max="506" width="56.6640625" style="1" bestFit="1" customWidth="1"/>
    <col min="507" max="512" width="49.6640625" style="1"/>
    <col min="513" max="513" width="36.33203125" style="1" customWidth="1"/>
    <col min="514" max="529" width="6.21875" style="1" customWidth="1"/>
    <col min="530" max="530" width="0.88671875" style="1" customWidth="1"/>
    <col min="531" max="531" width="6.21875" style="1" customWidth="1"/>
    <col min="532" max="532" width="0.88671875" style="1" customWidth="1"/>
    <col min="533" max="533" width="7.33203125" style="1" customWidth="1"/>
    <col min="534" max="534" width="5" style="1" customWidth="1"/>
    <col min="535" max="541" width="25.33203125" style="1" bestFit="1" customWidth="1"/>
    <col min="542" max="542" width="29" style="1" bestFit="1" customWidth="1"/>
    <col min="543" max="552" width="57.6640625" style="1" bestFit="1" customWidth="1"/>
    <col min="553" max="553" width="61.33203125" style="1" bestFit="1" customWidth="1"/>
    <col min="554" max="563" width="32.88671875" style="1" bestFit="1" customWidth="1"/>
    <col min="564" max="564" width="36.5546875" style="1" bestFit="1" customWidth="1"/>
    <col min="565" max="574" width="30.77734375" style="1" bestFit="1" customWidth="1"/>
    <col min="575" max="575" width="34.44140625" style="1" bestFit="1" customWidth="1"/>
    <col min="576" max="585" width="45.77734375" style="1" bestFit="1" customWidth="1"/>
    <col min="586" max="586" width="49.44140625" style="1" bestFit="1" customWidth="1"/>
    <col min="587" max="596" width="48" style="1" bestFit="1" customWidth="1"/>
    <col min="597" max="597" width="51.6640625" style="1" bestFit="1" customWidth="1"/>
    <col min="598" max="607" width="36.33203125" style="1" bestFit="1" customWidth="1"/>
    <col min="608" max="608" width="40" style="1" bestFit="1" customWidth="1"/>
    <col min="609" max="618" width="15" style="1" bestFit="1" customWidth="1"/>
    <col min="619" max="619" width="18.6640625" style="1" bestFit="1" customWidth="1"/>
    <col min="620" max="629" width="24.21875" style="1" bestFit="1" customWidth="1"/>
    <col min="630" max="630" width="27.88671875" style="1" bestFit="1" customWidth="1"/>
    <col min="631" max="640" width="36" style="1" bestFit="1" customWidth="1"/>
    <col min="641" max="641" width="39.6640625" style="1" bestFit="1" customWidth="1"/>
    <col min="642" max="651" width="33.33203125" style="1" bestFit="1" customWidth="1"/>
    <col min="652" max="652" width="37" style="1" bestFit="1" customWidth="1"/>
    <col min="653" max="662" width="31.109375" style="1" bestFit="1" customWidth="1"/>
    <col min="663" max="663" width="34.77734375" style="1" bestFit="1" customWidth="1"/>
    <col min="664" max="673" width="15" style="1" bestFit="1" customWidth="1"/>
    <col min="674" max="674" width="18.6640625" style="1" bestFit="1" customWidth="1"/>
    <col min="675" max="684" width="31.6640625" style="1" bestFit="1" customWidth="1"/>
    <col min="685" max="685" width="35.33203125" style="1" bestFit="1" customWidth="1"/>
    <col min="686" max="695" width="17.6640625" style="1" bestFit="1" customWidth="1"/>
    <col min="696" max="696" width="21.33203125" style="1" bestFit="1" customWidth="1"/>
    <col min="697" max="706" width="27.77734375" style="1" bestFit="1" customWidth="1"/>
    <col min="707" max="707" width="31.44140625" style="1" bestFit="1" customWidth="1"/>
    <col min="708" max="717" width="33.5546875" style="1" bestFit="1" customWidth="1"/>
    <col min="718" max="718" width="37.21875" style="1" bestFit="1" customWidth="1"/>
    <col min="719" max="728" width="16.77734375" style="1" bestFit="1" customWidth="1"/>
    <col min="729" max="729" width="20.44140625" style="1" bestFit="1" customWidth="1"/>
    <col min="730" max="739" width="48.33203125" style="1" bestFit="1" customWidth="1"/>
    <col min="740" max="740" width="52.109375" style="1" bestFit="1" customWidth="1"/>
    <col min="741" max="750" width="39.33203125" style="1" bestFit="1" customWidth="1"/>
    <col min="751" max="751" width="43" style="1" bestFit="1" customWidth="1"/>
    <col min="752" max="761" width="53" style="1" bestFit="1" customWidth="1"/>
    <col min="762" max="762" width="56.6640625" style="1" bestFit="1" customWidth="1"/>
    <col min="763" max="768" width="49.6640625" style="1"/>
    <col min="769" max="769" width="36.33203125" style="1" customWidth="1"/>
    <col min="770" max="785" width="6.21875" style="1" customWidth="1"/>
    <col min="786" max="786" width="0.88671875" style="1" customWidth="1"/>
    <col min="787" max="787" width="6.21875" style="1" customWidth="1"/>
    <col min="788" max="788" width="0.88671875" style="1" customWidth="1"/>
    <col min="789" max="789" width="7.33203125" style="1" customWidth="1"/>
    <col min="790" max="790" width="5" style="1" customWidth="1"/>
    <col min="791" max="797" width="25.33203125" style="1" bestFit="1" customWidth="1"/>
    <col min="798" max="798" width="29" style="1" bestFit="1" customWidth="1"/>
    <col min="799" max="808" width="57.6640625" style="1" bestFit="1" customWidth="1"/>
    <col min="809" max="809" width="61.33203125" style="1" bestFit="1" customWidth="1"/>
    <col min="810" max="819" width="32.88671875" style="1" bestFit="1" customWidth="1"/>
    <col min="820" max="820" width="36.5546875" style="1" bestFit="1" customWidth="1"/>
    <col min="821" max="830" width="30.77734375" style="1" bestFit="1" customWidth="1"/>
    <col min="831" max="831" width="34.44140625" style="1" bestFit="1" customWidth="1"/>
    <col min="832" max="841" width="45.77734375" style="1" bestFit="1" customWidth="1"/>
    <col min="842" max="842" width="49.44140625" style="1" bestFit="1" customWidth="1"/>
    <col min="843" max="852" width="48" style="1" bestFit="1" customWidth="1"/>
    <col min="853" max="853" width="51.6640625" style="1" bestFit="1" customWidth="1"/>
    <col min="854" max="863" width="36.33203125" style="1" bestFit="1" customWidth="1"/>
    <col min="864" max="864" width="40" style="1" bestFit="1" customWidth="1"/>
    <col min="865" max="874" width="15" style="1" bestFit="1" customWidth="1"/>
    <col min="875" max="875" width="18.6640625" style="1" bestFit="1" customWidth="1"/>
    <col min="876" max="885" width="24.21875" style="1" bestFit="1" customWidth="1"/>
    <col min="886" max="886" width="27.88671875" style="1" bestFit="1" customWidth="1"/>
    <col min="887" max="896" width="36" style="1" bestFit="1" customWidth="1"/>
    <col min="897" max="897" width="39.6640625" style="1" bestFit="1" customWidth="1"/>
    <col min="898" max="907" width="33.33203125" style="1" bestFit="1" customWidth="1"/>
    <col min="908" max="908" width="37" style="1" bestFit="1" customWidth="1"/>
    <col min="909" max="918" width="31.109375" style="1" bestFit="1" customWidth="1"/>
    <col min="919" max="919" width="34.77734375" style="1" bestFit="1" customWidth="1"/>
    <col min="920" max="929" width="15" style="1" bestFit="1" customWidth="1"/>
    <col min="930" max="930" width="18.6640625" style="1" bestFit="1" customWidth="1"/>
    <col min="931" max="940" width="31.6640625" style="1" bestFit="1" customWidth="1"/>
    <col min="941" max="941" width="35.33203125" style="1" bestFit="1" customWidth="1"/>
    <col min="942" max="951" width="17.6640625" style="1" bestFit="1" customWidth="1"/>
    <col min="952" max="952" width="21.33203125" style="1" bestFit="1" customWidth="1"/>
    <col min="953" max="962" width="27.77734375" style="1" bestFit="1" customWidth="1"/>
    <col min="963" max="963" width="31.44140625" style="1" bestFit="1" customWidth="1"/>
    <col min="964" max="973" width="33.5546875" style="1" bestFit="1" customWidth="1"/>
    <col min="974" max="974" width="37.21875" style="1" bestFit="1" customWidth="1"/>
    <col min="975" max="984" width="16.77734375" style="1" bestFit="1" customWidth="1"/>
    <col min="985" max="985" width="20.44140625" style="1" bestFit="1" customWidth="1"/>
    <col min="986" max="995" width="48.33203125" style="1" bestFit="1" customWidth="1"/>
    <col min="996" max="996" width="52.109375" style="1" bestFit="1" customWidth="1"/>
    <col min="997" max="1006" width="39.33203125" style="1" bestFit="1" customWidth="1"/>
    <col min="1007" max="1007" width="43" style="1" bestFit="1" customWidth="1"/>
    <col min="1008" max="1017" width="53" style="1" bestFit="1" customWidth="1"/>
    <col min="1018" max="1018" width="56.6640625" style="1" bestFit="1" customWidth="1"/>
    <col min="1019" max="1024" width="49.6640625" style="1"/>
    <col min="1025" max="1025" width="36.33203125" style="1" customWidth="1"/>
    <col min="1026" max="1041" width="6.21875" style="1" customWidth="1"/>
    <col min="1042" max="1042" width="0.88671875" style="1" customWidth="1"/>
    <col min="1043" max="1043" width="6.21875" style="1" customWidth="1"/>
    <col min="1044" max="1044" width="0.88671875" style="1" customWidth="1"/>
    <col min="1045" max="1045" width="7.33203125" style="1" customWidth="1"/>
    <col min="1046" max="1046" width="5" style="1" customWidth="1"/>
    <col min="1047" max="1053" width="25.33203125" style="1" bestFit="1" customWidth="1"/>
    <col min="1054" max="1054" width="29" style="1" bestFit="1" customWidth="1"/>
    <col min="1055" max="1064" width="57.6640625" style="1" bestFit="1" customWidth="1"/>
    <col min="1065" max="1065" width="61.33203125" style="1" bestFit="1" customWidth="1"/>
    <col min="1066" max="1075" width="32.88671875" style="1" bestFit="1" customWidth="1"/>
    <col min="1076" max="1076" width="36.5546875" style="1" bestFit="1" customWidth="1"/>
    <col min="1077" max="1086" width="30.77734375" style="1" bestFit="1" customWidth="1"/>
    <col min="1087" max="1087" width="34.44140625" style="1" bestFit="1" customWidth="1"/>
    <col min="1088" max="1097" width="45.77734375" style="1" bestFit="1" customWidth="1"/>
    <col min="1098" max="1098" width="49.44140625" style="1" bestFit="1" customWidth="1"/>
    <col min="1099" max="1108" width="48" style="1" bestFit="1" customWidth="1"/>
    <col min="1109" max="1109" width="51.6640625" style="1" bestFit="1" customWidth="1"/>
    <col min="1110" max="1119" width="36.33203125" style="1" bestFit="1" customWidth="1"/>
    <col min="1120" max="1120" width="40" style="1" bestFit="1" customWidth="1"/>
    <col min="1121" max="1130" width="15" style="1" bestFit="1" customWidth="1"/>
    <col min="1131" max="1131" width="18.6640625" style="1" bestFit="1" customWidth="1"/>
    <col min="1132" max="1141" width="24.21875" style="1" bestFit="1" customWidth="1"/>
    <col min="1142" max="1142" width="27.88671875" style="1" bestFit="1" customWidth="1"/>
    <col min="1143" max="1152" width="36" style="1" bestFit="1" customWidth="1"/>
    <col min="1153" max="1153" width="39.6640625" style="1" bestFit="1" customWidth="1"/>
    <col min="1154" max="1163" width="33.33203125" style="1" bestFit="1" customWidth="1"/>
    <col min="1164" max="1164" width="37" style="1" bestFit="1" customWidth="1"/>
    <col min="1165" max="1174" width="31.109375" style="1" bestFit="1" customWidth="1"/>
    <col min="1175" max="1175" width="34.77734375" style="1" bestFit="1" customWidth="1"/>
    <col min="1176" max="1185" width="15" style="1" bestFit="1" customWidth="1"/>
    <col min="1186" max="1186" width="18.6640625" style="1" bestFit="1" customWidth="1"/>
    <col min="1187" max="1196" width="31.6640625" style="1" bestFit="1" customWidth="1"/>
    <col min="1197" max="1197" width="35.33203125" style="1" bestFit="1" customWidth="1"/>
    <col min="1198" max="1207" width="17.6640625" style="1" bestFit="1" customWidth="1"/>
    <col min="1208" max="1208" width="21.33203125" style="1" bestFit="1" customWidth="1"/>
    <col min="1209" max="1218" width="27.77734375" style="1" bestFit="1" customWidth="1"/>
    <col min="1219" max="1219" width="31.44140625" style="1" bestFit="1" customWidth="1"/>
    <col min="1220" max="1229" width="33.5546875" style="1" bestFit="1" customWidth="1"/>
    <col min="1230" max="1230" width="37.21875" style="1" bestFit="1" customWidth="1"/>
    <col min="1231" max="1240" width="16.77734375" style="1" bestFit="1" customWidth="1"/>
    <col min="1241" max="1241" width="20.44140625" style="1" bestFit="1" customWidth="1"/>
    <col min="1242" max="1251" width="48.33203125" style="1" bestFit="1" customWidth="1"/>
    <col min="1252" max="1252" width="52.109375" style="1" bestFit="1" customWidth="1"/>
    <col min="1253" max="1262" width="39.33203125" style="1" bestFit="1" customWidth="1"/>
    <col min="1263" max="1263" width="43" style="1" bestFit="1" customWidth="1"/>
    <col min="1264" max="1273" width="53" style="1" bestFit="1" customWidth="1"/>
    <col min="1274" max="1274" width="56.6640625" style="1" bestFit="1" customWidth="1"/>
    <col min="1275" max="1280" width="49.6640625" style="1"/>
    <col min="1281" max="1281" width="36.33203125" style="1" customWidth="1"/>
    <col min="1282" max="1297" width="6.21875" style="1" customWidth="1"/>
    <col min="1298" max="1298" width="0.88671875" style="1" customWidth="1"/>
    <col min="1299" max="1299" width="6.21875" style="1" customWidth="1"/>
    <col min="1300" max="1300" width="0.88671875" style="1" customWidth="1"/>
    <col min="1301" max="1301" width="7.33203125" style="1" customWidth="1"/>
    <col min="1302" max="1302" width="5" style="1" customWidth="1"/>
    <col min="1303" max="1309" width="25.33203125" style="1" bestFit="1" customWidth="1"/>
    <col min="1310" max="1310" width="29" style="1" bestFit="1" customWidth="1"/>
    <col min="1311" max="1320" width="57.6640625" style="1" bestFit="1" customWidth="1"/>
    <col min="1321" max="1321" width="61.33203125" style="1" bestFit="1" customWidth="1"/>
    <col min="1322" max="1331" width="32.88671875" style="1" bestFit="1" customWidth="1"/>
    <col min="1332" max="1332" width="36.5546875" style="1" bestFit="1" customWidth="1"/>
    <col min="1333" max="1342" width="30.77734375" style="1" bestFit="1" customWidth="1"/>
    <col min="1343" max="1343" width="34.44140625" style="1" bestFit="1" customWidth="1"/>
    <col min="1344" max="1353" width="45.77734375" style="1" bestFit="1" customWidth="1"/>
    <col min="1354" max="1354" width="49.44140625" style="1" bestFit="1" customWidth="1"/>
    <col min="1355" max="1364" width="48" style="1" bestFit="1" customWidth="1"/>
    <col min="1365" max="1365" width="51.6640625" style="1" bestFit="1" customWidth="1"/>
    <col min="1366" max="1375" width="36.33203125" style="1" bestFit="1" customWidth="1"/>
    <col min="1376" max="1376" width="40" style="1" bestFit="1" customWidth="1"/>
    <col min="1377" max="1386" width="15" style="1" bestFit="1" customWidth="1"/>
    <col min="1387" max="1387" width="18.6640625" style="1" bestFit="1" customWidth="1"/>
    <col min="1388" max="1397" width="24.21875" style="1" bestFit="1" customWidth="1"/>
    <col min="1398" max="1398" width="27.88671875" style="1" bestFit="1" customWidth="1"/>
    <col min="1399" max="1408" width="36" style="1" bestFit="1" customWidth="1"/>
    <col min="1409" max="1409" width="39.6640625" style="1" bestFit="1" customWidth="1"/>
    <col min="1410" max="1419" width="33.33203125" style="1" bestFit="1" customWidth="1"/>
    <col min="1420" max="1420" width="37" style="1" bestFit="1" customWidth="1"/>
    <col min="1421" max="1430" width="31.109375" style="1" bestFit="1" customWidth="1"/>
    <col min="1431" max="1431" width="34.77734375" style="1" bestFit="1" customWidth="1"/>
    <col min="1432" max="1441" width="15" style="1" bestFit="1" customWidth="1"/>
    <col min="1442" max="1442" width="18.6640625" style="1" bestFit="1" customWidth="1"/>
    <col min="1443" max="1452" width="31.6640625" style="1" bestFit="1" customWidth="1"/>
    <col min="1453" max="1453" width="35.33203125" style="1" bestFit="1" customWidth="1"/>
    <col min="1454" max="1463" width="17.6640625" style="1" bestFit="1" customWidth="1"/>
    <col min="1464" max="1464" width="21.33203125" style="1" bestFit="1" customWidth="1"/>
    <col min="1465" max="1474" width="27.77734375" style="1" bestFit="1" customWidth="1"/>
    <col min="1475" max="1475" width="31.44140625" style="1" bestFit="1" customWidth="1"/>
    <col min="1476" max="1485" width="33.5546875" style="1" bestFit="1" customWidth="1"/>
    <col min="1486" max="1486" width="37.21875" style="1" bestFit="1" customWidth="1"/>
    <col min="1487" max="1496" width="16.77734375" style="1" bestFit="1" customWidth="1"/>
    <col min="1497" max="1497" width="20.44140625" style="1" bestFit="1" customWidth="1"/>
    <col min="1498" max="1507" width="48.33203125" style="1" bestFit="1" customWidth="1"/>
    <col min="1508" max="1508" width="52.109375" style="1" bestFit="1" customWidth="1"/>
    <col min="1509" max="1518" width="39.33203125" style="1" bestFit="1" customWidth="1"/>
    <col min="1519" max="1519" width="43" style="1" bestFit="1" customWidth="1"/>
    <col min="1520" max="1529" width="53" style="1" bestFit="1" customWidth="1"/>
    <col min="1530" max="1530" width="56.6640625" style="1" bestFit="1" customWidth="1"/>
    <col min="1531" max="1536" width="49.6640625" style="1"/>
    <col min="1537" max="1537" width="36.33203125" style="1" customWidth="1"/>
    <col min="1538" max="1553" width="6.21875" style="1" customWidth="1"/>
    <col min="1554" max="1554" width="0.88671875" style="1" customWidth="1"/>
    <col min="1555" max="1555" width="6.21875" style="1" customWidth="1"/>
    <col min="1556" max="1556" width="0.88671875" style="1" customWidth="1"/>
    <col min="1557" max="1557" width="7.33203125" style="1" customWidth="1"/>
    <col min="1558" max="1558" width="5" style="1" customWidth="1"/>
    <col min="1559" max="1565" width="25.33203125" style="1" bestFit="1" customWidth="1"/>
    <col min="1566" max="1566" width="29" style="1" bestFit="1" customWidth="1"/>
    <col min="1567" max="1576" width="57.6640625" style="1" bestFit="1" customWidth="1"/>
    <col min="1577" max="1577" width="61.33203125" style="1" bestFit="1" customWidth="1"/>
    <col min="1578" max="1587" width="32.88671875" style="1" bestFit="1" customWidth="1"/>
    <col min="1588" max="1588" width="36.5546875" style="1" bestFit="1" customWidth="1"/>
    <col min="1589" max="1598" width="30.77734375" style="1" bestFit="1" customWidth="1"/>
    <col min="1599" max="1599" width="34.44140625" style="1" bestFit="1" customWidth="1"/>
    <col min="1600" max="1609" width="45.77734375" style="1" bestFit="1" customWidth="1"/>
    <col min="1610" max="1610" width="49.44140625" style="1" bestFit="1" customWidth="1"/>
    <col min="1611" max="1620" width="48" style="1" bestFit="1" customWidth="1"/>
    <col min="1621" max="1621" width="51.6640625" style="1" bestFit="1" customWidth="1"/>
    <col min="1622" max="1631" width="36.33203125" style="1" bestFit="1" customWidth="1"/>
    <col min="1632" max="1632" width="40" style="1" bestFit="1" customWidth="1"/>
    <col min="1633" max="1642" width="15" style="1" bestFit="1" customWidth="1"/>
    <col min="1643" max="1643" width="18.6640625" style="1" bestFit="1" customWidth="1"/>
    <col min="1644" max="1653" width="24.21875" style="1" bestFit="1" customWidth="1"/>
    <col min="1654" max="1654" width="27.88671875" style="1" bestFit="1" customWidth="1"/>
    <col min="1655" max="1664" width="36" style="1" bestFit="1" customWidth="1"/>
    <col min="1665" max="1665" width="39.6640625" style="1" bestFit="1" customWidth="1"/>
    <col min="1666" max="1675" width="33.33203125" style="1" bestFit="1" customWidth="1"/>
    <col min="1676" max="1676" width="37" style="1" bestFit="1" customWidth="1"/>
    <col min="1677" max="1686" width="31.109375" style="1" bestFit="1" customWidth="1"/>
    <col min="1687" max="1687" width="34.77734375" style="1" bestFit="1" customWidth="1"/>
    <col min="1688" max="1697" width="15" style="1" bestFit="1" customWidth="1"/>
    <col min="1698" max="1698" width="18.6640625" style="1" bestFit="1" customWidth="1"/>
    <col min="1699" max="1708" width="31.6640625" style="1" bestFit="1" customWidth="1"/>
    <col min="1709" max="1709" width="35.33203125" style="1" bestFit="1" customWidth="1"/>
    <col min="1710" max="1719" width="17.6640625" style="1" bestFit="1" customWidth="1"/>
    <col min="1720" max="1720" width="21.33203125" style="1" bestFit="1" customWidth="1"/>
    <col min="1721" max="1730" width="27.77734375" style="1" bestFit="1" customWidth="1"/>
    <col min="1731" max="1731" width="31.44140625" style="1" bestFit="1" customWidth="1"/>
    <col min="1732" max="1741" width="33.5546875" style="1" bestFit="1" customWidth="1"/>
    <col min="1742" max="1742" width="37.21875" style="1" bestFit="1" customWidth="1"/>
    <col min="1743" max="1752" width="16.77734375" style="1" bestFit="1" customWidth="1"/>
    <col min="1753" max="1753" width="20.44140625" style="1" bestFit="1" customWidth="1"/>
    <col min="1754" max="1763" width="48.33203125" style="1" bestFit="1" customWidth="1"/>
    <col min="1764" max="1764" width="52.109375" style="1" bestFit="1" customWidth="1"/>
    <col min="1765" max="1774" width="39.33203125" style="1" bestFit="1" customWidth="1"/>
    <col min="1775" max="1775" width="43" style="1" bestFit="1" customWidth="1"/>
    <col min="1776" max="1785" width="53" style="1" bestFit="1" customWidth="1"/>
    <col min="1786" max="1786" width="56.6640625" style="1" bestFit="1" customWidth="1"/>
    <col min="1787" max="1792" width="49.6640625" style="1"/>
    <col min="1793" max="1793" width="36.33203125" style="1" customWidth="1"/>
    <col min="1794" max="1809" width="6.21875" style="1" customWidth="1"/>
    <col min="1810" max="1810" width="0.88671875" style="1" customWidth="1"/>
    <col min="1811" max="1811" width="6.21875" style="1" customWidth="1"/>
    <col min="1812" max="1812" width="0.88671875" style="1" customWidth="1"/>
    <col min="1813" max="1813" width="7.33203125" style="1" customWidth="1"/>
    <col min="1814" max="1814" width="5" style="1" customWidth="1"/>
    <col min="1815" max="1821" width="25.33203125" style="1" bestFit="1" customWidth="1"/>
    <col min="1822" max="1822" width="29" style="1" bestFit="1" customWidth="1"/>
    <col min="1823" max="1832" width="57.6640625" style="1" bestFit="1" customWidth="1"/>
    <col min="1833" max="1833" width="61.33203125" style="1" bestFit="1" customWidth="1"/>
    <col min="1834" max="1843" width="32.88671875" style="1" bestFit="1" customWidth="1"/>
    <col min="1844" max="1844" width="36.5546875" style="1" bestFit="1" customWidth="1"/>
    <col min="1845" max="1854" width="30.77734375" style="1" bestFit="1" customWidth="1"/>
    <col min="1855" max="1855" width="34.44140625" style="1" bestFit="1" customWidth="1"/>
    <col min="1856" max="1865" width="45.77734375" style="1" bestFit="1" customWidth="1"/>
    <col min="1866" max="1866" width="49.44140625" style="1" bestFit="1" customWidth="1"/>
    <col min="1867" max="1876" width="48" style="1" bestFit="1" customWidth="1"/>
    <col min="1877" max="1877" width="51.6640625" style="1" bestFit="1" customWidth="1"/>
    <col min="1878" max="1887" width="36.33203125" style="1" bestFit="1" customWidth="1"/>
    <col min="1888" max="1888" width="40" style="1" bestFit="1" customWidth="1"/>
    <col min="1889" max="1898" width="15" style="1" bestFit="1" customWidth="1"/>
    <col min="1899" max="1899" width="18.6640625" style="1" bestFit="1" customWidth="1"/>
    <col min="1900" max="1909" width="24.21875" style="1" bestFit="1" customWidth="1"/>
    <col min="1910" max="1910" width="27.88671875" style="1" bestFit="1" customWidth="1"/>
    <col min="1911" max="1920" width="36" style="1" bestFit="1" customWidth="1"/>
    <col min="1921" max="1921" width="39.6640625" style="1" bestFit="1" customWidth="1"/>
    <col min="1922" max="1931" width="33.33203125" style="1" bestFit="1" customWidth="1"/>
    <col min="1932" max="1932" width="37" style="1" bestFit="1" customWidth="1"/>
    <col min="1933" max="1942" width="31.109375" style="1" bestFit="1" customWidth="1"/>
    <col min="1943" max="1943" width="34.77734375" style="1" bestFit="1" customWidth="1"/>
    <col min="1944" max="1953" width="15" style="1" bestFit="1" customWidth="1"/>
    <col min="1954" max="1954" width="18.6640625" style="1" bestFit="1" customWidth="1"/>
    <col min="1955" max="1964" width="31.6640625" style="1" bestFit="1" customWidth="1"/>
    <col min="1965" max="1965" width="35.33203125" style="1" bestFit="1" customWidth="1"/>
    <col min="1966" max="1975" width="17.6640625" style="1" bestFit="1" customWidth="1"/>
    <col min="1976" max="1976" width="21.33203125" style="1" bestFit="1" customWidth="1"/>
    <col min="1977" max="1986" width="27.77734375" style="1" bestFit="1" customWidth="1"/>
    <col min="1987" max="1987" width="31.44140625" style="1" bestFit="1" customWidth="1"/>
    <col min="1988" max="1997" width="33.5546875" style="1" bestFit="1" customWidth="1"/>
    <col min="1998" max="1998" width="37.21875" style="1" bestFit="1" customWidth="1"/>
    <col min="1999" max="2008" width="16.77734375" style="1" bestFit="1" customWidth="1"/>
    <col min="2009" max="2009" width="20.44140625" style="1" bestFit="1" customWidth="1"/>
    <col min="2010" max="2019" width="48.33203125" style="1" bestFit="1" customWidth="1"/>
    <col min="2020" max="2020" width="52.109375" style="1" bestFit="1" customWidth="1"/>
    <col min="2021" max="2030" width="39.33203125" style="1" bestFit="1" customWidth="1"/>
    <col min="2031" max="2031" width="43" style="1" bestFit="1" customWidth="1"/>
    <col min="2032" max="2041" width="53" style="1" bestFit="1" customWidth="1"/>
    <col min="2042" max="2042" width="56.6640625" style="1" bestFit="1" customWidth="1"/>
    <col min="2043" max="2048" width="49.6640625" style="1"/>
    <col min="2049" max="2049" width="36.33203125" style="1" customWidth="1"/>
    <col min="2050" max="2065" width="6.21875" style="1" customWidth="1"/>
    <col min="2066" max="2066" width="0.88671875" style="1" customWidth="1"/>
    <col min="2067" max="2067" width="6.21875" style="1" customWidth="1"/>
    <col min="2068" max="2068" width="0.88671875" style="1" customWidth="1"/>
    <col min="2069" max="2069" width="7.33203125" style="1" customWidth="1"/>
    <col min="2070" max="2070" width="5" style="1" customWidth="1"/>
    <col min="2071" max="2077" width="25.33203125" style="1" bestFit="1" customWidth="1"/>
    <col min="2078" max="2078" width="29" style="1" bestFit="1" customWidth="1"/>
    <col min="2079" max="2088" width="57.6640625" style="1" bestFit="1" customWidth="1"/>
    <col min="2089" max="2089" width="61.33203125" style="1" bestFit="1" customWidth="1"/>
    <col min="2090" max="2099" width="32.88671875" style="1" bestFit="1" customWidth="1"/>
    <col min="2100" max="2100" width="36.5546875" style="1" bestFit="1" customWidth="1"/>
    <col min="2101" max="2110" width="30.77734375" style="1" bestFit="1" customWidth="1"/>
    <col min="2111" max="2111" width="34.44140625" style="1" bestFit="1" customWidth="1"/>
    <col min="2112" max="2121" width="45.77734375" style="1" bestFit="1" customWidth="1"/>
    <col min="2122" max="2122" width="49.44140625" style="1" bestFit="1" customWidth="1"/>
    <col min="2123" max="2132" width="48" style="1" bestFit="1" customWidth="1"/>
    <col min="2133" max="2133" width="51.6640625" style="1" bestFit="1" customWidth="1"/>
    <col min="2134" max="2143" width="36.33203125" style="1" bestFit="1" customWidth="1"/>
    <col min="2144" max="2144" width="40" style="1" bestFit="1" customWidth="1"/>
    <col min="2145" max="2154" width="15" style="1" bestFit="1" customWidth="1"/>
    <col min="2155" max="2155" width="18.6640625" style="1" bestFit="1" customWidth="1"/>
    <col min="2156" max="2165" width="24.21875" style="1" bestFit="1" customWidth="1"/>
    <col min="2166" max="2166" width="27.88671875" style="1" bestFit="1" customWidth="1"/>
    <col min="2167" max="2176" width="36" style="1" bestFit="1" customWidth="1"/>
    <col min="2177" max="2177" width="39.6640625" style="1" bestFit="1" customWidth="1"/>
    <col min="2178" max="2187" width="33.33203125" style="1" bestFit="1" customWidth="1"/>
    <col min="2188" max="2188" width="37" style="1" bestFit="1" customWidth="1"/>
    <col min="2189" max="2198" width="31.109375" style="1" bestFit="1" customWidth="1"/>
    <col min="2199" max="2199" width="34.77734375" style="1" bestFit="1" customWidth="1"/>
    <col min="2200" max="2209" width="15" style="1" bestFit="1" customWidth="1"/>
    <col min="2210" max="2210" width="18.6640625" style="1" bestFit="1" customWidth="1"/>
    <col min="2211" max="2220" width="31.6640625" style="1" bestFit="1" customWidth="1"/>
    <col min="2221" max="2221" width="35.33203125" style="1" bestFit="1" customWidth="1"/>
    <col min="2222" max="2231" width="17.6640625" style="1" bestFit="1" customWidth="1"/>
    <col min="2232" max="2232" width="21.33203125" style="1" bestFit="1" customWidth="1"/>
    <col min="2233" max="2242" width="27.77734375" style="1" bestFit="1" customWidth="1"/>
    <col min="2243" max="2243" width="31.44140625" style="1" bestFit="1" customWidth="1"/>
    <col min="2244" max="2253" width="33.5546875" style="1" bestFit="1" customWidth="1"/>
    <col min="2254" max="2254" width="37.21875" style="1" bestFit="1" customWidth="1"/>
    <col min="2255" max="2264" width="16.77734375" style="1" bestFit="1" customWidth="1"/>
    <col min="2265" max="2265" width="20.44140625" style="1" bestFit="1" customWidth="1"/>
    <col min="2266" max="2275" width="48.33203125" style="1" bestFit="1" customWidth="1"/>
    <col min="2276" max="2276" width="52.109375" style="1" bestFit="1" customWidth="1"/>
    <col min="2277" max="2286" width="39.33203125" style="1" bestFit="1" customWidth="1"/>
    <col min="2287" max="2287" width="43" style="1" bestFit="1" customWidth="1"/>
    <col min="2288" max="2297" width="53" style="1" bestFit="1" customWidth="1"/>
    <col min="2298" max="2298" width="56.6640625" style="1" bestFit="1" customWidth="1"/>
    <col min="2299" max="2304" width="49.6640625" style="1"/>
    <col min="2305" max="2305" width="36.33203125" style="1" customWidth="1"/>
    <col min="2306" max="2321" width="6.21875" style="1" customWidth="1"/>
    <col min="2322" max="2322" width="0.88671875" style="1" customWidth="1"/>
    <col min="2323" max="2323" width="6.21875" style="1" customWidth="1"/>
    <col min="2324" max="2324" width="0.88671875" style="1" customWidth="1"/>
    <col min="2325" max="2325" width="7.33203125" style="1" customWidth="1"/>
    <col min="2326" max="2326" width="5" style="1" customWidth="1"/>
    <col min="2327" max="2333" width="25.33203125" style="1" bestFit="1" customWidth="1"/>
    <col min="2334" max="2334" width="29" style="1" bestFit="1" customWidth="1"/>
    <col min="2335" max="2344" width="57.6640625" style="1" bestFit="1" customWidth="1"/>
    <col min="2345" max="2345" width="61.33203125" style="1" bestFit="1" customWidth="1"/>
    <col min="2346" max="2355" width="32.88671875" style="1" bestFit="1" customWidth="1"/>
    <col min="2356" max="2356" width="36.5546875" style="1" bestFit="1" customWidth="1"/>
    <col min="2357" max="2366" width="30.77734375" style="1" bestFit="1" customWidth="1"/>
    <col min="2367" max="2367" width="34.44140625" style="1" bestFit="1" customWidth="1"/>
    <col min="2368" max="2377" width="45.77734375" style="1" bestFit="1" customWidth="1"/>
    <col min="2378" max="2378" width="49.44140625" style="1" bestFit="1" customWidth="1"/>
    <col min="2379" max="2388" width="48" style="1" bestFit="1" customWidth="1"/>
    <col min="2389" max="2389" width="51.6640625" style="1" bestFit="1" customWidth="1"/>
    <col min="2390" max="2399" width="36.33203125" style="1" bestFit="1" customWidth="1"/>
    <col min="2400" max="2400" width="40" style="1" bestFit="1" customWidth="1"/>
    <col min="2401" max="2410" width="15" style="1" bestFit="1" customWidth="1"/>
    <col min="2411" max="2411" width="18.6640625" style="1" bestFit="1" customWidth="1"/>
    <col min="2412" max="2421" width="24.21875" style="1" bestFit="1" customWidth="1"/>
    <col min="2422" max="2422" width="27.88671875" style="1" bestFit="1" customWidth="1"/>
    <col min="2423" max="2432" width="36" style="1" bestFit="1" customWidth="1"/>
    <col min="2433" max="2433" width="39.6640625" style="1" bestFit="1" customWidth="1"/>
    <col min="2434" max="2443" width="33.33203125" style="1" bestFit="1" customWidth="1"/>
    <col min="2444" max="2444" width="37" style="1" bestFit="1" customWidth="1"/>
    <col min="2445" max="2454" width="31.109375" style="1" bestFit="1" customWidth="1"/>
    <col min="2455" max="2455" width="34.77734375" style="1" bestFit="1" customWidth="1"/>
    <col min="2456" max="2465" width="15" style="1" bestFit="1" customWidth="1"/>
    <col min="2466" max="2466" width="18.6640625" style="1" bestFit="1" customWidth="1"/>
    <col min="2467" max="2476" width="31.6640625" style="1" bestFit="1" customWidth="1"/>
    <col min="2477" max="2477" width="35.33203125" style="1" bestFit="1" customWidth="1"/>
    <col min="2478" max="2487" width="17.6640625" style="1" bestFit="1" customWidth="1"/>
    <col min="2488" max="2488" width="21.33203125" style="1" bestFit="1" customWidth="1"/>
    <col min="2489" max="2498" width="27.77734375" style="1" bestFit="1" customWidth="1"/>
    <col min="2499" max="2499" width="31.44140625" style="1" bestFit="1" customWidth="1"/>
    <col min="2500" max="2509" width="33.5546875" style="1" bestFit="1" customWidth="1"/>
    <col min="2510" max="2510" width="37.21875" style="1" bestFit="1" customWidth="1"/>
    <col min="2511" max="2520" width="16.77734375" style="1" bestFit="1" customWidth="1"/>
    <col min="2521" max="2521" width="20.44140625" style="1" bestFit="1" customWidth="1"/>
    <col min="2522" max="2531" width="48.33203125" style="1" bestFit="1" customWidth="1"/>
    <col min="2532" max="2532" width="52.109375" style="1" bestFit="1" customWidth="1"/>
    <col min="2533" max="2542" width="39.33203125" style="1" bestFit="1" customWidth="1"/>
    <col min="2543" max="2543" width="43" style="1" bestFit="1" customWidth="1"/>
    <col min="2544" max="2553" width="53" style="1" bestFit="1" customWidth="1"/>
    <col min="2554" max="2554" width="56.6640625" style="1" bestFit="1" customWidth="1"/>
    <col min="2555" max="2560" width="49.6640625" style="1"/>
    <col min="2561" max="2561" width="36.33203125" style="1" customWidth="1"/>
    <col min="2562" max="2577" width="6.21875" style="1" customWidth="1"/>
    <col min="2578" max="2578" width="0.88671875" style="1" customWidth="1"/>
    <col min="2579" max="2579" width="6.21875" style="1" customWidth="1"/>
    <col min="2580" max="2580" width="0.88671875" style="1" customWidth="1"/>
    <col min="2581" max="2581" width="7.33203125" style="1" customWidth="1"/>
    <col min="2582" max="2582" width="5" style="1" customWidth="1"/>
    <col min="2583" max="2589" width="25.33203125" style="1" bestFit="1" customWidth="1"/>
    <col min="2590" max="2590" width="29" style="1" bestFit="1" customWidth="1"/>
    <col min="2591" max="2600" width="57.6640625" style="1" bestFit="1" customWidth="1"/>
    <col min="2601" max="2601" width="61.33203125" style="1" bestFit="1" customWidth="1"/>
    <col min="2602" max="2611" width="32.88671875" style="1" bestFit="1" customWidth="1"/>
    <col min="2612" max="2612" width="36.5546875" style="1" bestFit="1" customWidth="1"/>
    <col min="2613" max="2622" width="30.77734375" style="1" bestFit="1" customWidth="1"/>
    <col min="2623" max="2623" width="34.44140625" style="1" bestFit="1" customWidth="1"/>
    <col min="2624" max="2633" width="45.77734375" style="1" bestFit="1" customWidth="1"/>
    <col min="2634" max="2634" width="49.44140625" style="1" bestFit="1" customWidth="1"/>
    <col min="2635" max="2644" width="48" style="1" bestFit="1" customWidth="1"/>
    <col min="2645" max="2645" width="51.6640625" style="1" bestFit="1" customWidth="1"/>
    <col min="2646" max="2655" width="36.33203125" style="1" bestFit="1" customWidth="1"/>
    <col min="2656" max="2656" width="40" style="1" bestFit="1" customWidth="1"/>
    <col min="2657" max="2666" width="15" style="1" bestFit="1" customWidth="1"/>
    <col min="2667" max="2667" width="18.6640625" style="1" bestFit="1" customWidth="1"/>
    <col min="2668" max="2677" width="24.21875" style="1" bestFit="1" customWidth="1"/>
    <col min="2678" max="2678" width="27.88671875" style="1" bestFit="1" customWidth="1"/>
    <col min="2679" max="2688" width="36" style="1" bestFit="1" customWidth="1"/>
    <col min="2689" max="2689" width="39.6640625" style="1" bestFit="1" customWidth="1"/>
    <col min="2690" max="2699" width="33.33203125" style="1" bestFit="1" customWidth="1"/>
    <col min="2700" max="2700" width="37" style="1" bestFit="1" customWidth="1"/>
    <col min="2701" max="2710" width="31.109375" style="1" bestFit="1" customWidth="1"/>
    <col min="2711" max="2711" width="34.77734375" style="1" bestFit="1" customWidth="1"/>
    <col min="2712" max="2721" width="15" style="1" bestFit="1" customWidth="1"/>
    <col min="2722" max="2722" width="18.6640625" style="1" bestFit="1" customWidth="1"/>
    <col min="2723" max="2732" width="31.6640625" style="1" bestFit="1" customWidth="1"/>
    <col min="2733" max="2733" width="35.33203125" style="1" bestFit="1" customWidth="1"/>
    <col min="2734" max="2743" width="17.6640625" style="1" bestFit="1" customWidth="1"/>
    <col min="2744" max="2744" width="21.33203125" style="1" bestFit="1" customWidth="1"/>
    <col min="2745" max="2754" width="27.77734375" style="1" bestFit="1" customWidth="1"/>
    <col min="2755" max="2755" width="31.44140625" style="1" bestFit="1" customWidth="1"/>
    <col min="2756" max="2765" width="33.5546875" style="1" bestFit="1" customWidth="1"/>
    <col min="2766" max="2766" width="37.21875" style="1" bestFit="1" customWidth="1"/>
    <col min="2767" max="2776" width="16.77734375" style="1" bestFit="1" customWidth="1"/>
    <col min="2777" max="2777" width="20.44140625" style="1" bestFit="1" customWidth="1"/>
    <col min="2778" max="2787" width="48.33203125" style="1" bestFit="1" customWidth="1"/>
    <col min="2788" max="2788" width="52.109375" style="1" bestFit="1" customWidth="1"/>
    <col min="2789" max="2798" width="39.33203125" style="1" bestFit="1" customWidth="1"/>
    <col min="2799" max="2799" width="43" style="1" bestFit="1" customWidth="1"/>
    <col min="2800" max="2809" width="53" style="1" bestFit="1" customWidth="1"/>
    <col min="2810" max="2810" width="56.6640625" style="1" bestFit="1" customWidth="1"/>
    <col min="2811" max="2816" width="49.6640625" style="1"/>
    <col min="2817" max="2817" width="36.33203125" style="1" customWidth="1"/>
    <col min="2818" max="2833" width="6.21875" style="1" customWidth="1"/>
    <col min="2834" max="2834" width="0.88671875" style="1" customWidth="1"/>
    <col min="2835" max="2835" width="6.21875" style="1" customWidth="1"/>
    <col min="2836" max="2836" width="0.88671875" style="1" customWidth="1"/>
    <col min="2837" max="2837" width="7.33203125" style="1" customWidth="1"/>
    <col min="2838" max="2838" width="5" style="1" customWidth="1"/>
    <col min="2839" max="2845" width="25.33203125" style="1" bestFit="1" customWidth="1"/>
    <col min="2846" max="2846" width="29" style="1" bestFit="1" customWidth="1"/>
    <col min="2847" max="2856" width="57.6640625" style="1" bestFit="1" customWidth="1"/>
    <col min="2857" max="2857" width="61.33203125" style="1" bestFit="1" customWidth="1"/>
    <col min="2858" max="2867" width="32.88671875" style="1" bestFit="1" customWidth="1"/>
    <col min="2868" max="2868" width="36.5546875" style="1" bestFit="1" customWidth="1"/>
    <col min="2869" max="2878" width="30.77734375" style="1" bestFit="1" customWidth="1"/>
    <col min="2879" max="2879" width="34.44140625" style="1" bestFit="1" customWidth="1"/>
    <col min="2880" max="2889" width="45.77734375" style="1" bestFit="1" customWidth="1"/>
    <col min="2890" max="2890" width="49.44140625" style="1" bestFit="1" customWidth="1"/>
    <col min="2891" max="2900" width="48" style="1" bestFit="1" customWidth="1"/>
    <col min="2901" max="2901" width="51.6640625" style="1" bestFit="1" customWidth="1"/>
    <col min="2902" max="2911" width="36.33203125" style="1" bestFit="1" customWidth="1"/>
    <col min="2912" max="2912" width="40" style="1" bestFit="1" customWidth="1"/>
    <col min="2913" max="2922" width="15" style="1" bestFit="1" customWidth="1"/>
    <col min="2923" max="2923" width="18.6640625" style="1" bestFit="1" customWidth="1"/>
    <col min="2924" max="2933" width="24.21875" style="1" bestFit="1" customWidth="1"/>
    <col min="2934" max="2934" width="27.88671875" style="1" bestFit="1" customWidth="1"/>
    <col min="2935" max="2944" width="36" style="1" bestFit="1" customWidth="1"/>
    <col min="2945" max="2945" width="39.6640625" style="1" bestFit="1" customWidth="1"/>
    <col min="2946" max="2955" width="33.33203125" style="1" bestFit="1" customWidth="1"/>
    <col min="2956" max="2956" width="37" style="1" bestFit="1" customWidth="1"/>
    <col min="2957" max="2966" width="31.109375" style="1" bestFit="1" customWidth="1"/>
    <col min="2967" max="2967" width="34.77734375" style="1" bestFit="1" customWidth="1"/>
    <col min="2968" max="2977" width="15" style="1" bestFit="1" customWidth="1"/>
    <col min="2978" max="2978" width="18.6640625" style="1" bestFit="1" customWidth="1"/>
    <col min="2979" max="2988" width="31.6640625" style="1" bestFit="1" customWidth="1"/>
    <col min="2989" max="2989" width="35.33203125" style="1" bestFit="1" customWidth="1"/>
    <col min="2990" max="2999" width="17.6640625" style="1" bestFit="1" customWidth="1"/>
    <col min="3000" max="3000" width="21.33203125" style="1" bestFit="1" customWidth="1"/>
    <col min="3001" max="3010" width="27.77734375" style="1" bestFit="1" customWidth="1"/>
    <col min="3011" max="3011" width="31.44140625" style="1" bestFit="1" customWidth="1"/>
    <col min="3012" max="3021" width="33.5546875" style="1" bestFit="1" customWidth="1"/>
    <col min="3022" max="3022" width="37.21875" style="1" bestFit="1" customWidth="1"/>
    <col min="3023" max="3032" width="16.77734375" style="1" bestFit="1" customWidth="1"/>
    <col min="3033" max="3033" width="20.44140625" style="1" bestFit="1" customWidth="1"/>
    <col min="3034" max="3043" width="48.33203125" style="1" bestFit="1" customWidth="1"/>
    <col min="3044" max="3044" width="52.109375" style="1" bestFit="1" customWidth="1"/>
    <col min="3045" max="3054" width="39.33203125" style="1" bestFit="1" customWidth="1"/>
    <col min="3055" max="3055" width="43" style="1" bestFit="1" customWidth="1"/>
    <col min="3056" max="3065" width="53" style="1" bestFit="1" customWidth="1"/>
    <col min="3066" max="3066" width="56.6640625" style="1" bestFit="1" customWidth="1"/>
    <col min="3067" max="3072" width="49.6640625" style="1"/>
    <col min="3073" max="3073" width="36.33203125" style="1" customWidth="1"/>
    <col min="3074" max="3089" width="6.21875" style="1" customWidth="1"/>
    <col min="3090" max="3090" width="0.88671875" style="1" customWidth="1"/>
    <col min="3091" max="3091" width="6.21875" style="1" customWidth="1"/>
    <col min="3092" max="3092" width="0.88671875" style="1" customWidth="1"/>
    <col min="3093" max="3093" width="7.33203125" style="1" customWidth="1"/>
    <col min="3094" max="3094" width="5" style="1" customWidth="1"/>
    <col min="3095" max="3101" width="25.33203125" style="1" bestFit="1" customWidth="1"/>
    <col min="3102" max="3102" width="29" style="1" bestFit="1" customWidth="1"/>
    <col min="3103" max="3112" width="57.6640625" style="1" bestFit="1" customWidth="1"/>
    <col min="3113" max="3113" width="61.33203125" style="1" bestFit="1" customWidth="1"/>
    <col min="3114" max="3123" width="32.88671875" style="1" bestFit="1" customWidth="1"/>
    <col min="3124" max="3124" width="36.5546875" style="1" bestFit="1" customWidth="1"/>
    <col min="3125" max="3134" width="30.77734375" style="1" bestFit="1" customWidth="1"/>
    <col min="3135" max="3135" width="34.44140625" style="1" bestFit="1" customWidth="1"/>
    <col min="3136" max="3145" width="45.77734375" style="1" bestFit="1" customWidth="1"/>
    <col min="3146" max="3146" width="49.44140625" style="1" bestFit="1" customWidth="1"/>
    <col min="3147" max="3156" width="48" style="1" bestFit="1" customWidth="1"/>
    <col min="3157" max="3157" width="51.6640625" style="1" bestFit="1" customWidth="1"/>
    <col min="3158" max="3167" width="36.33203125" style="1" bestFit="1" customWidth="1"/>
    <col min="3168" max="3168" width="40" style="1" bestFit="1" customWidth="1"/>
    <col min="3169" max="3178" width="15" style="1" bestFit="1" customWidth="1"/>
    <col min="3179" max="3179" width="18.6640625" style="1" bestFit="1" customWidth="1"/>
    <col min="3180" max="3189" width="24.21875" style="1" bestFit="1" customWidth="1"/>
    <col min="3190" max="3190" width="27.88671875" style="1" bestFit="1" customWidth="1"/>
    <col min="3191" max="3200" width="36" style="1" bestFit="1" customWidth="1"/>
    <col min="3201" max="3201" width="39.6640625" style="1" bestFit="1" customWidth="1"/>
    <col min="3202" max="3211" width="33.33203125" style="1" bestFit="1" customWidth="1"/>
    <col min="3212" max="3212" width="37" style="1" bestFit="1" customWidth="1"/>
    <col min="3213" max="3222" width="31.109375" style="1" bestFit="1" customWidth="1"/>
    <col min="3223" max="3223" width="34.77734375" style="1" bestFit="1" customWidth="1"/>
    <col min="3224" max="3233" width="15" style="1" bestFit="1" customWidth="1"/>
    <col min="3234" max="3234" width="18.6640625" style="1" bestFit="1" customWidth="1"/>
    <col min="3235" max="3244" width="31.6640625" style="1" bestFit="1" customWidth="1"/>
    <col min="3245" max="3245" width="35.33203125" style="1" bestFit="1" customWidth="1"/>
    <col min="3246" max="3255" width="17.6640625" style="1" bestFit="1" customWidth="1"/>
    <col min="3256" max="3256" width="21.33203125" style="1" bestFit="1" customWidth="1"/>
    <col min="3257" max="3266" width="27.77734375" style="1" bestFit="1" customWidth="1"/>
    <col min="3267" max="3267" width="31.44140625" style="1" bestFit="1" customWidth="1"/>
    <col min="3268" max="3277" width="33.5546875" style="1" bestFit="1" customWidth="1"/>
    <col min="3278" max="3278" width="37.21875" style="1" bestFit="1" customWidth="1"/>
    <col min="3279" max="3288" width="16.77734375" style="1" bestFit="1" customWidth="1"/>
    <col min="3289" max="3289" width="20.44140625" style="1" bestFit="1" customWidth="1"/>
    <col min="3290" max="3299" width="48.33203125" style="1" bestFit="1" customWidth="1"/>
    <col min="3300" max="3300" width="52.109375" style="1" bestFit="1" customWidth="1"/>
    <col min="3301" max="3310" width="39.33203125" style="1" bestFit="1" customWidth="1"/>
    <col min="3311" max="3311" width="43" style="1" bestFit="1" customWidth="1"/>
    <col min="3312" max="3321" width="53" style="1" bestFit="1" customWidth="1"/>
    <col min="3322" max="3322" width="56.6640625" style="1" bestFit="1" customWidth="1"/>
    <col min="3323" max="3328" width="49.6640625" style="1"/>
    <col min="3329" max="3329" width="36.33203125" style="1" customWidth="1"/>
    <col min="3330" max="3345" width="6.21875" style="1" customWidth="1"/>
    <col min="3346" max="3346" width="0.88671875" style="1" customWidth="1"/>
    <col min="3347" max="3347" width="6.21875" style="1" customWidth="1"/>
    <col min="3348" max="3348" width="0.88671875" style="1" customWidth="1"/>
    <col min="3349" max="3349" width="7.33203125" style="1" customWidth="1"/>
    <col min="3350" max="3350" width="5" style="1" customWidth="1"/>
    <col min="3351" max="3357" width="25.33203125" style="1" bestFit="1" customWidth="1"/>
    <col min="3358" max="3358" width="29" style="1" bestFit="1" customWidth="1"/>
    <col min="3359" max="3368" width="57.6640625" style="1" bestFit="1" customWidth="1"/>
    <col min="3369" max="3369" width="61.33203125" style="1" bestFit="1" customWidth="1"/>
    <col min="3370" max="3379" width="32.88671875" style="1" bestFit="1" customWidth="1"/>
    <col min="3380" max="3380" width="36.5546875" style="1" bestFit="1" customWidth="1"/>
    <col min="3381" max="3390" width="30.77734375" style="1" bestFit="1" customWidth="1"/>
    <col min="3391" max="3391" width="34.44140625" style="1" bestFit="1" customWidth="1"/>
    <col min="3392" max="3401" width="45.77734375" style="1" bestFit="1" customWidth="1"/>
    <col min="3402" max="3402" width="49.44140625" style="1" bestFit="1" customWidth="1"/>
    <col min="3403" max="3412" width="48" style="1" bestFit="1" customWidth="1"/>
    <col min="3413" max="3413" width="51.6640625" style="1" bestFit="1" customWidth="1"/>
    <col min="3414" max="3423" width="36.33203125" style="1" bestFit="1" customWidth="1"/>
    <col min="3424" max="3424" width="40" style="1" bestFit="1" customWidth="1"/>
    <col min="3425" max="3434" width="15" style="1" bestFit="1" customWidth="1"/>
    <col min="3435" max="3435" width="18.6640625" style="1" bestFit="1" customWidth="1"/>
    <col min="3436" max="3445" width="24.21875" style="1" bestFit="1" customWidth="1"/>
    <col min="3446" max="3446" width="27.88671875" style="1" bestFit="1" customWidth="1"/>
    <col min="3447" max="3456" width="36" style="1" bestFit="1" customWidth="1"/>
    <col min="3457" max="3457" width="39.6640625" style="1" bestFit="1" customWidth="1"/>
    <col min="3458" max="3467" width="33.33203125" style="1" bestFit="1" customWidth="1"/>
    <col min="3468" max="3468" width="37" style="1" bestFit="1" customWidth="1"/>
    <col min="3469" max="3478" width="31.109375" style="1" bestFit="1" customWidth="1"/>
    <col min="3479" max="3479" width="34.77734375" style="1" bestFit="1" customWidth="1"/>
    <col min="3480" max="3489" width="15" style="1" bestFit="1" customWidth="1"/>
    <col min="3490" max="3490" width="18.6640625" style="1" bestFit="1" customWidth="1"/>
    <col min="3491" max="3500" width="31.6640625" style="1" bestFit="1" customWidth="1"/>
    <col min="3501" max="3501" width="35.33203125" style="1" bestFit="1" customWidth="1"/>
    <col min="3502" max="3511" width="17.6640625" style="1" bestFit="1" customWidth="1"/>
    <col min="3512" max="3512" width="21.33203125" style="1" bestFit="1" customWidth="1"/>
    <col min="3513" max="3522" width="27.77734375" style="1" bestFit="1" customWidth="1"/>
    <col min="3523" max="3523" width="31.44140625" style="1" bestFit="1" customWidth="1"/>
    <col min="3524" max="3533" width="33.5546875" style="1" bestFit="1" customWidth="1"/>
    <col min="3534" max="3534" width="37.21875" style="1" bestFit="1" customWidth="1"/>
    <col min="3535" max="3544" width="16.77734375" style="1" bestFit="1" customWidth="1"/>
    <col min="3545" max="3545" width="20.44140625" style="1" bestFit="1" customWidth="1"/>
    <col min="3546" max="3555" width="48.33203125" style="1" bestFit="1" customWidth="1"/>
    <col min="3556" max="3556" width="52.109375" style="1" bestFit="1" customWidth="1"/>
    <col min="3557" max="3566" width="39.33203125" style="1" bestFit="1" customWidth="1"/>
    <col min="3567" max="3567" width="43" style="1" bestFit="1" customWidth="1"/>
    <col min="3568" max="3577" width="53" style="1" bestFit="1" customWidth="1"/>
    <col min="3578" max="3578" width="56.6640625" style="1" bestFit="1" customWidth="1"/>
    <col min="3579" max="3584" width="49.6640625" style="1"/>
    <col min="3585" max="3585" width="36.33203125" style="1" customWidth="1"/>
    <col min="3586" max="3601" width="6.21875" style="1" customWidth="1"/>
    <col min="3602" max="3602" width="0.88671875" style="1" customWidth="1"/>
    <col min="3603" max="3603" width="6.21875" style="1" customWidth="1"/>
    <col min="3604" max="3604" width="0.88671875" style="1" customWidth="1"/>
    <col min="3605" max="3605" width="7.33203125" style="1" customWidth="1"/>
    <col min="3606" max="3606" width="5" style="1" customWidth="1"/>
    <col min="3607" max="3613" width="25.33203125" style="1" bestFit="1" customWidth="1"/>
    <col min="3614" max="3614" width="29" style="1" bestFit="1" customWidth="1"/>
    <col min="3615" max="3624" width="57.6640625" style="1" bestFit="1" customWidth="1"/>
    <col min="3625" max="3625" width="61.33203125" style="1" bestFit="1" customWidth="1"/>
    <col min="3626" max="3635" width="32.88671875" style="1" bestFit="1" customWidth="1"/>
    <col min="3636" max="3636" width="36.5546875" style="1" bestFit="1" customWidth="1"/>
    <col min="3637" max="3646" width="30.77734375" style="1" bestFit="1" customWidth="1"/>
    <col min="3647" max="3647" width="34.44140625" style="1" bestFit="1" customWidth="1"/>
    <col min="3648" max="3657" width="45.77734375" style="1" bestFit="1" customWidth="1"/>
    <col min="3658" max="3658" width="49.44140625" style="1" bestFit="1" customWidth="1"/>
    <col min="3659" max="3668" width="48" style="1" bestFit="1" customWidth="1"/>
    <col min="3669" max="3669" width="51.6640625" style="1" bestFit="1" customWidth="1"/>
    <col min="3670" max="3679" width="36.33203125" style="1" bestFit="1" customWidth="1"/>
    <col min="3680" max="3680" width="40" style="1" bestFit="1" customWidth="1"/>
    <col min="3681" max="3690" width="15" style="1" bestFit="1" customWidth="1"/>
    <col min="3691" max="3691" width="18.6640625" style="1" bestFit="1" customWidth="1"/>
    <col min="3692" max="3701" width="24.21875" style="1" bestFit="1" customWidth="1"/>
    <col min="3702" max="3702" width="27.88671875" style="1" bestFit="1" customWidth="1"/>
    <col min="3703" max="3712" width="36" style="1" bestFit="1" customWidth="1"/>
    <col min="3713" max="3713" width="39.6640625" style="1" bestFit="1" customWidth="1"/>
    <col min="3714" max="3723" width="33.33203125" style="1" bestFit="1" customWidth="1"/>
    <col min="3724" max="3724" width="37" style="1" bestFit="1" customWidth="1"/>
    <col min="3725" max="3734" width="31.109375" style="1" bestFit="1" customWidth="1"/>
    <col min="3735" max="3735" width="34.77734375" style="1" bestFit="1" customWidth="1"/>
    <col min="3736" max="3745" width="15" style="1" bestFit="1" customWidth="1"/>
    <col min="3746" max="3746" width="18.6640625" style="1" bestFit="1" customWidth="1"/>
    <col min="3747" max="3756" width="31.6640625" style="1" bestFit="1" customWidth="1"/>
    <col min="3757" max="3757" width="35.33203125" style="1" bestFit="1" customWidth="1"/>
    <col min="3758" max="3767" width="17.6640625" style="1" bestFit="1" customWidth="1"/>
    <col min="3768" max="3768" width="21.33203125" style="1" bestFit="1" customWidth="1"/>
    <col min="3769" max="3778" width="27.77734375" style="1" bestFit="1" customWidth="1"/>
    <col min="3779" max="3779" width="31.44140625" style="1" bestFit="1" customWidth="1"/>
    <col min="3780" max="3789" width="33.5546875" style="1" bestFit="1" customWidth="1"/>
    <col min="3790" max="3790" width="37.21875" style="1" bestFit="1" customWidth="1"/>
    <col min="3791" max="3800" width="16.77734375" style="1" bestFit="1" customWidth="1"/>
    <col min="3801" max="3801" width="20.44140625" style="1" bestFit="1" customWidth="1"/>
    <col min="3802" max="3811" width="48.33203125" style="1" bestFit="1" customWidth="1"/>
    <col min="3812" max="3812" width="52.109375" style="1" bestFit="1" customWidth="1"/>
    <col min="3813" max="3822" width="39.33203125" style="1" bestFit="1" customWidth="1"/>
    <col min="3823" max="3823" width="43" style="1" bestFit="1" customWidth="1"/>
    <col min="3824" max="3833" width="53" style="1" bestFit="1" customWidth="1"/>
    <col min="3834" max="3834" width="56.6640625" style="1" bestFit="1" customWidth="1"/>
    <col min="3835" max="3840" width="49.6640625" style="1"/>
    <col min="3841" max="3841" width="36.33203125" style="1" customWidth="1"/>
    <col min="3842" max="3857" width="6.21875" style="1" customWidth="1"/>
    <col min="3858" max="3858" width="0.88671875" style="1" customWidth="1"/>
    <col min="3859" max="3859" width="6.21875" style="1" customWidth="1"/>
    <col min="3860" max="3860" width="0.88671875" style="1" customWidth="1"/>
    <col min="3861" max="3861" width="7.33203125" style="1" customWidth="1"/>
    <col min="3862" max="3862" width="5" style="1" customWidth="1"/>
    <col min="3863" max="3869" width="25.33203125" style="1" bestFit="1" customWidth="1"/>
    <col min="3870" max="3870" width="29" style="1" bestFit="1" customWidth="1"/>
    <col min="3871" max="3880" width="57.6640625" style="1" bestFit="1" customWidth="1"/>
    <col min="3881" max="3881" width="61.33203125" style="1" bestFit="1" customWidth="1"/>
    <col min="3882" max="3891" width="32.88671875" style="1" bestFit="1" customWidth="1"/>
    <col min="3892" max="3892" width="36.5546875" style="1" bestFit="1" customWidth="1"/>
    <col min="3893" max="3902" width="30.77734375" style="1" bestFit="1" customWidth="1"/>
    <col min="3903" max="3903" width="34.44140625" style="1" bestFit="1" customWidth="1"/>
    <col min="3904" max="3913" width="45.77734375" style="1" bestFit="1" customWidth="1"/>
    <col min="3914" max="3914" width="49.44140625" style="1" bestFit="1" customWidth="1"/>
    <col min="3915" max="3924" width="48" style="1" bestFit="1" customWidth="1"/>
    <col min="3925" max="3925" width="51.6640625" style="1" bestFit="1" customWidth="1"/>
    <col min="3926" max="3935" width="36.33203125" style="1" bestFit="1" customWidth="1"/>
    <col min="3936" max="3936" width="40" style="1" bestFit="1" customWidth="1"/>
    <col min="3937" max="3946" width="15" style="1" bestFit="1" customWidth="1"/>
    <col min="3947" max="3947" width="18.6640625" style="1" bestFit="1" customWidth="1"/>
    <col min="3948" max="3957" width="24.21875" style="1" bestFit="1" customWidth="1"/>
    <col min="3958" max="3958" width="27.88671875" style="1" bestFit="1" customWidth="1"/>
    <col min="3959" max="3968" width="36" style="1" bestFit="1" customWidth="1"/>
    <col min="3969" max="3969" width="39.6640625" style="1" bestFit="1" customWidth="1"/>
    <col min="3970" max="3979" width="33.33203125" style="1" bestFit="1" customWidth="1"/>
    <col min="3980" max="3980" width="37" style="1" bestFit="1" customWidth="1"/>
    <col min="3981" max="3990" width="31.109375" style="1" bestFit="1" customWidth="1"/>
    <col min="3991" max="3991" width="34.77734375" style="1" bestFit="1" customWidth="1"/>
    <col min="3992" max="4001" width="15" style="1" bestFit="1" customWidth="1"/>
    <col min="4002" max="4002" width="18.6640625" style="1" bestFit="1" customWidth="1"/>
    <col min="4003" max="4012" width="31.6640625" style="1" bestFit="1" customWidth="1"/>
    <col min="4013" max="4013" width="35.33203125" style="1" bestFit="1" customWidth="1"/>
    <col min="4014" max="4023" width="17.6640625" style="1" bestFit="1" customWidth="1"/>
    <col min="4024" max="4024" width="21.33203125" style="1" bestFit="1" customWidth="1"/>
    <col min="4025" max="4034" width="27.77734375" style="1" bestFit="1" customWidth="1"/>
    <col min="4035" max="4035" width="31.44140625" style="1" bestFit="1" customWidth="1"/>
    <col min="4036" max="4045" width="33.5546875" style="1" bestFit="1" customWidth="1"/>
    <col min="4046" max="4046" width="37.21875" style="1" bestFit="1" customWidth="1"/>
    <col min="4047" max="4056" width="16.77734375" style="1" bestFit="1" customWidth="1"/>
    <col min="4057" max="4057" width="20.44140625" style="1" bestFit="1" customWidth="1"/>
    <col min="4058" max="4067" width="48.33203125" style="1" bestFit="1" customWidth="1"/>
    <col min="4068" max="4068" width="52.109375" style="1" bestFit="1" customWidth="1"/>
    <col min="4069" max="4078" width="39.33203125" style="1" bestFit="1" customWidth="1"/>
    <col min="4079" max="4079" width="43" style="1" bestFit="1" customWidth="1"/>
    <col min="4080" max="4089" width="53" style="1" bestFit="1" customWidth="1"/>
    <col min="4090" max="4090" width="56.6640625" style="1" bestFit="1" customWidth="1"/>
    <col min="4091" max="4096" width="49.6640625" style="1"/>
    <col min="4097" max="4097" width="36.33203125" style="1" customWidth="1"/>
    <col min="4098" max="4113" width="6.21875" style="1" customWidth="1"/>
    <col min="4114" max="4114" width="0.88671875" style="1" customWidth="1"/>
    <col min="4115" max="4115" width="6.21875" style="1" customWidth="1"/>
    <col min="4116" max="4116" width="0.88671875" style="1" customWidth="1"/>
    <col min="4117" max="4117" width="7.33203125" style="1" customWidth="1"/>
    <col min="4118" max="4118" width="5" style="1" customWidth="1"/>
    <col min="4119" max="4125" width="25.33203125" style="1" bestFit="1" customWidth="1"/>
    <col min="4126" max="4126" width="29" style="1" bestFit="1" customWidth="1"/>
    <col min="4127" max="4136" width="57.6640625" style="1" bestFit="1" customWidth="1"/>
    <col min="4137" max="4137" width="61.33203125" style="1" bestFit="1" customWidth="1"/>
    <col min="4138" max="4147" width="32.88671875" style="1" bestFit="1" customWidth="1"/>
    <col min="4148" max="4148" width="36.5546875" style="1" bestFit="1" customWidth="1"/>
    <col min="4149" max="4158" width="30.77734375" style="1" bestFit="1" customWidth="1"/>
    <col min="4159" max="4159" width="34.44140625" style="1" bestFit="1" customWidth="1"/>
    <col min="4160" max="4169" width="45.77734375" style="1" bestFit="1" customWidth="1"/>
    <col min="4170" max="4170" width="49.44140625" style="1" bestFit="1" customWidth="1"/>
    <col min="4171" max="4180" width="48" style="1" bestFit="1" customWidth="1"/>
    <col min="4181" max="4181" width="51.6640625" style="1" bestFit="1" customWidth="1"/>
    <col min="4182" max="4191" width="36.33203125" style="1" bestFit="1" customWidth="1"/>
    <col min="4192" max="4192" width="40" style="1" bestFit="1" customWidth="1"/>
    <col min="4193" max="4202" width="15" style="1" bestFit="1" customWidth="1"/>
    <col min="4203" max="4203" width="18.6640625" style="1" bestFit="1" customWidth="1"/>
    <col min="4204" max="4213" width="24.21875" style="1" bestFit="1" customWidth="1"/>
    <col min="4214" max="4214" width="27.88671875" style="1" bestFit="1" customWidth="1"/>
    <col min="4215" max="4224" width="36" style="1" bestFit="1" customWidth="1"/>
    <col min="4225" max="4225" width="39.6640625" style="1" bestFit="1" customWidth="1"/>
    <col min="4226" max="4235" width="33.33203125" style="1" bestFit="1" customWidth="1"/>
    <col min="4236" max="4236" width="37" style="1" bestFit="1" customWidth="1"/>
    <col min="4237" max="4246" width="31.109375" style="1" bestFit="1" customWidth="1"/>
    <col min="4247" max="4247" width="34.77734375" style="1" bestFit="1" customWidth="1"/>
    <col min="4248" max="4257" width="15" style="1" bestFit="1" customWidth="1"/>
    <col min="4258" max="4258" width="18.6640625" style="1" bestFit="1" customWidth="1"/>
    <col min="4259" max="4268" width="31.6640625" style="1" bestFit="1" customWidth="1"/>
    <col min="4269" max="4269" width="35.33203125" style="1" bestFit="1" customWidth="1"/>
    <col min="4270" max="4279" width="17.6640625" style="1" bestFit="1" customWidth="1"/>
    <col min="4280" max="4280" width="21.33203125" style="1" bestFit="1" customWidth="1"/>
    <col min="4281" max="4290" width="27.77734375" style="1" bestFit="1" customWidth="1"/>
    <col min="4291" max="4291" width="31.44140625" style="1" bestFit="1" customWidth="1"/>
    <col min="4292" max="4301" width="33.5546875" style="1" bestFit="1" customWidth="1"/>
    <col min="4302" max="4302" width="37.21875" style="1" bestFit="1" customWidth="1"/>
    <col min="4303" max="4312" width="16.77734375" style="1" bestFit="1" customWidth="1"/>
    <col min="4313" max="4313" width="20.44140625" style="1" bestFit="1" customWidth="1"/>
    <col min="4314" max="4323" width="48.33203125" style="1" bestFit="1" customWidth="1"/>
    <col min="4324" max="4324" width="52.109375" style="1" bestFit="1" customWidth="1"/>
    <col min="4325" max="4334" width="39.33203125" style="1" bestFit="1" customWidth="1"/>
    <col min="4335" max="4335" width="43" style="1" bestFit="1" customWidth="1"/>
    <col min="4336" max="4345" width="53" style="1" bestFit="1" customWidth="1"/>
    <col min="4346" max="4346" width="56.6640625" style="1" bestFit="1" customWidth="1"/>
    <col min="4347" max="4352" width="49.6640625" style="1"/>
    <col min="4353" max="4353" width="36.33203125" style="1" customWidth="1"/>
    <col min="4354" max="4369" width="6.21875" style="1" customWidth="1"/>
    <col min="4370" max="4370" width="0.88671875" style="1" customWidth="1"/>
    <col min="4371" max="4371" width="6.21875" style="1" customWidth="1"/>
    <col min="4372" max="4372" width="0.88671875" style="1" customWidth="1"/>
    <col min="4373" max="4373" width="7.33203125" style="1" customWidth="1"/>
    <col min="4374" max="4374" width="5" style="1" customWidth="1"/>
    <col min="4375" max="4381" width="25.33203125" style="1" bestFit="1" customWidth="1"/>
    <col min="4382" max="4382" width="29" style="1" bestFit="1" customWidth="1"/>
    <col min="4383" max="4392" width="57.6640625" style="1" bestFit="1" customWidth="1"/>
    <col min="4393" max="4393" width="61.33203125" style="1" bestFit="1" customWidth="1"/>
    <col min="4394" max="4403" width="32.88671875" style="1" bestFit="1" customWidth="1"/>
    <col min="4404" max="4404" width="36.5546875" style="1" bestFit="1" customWidth="1"/>
    <col min="4405" max="4414" width="30.77734375" style="1" bestFit="1" customWidth="1"/>
    <col min="4415" max="4415" width="34.44140625" style="1" bestFit="1" customWidth="1"/>
    <col min="4416" max="4425" width="45.77734375" style="1" bestFit="1" customWidth="1"/>
    <col min="4426" max="4426" width="49.44140625" style="1" bestFit="1" customWidth="1"/>
    <col min="4427" max="4436" width="48" style="1" bestFit="1" customWidth="1"/>
    <col min="4437" max="4437" width="51.6640625" style="1" bestFit="1" customWidth="1"/>
    <col min="4438" max="4447" width="36.33203125" style="1" bestFit="1" customWidth="1"/>
    <col min="4448" max="4448" width="40" style="1" bestFit="1" customWidth="1"/>
    <col min="4449" max="4458" width="15" style="1" bestFit="1" customWidth="1"/>
    <col min="4459" max="4459" width="18.6640625" style="1" bestFit="1" customWidth="1"/>
    <col min="4460" max="4469" width="24.21875" style="1" bestFit="1" customWidth="1"/>
    <col min="4470" max="4470" width="27.88671875" style="1" bestFit="1" customWidth="1"/>
    <col min="4471" max="4480" width="36" style="1" bestFit="1" customWidth="1"/>
    <col min="4481" max="4481" width="39.6640625" style="1" bestFit="1" customWidth="1"/>
    <col min="4482" max="4491" width="33.33203125" style="1" bestFit="1" customWidth="1"/>
    <col min="4492" max="4492" width="37" style="1" bestFit="1" customWidth="1"/>
    <col min="4493" max="4502" width="31.109375" style="1" bestFit="1" customWidth="1"/>
    <col min="4503" max="4503" width="34.77734375" style="1" bestFit="1" customWidth="1"/>
    <col min="4504" max="4513" width="15" style="1" bestFit="1" customWidth="1"/>
    <col min="4514" max="4514" width="18.6640625" style="1" bestFit="1" customWidth="1"/>
    <col min="4515" max="4524" width="31.6640625" style="1" bestFit="1" customWidth="1"/>
    <col min="4525" max="4525" width="35.33203125" style="1" bestFit="1" customWidth="1"/>
    <col min="4526" max="4535" width="17.6640625" style="1" bestFit="1" customWidth="1"/>
    <col min="4536" max="4536" width="21.33203125" style="1" bestFit="1" customWidth="1"/>
    <col min="4537" max="4546" width="27.77734375" style="1" bestFit="1" customWidth="1"/>
    <col min="4547" max="4547" width="31.44140625" style="1" bestFit="1" customWidth="1"/>
    <col min="4548" max="4557" width="33.5546875" style="1" bestFit="1" customWidth="1"/>
    <col min="4558" max="4558" width="37.21875" style="1" bestFit="1" customWidth="1"/>
    <col min="4559" max="4568" width="16.77734375" style="1" bestFit="1" customWidth="1"/>
    <col min="4569" max="4569" width="20.44140625" style="1" bestFit="1" customWidth="1"/>
    <col min="4570" max="4579" width="48.33203125" style="1" bestFit="1" customWidth="1"/>
    <col min="4580" max="4580" width="52.109375" style="1" bestFit="1" customWidth="1"/>
    <col min="4581" max="4590" width="39.33203125" style="1" bestFit="1" customWidth="1"/>
    <col min="4591" max="4591" width="43" style="1" bestFit="1" customWidth="1"/>
    <col min="4592" max="4601" width="53" style="1" bestFit="1" customWidth="1"/>
    <col min="4602" max="4602" width="56.6640625" style="1" bestFit="1" customWidth="1"/>
    <col min="4603" max="4608" width="49.6640625" style="1"/>
    <col min="4609" max="4609" width="36.33203125" style="1" customWidth="1"/>
    <col min="4610" max="4625" width="6.21875" style="1" customWidth="1"/>
    <col min="4626" max="4626" width="0.88671875" style="1" customWidth="1"/>
    <col min="4627" max="4627" width="6.21875" style="1" customWidth="1"/>
    <col min="4628" max="4628" width="0.88671875" style="1" customWidth="1"/>
    <col min="4629" max="4629" width="7.33203125" style="1" customWidth="1"/>
    <col min="4630" max="4630" width="5" style="1" customWidth="1"/>
    <col min="4631" max="4637" width="25.33203125" style="1" bestFit="1" customWidth="1"/>
    <col min="4638" max="4638" width="29" style="1" bestFit="1" customWidth="1"/>
    <col min="4639" max="4648" width="57.6640625" style="1" bestFit="1" customWidth="1"/>
    <col min="4649" max="4649" width="61.33203125" style="1" bestFit="1" customWidth="1"/>
    <col min="4650" max="4659" width="32.88671875" style="1" bestFit="1" customWidth="1"/>
    <col min="4660" max="4660" width="36.5546875" style="1" bestFit="1" customWidth="1"/>
    <col min="4661" max="4670" width="30.77734375" style="1" bestFit="1" customWidth="1"/>
    <col min="4671" max="4671" width="34.44140625" style="1" bestFit="1" customWidth="1"/>
    <col min="4672" max="4681" width="45.77734375" style="1" bestFit="1" customWidth="1"/>
    <col min="4682" max="4682" width="49.44140625" style="1" bestFit="1" customWidth="1"/>
    <col min="4683" max="4692" width="48" style="1" bestFit="1" customWidth="1"/>
    <col min="4693" max="4693" width="51.6640625" style="1" bestFit="1" customWidth="1"/>
    <col min="4694" max="4703" width="36.33203125" style="1" bestFit="1" customWidth="1"/>
    <col min="4704" max="4704" width="40" style="1" bestFit="1" customWidth="1"/>
    <col min="4705" max="4714" width="15" style="1" bestFit="1" customWidth="1"/>
    <col min="4715" max="4715" width="18.6640625" style="1" bestFit="1" customWidth="1"/>
    <col min="4716" max="4725" width="24.21875" style="1" bestFit="1" customWidth="1"/>
    <col min="4726" max="4726" width="27.88671875" style="1" bestFit="1" customWidth="1"/>
    <col min="4727" max="4736" width="36" style="1" bestFit="1" customWidth="1"/>
    <col min="4737" max="4737" width="39.6640625" style="1" bestFit="1" customWidth="1"/>
    <col min="4738" max="4747" width="33.33203125" style="1" bestFit="1" customWidth="1"/>
    <col min="4748" max="4748" width="37" style="1" bestFit="1" customWidth="1"/>
    <col min="4749" max="4758" width="31.109375" style="1" bestFit="1" customWidth="1"/>
    <col min="4759" max="4759" width="34.77734375" style="1" bestFit="1" customWidth="1"/>
    <col min="4760" max="4769" width="15" style="1" bestFit="1" customWidth="1"/>
    <col min="4770" max="4770" width="18.6640625" style="1" bestFit="1" customWidth="1"/>
    <col min="4771" max="4780" width="31.6640625" style="1" bestFit="1" customWidth="1"/>
    <col min="4781" max="4781" width="35.33203125" style="1" bestFit="1" customWidth="1"/>
    <col min="4782" max="4791" width="17.6640625" style="1" bestFit="1" customWidth="1"/>
    <col min="4792" max="4792" width="21.33203125" style="1" bestFit="1" customWidth="1"/>
    <col min="4793" max="4802" width="27.77734375" style="1" bestFit="1" customWidth="1"/>
    <col min="4803" max="4803" width="31.44140625" style="1" bestFit="1" customWidth="1"/>
    <col min="4804" max="4813" width="33.5546875" style="1" bestFit="1" customWidth="1"/>
    <col min="4814" max="4814" width="37.21875" style="1" bestFit="1" customWidth="1"/>
    <col min="4815" max="4824" width="16.77734375" style="1" bestFit="1" customWidth="1"/>
    <col min="4825" max="4825" width="20.44140625" style="1" bestFit="1" customWidth="1"/>
    <col min="4826" max="4835" width="48.33203125" style="1" bestFit="1" customWidth="1"/>
    <col min="4836" max="4836" width="52.109375" style="1" bestFit="1" customWidth="1"/>
    <col min="4837" max="4846" width="39.33203125" style="1" bestFit="1" customWidth="1"/>
    <col min="4847" max="4847" width="43" style="1" bestFit="1" customWidth="1"/>
    <col min="4848" max="4857" width="53" style="1" bestFit="1" customWidth="1"/>
    <col min="4858" max="4858" width="56.6640625" style="1" bestFit="1" customWidth="1"/>
    <col min="4859" max="4864" width="49.6640625" style="1"/>
    <col min="4865" max="4865" width="36.33203125" style="1" customWidth="1"/>
    <col min="4866" max="4881" width="6.21875" style="1" customWidth="1"/>
    <col min="4882" max="4882" width="0.88671875" style="1" customWidth="1"/>
    <col min="4883" max="4883" width="6.21875" style="1" customWidth="1"/>
    <col min="4884" max="4884" width="0.88671875" style="1" customWidth="1"/>
    <col min="4885" max="4885" width="7.33203125" style="1" customWidth="1"/>
    <col min="4886" max="4886" width="5" style="1" customWidth="1"/>
    <col min="4887" max="4893" width="25.33203125" style="1" bestFit="1" customWidth="1"/>
    <col min="4894" max="4894" width="29" style="1" bestFit="1" customWidth="1"/>
    <col min="4895" max="4904" width="57.6640625" style="1" bestFit="1" customWidth="1"/>
    <col min="4905" max="4905" width="61.33203125" style="1" bestFit="1" customWidth="1"/>
    <col min="4906" max="4915" width="32.88671875" style="1" bestFit="1" customWidth="1"/>
    <col min="4916" max="4916" width="36.5546875" style="1" bestFit="1" customWidth="1"/>
    <col min="4917" max="4926" width="30.77734375" style="1" bestFit="1" customWidth="1"/>
    <col min="4927" max="4927" width="34.44140625" style="1" bestFit="1" customWidth="1"/>
    <col min="4928" max="4937" width="45.77734375" style="1" bestFit="1" customWidth="1"/>
    <col min="4938" max="4938" width="49.44140625" style="1" bestFit="1" customWidth="1"/>
    <col min="4939" max="4948" width="48" style="1" bestFit="1" customWidth="1"/>
    <col min="4949" max="4949" width="51.6640625" style="1" bestFit="1" customWidth="1"/>
    <col min="4950" max="4959" width="36.33203125" style="1" bestFit="1" customWidth="1"/>
    <col min="4960" max="4960" width="40" style="1" bestFit="1" customWidth="1"/>
    <col min="4961" max="4970" width="15" style="1" bestFit="1" customWidth="1"/>
    <col min="4971" max="4971" width="18.6640625" style="1" bestFit="1" customWidth="1"/>
    <col min="4972" max="4981" width="24.21875" style="1" bestFit="1" customWidth="1"/>
    <col min="4982" max="4982" width="27.88671875" style="1" bestFit="1" customWidth="1"/>
    <col min="4983" max="4992" width="36" style="1" bestFit="1" customWidth="1"/>
    <col min="4993" max="4993" width="39.6640625" style="1" bestFit="1" customWidth="1"/>
    <col min="4994" max="5003" width="33.33203125" style="1" bestFit="1" customWidth="1"/>
    <col min="5004" max="5004" width="37" style="1" bestFit="1" customWidth="1"/>
    <col min="5005" max="5014" width="31.109375" style="1" bestFit="1" customWidth="1"/>
    <col min="5015" max="5015" width="34.77734375" style="1" bestFit="1" customWidth="1"/>
    <col min="5016" max="5025" width="15" style="1" bestFit="1" customWidth="1"/>
    <col min="5026" max="5026" width="18.6640625" style="1" bestFit="1" customWidth="1"/>
    <col min="5027" max="5036" width="31.6640625" style="1" bestFit="1" customWidth="1"/>
    <col min="5037" max="5037" width="35.33203125" style="1" bestFit="1" customWidth="1"/>
    <col min="5038" max="5047" width="17.6640625" style="1" bestFit="1" customWidth="1"/>
    <col min="5048" max="5048" width="21.33203125" style="1" bestFit="1" customWidth="1"/>
    <col min="5049" max="5058" width="27.77734375" style="1" bestFit="1" customWidth="1"/>
    <col min="5059" max="5059" width="31.44140625" style="1" bestFit="1" customWidth="1"/>
    <col min="5060" max="5069" width="33.5546875" style="1" bestFit="1" customWidth="1"/>
    <col min="5070" max="5070" width="37.21875" style="1" bestFit="1" customWidth="1"/>
    <col min="5071" max="5080" width="16.77734375" style="1" bestFit="1" customWidth="1"/>
    <col min="5081" max="5081" width="20.44140625" style="1" bestFit="1" customWidth="1"/>
    <col min="5082" max="5091" width="48.33203125" style="1" bestFit="1" customWidth="1"/>
    <col min="5092" max="5092" width="52.109375" style="1" bestFit="1" customWidth="1"/>
    <col min="5093" max="5102" width="39.33203125" style="1" bestFit="1" customWidth="1"/>
    <col min="5103" max="5103" width="43" style="1" bestFit="1" customWidth="1"/>
    <col min="5104" max="5113" width="53" style="1" bestFit="1" customWidth="1"/>
    <col min="5114" max="5114" width="56.6640625" style="1" bestFit="1" customWidth="1"/>
    <col min="5115" max="5120" width="49.6640625" style="1"/>
    <col min="5121" max="5121" width="36.33203125" style="1" customWidth="1"/>
    <col min="5122" max="5137" width="6.21875" style="1" customWidth="1"/>
    <col min="5138" max="5138" width="0.88671875" style="1" customWidth="1"/>
    <col min="5139" max="5139" width="6.21875" style="1" customWidth="1"/>
    <col min="5140" max="5140" width="0.88671875" style="1" customWidth="1"/>
    <col min="5141" max="5141" width="7.33203125" style="1" customWidth="1"/>
    <col min="5142" max="5142" width="5" style="1" customWidth="1"/>
    <col min="5143" max="5149" width="25.33203125" style="1" bestFit="1" customWidth="1"/>
    <col min="5150" max="5150" width="29" style="1" bestFit="1" customWidth="1"/>
    <col min="5151" max="5160" width="57.6640625" style="1" bestFit="1" customWidth="1"/>
    <col min="5161" max="5161" width="61.33203125" style="1" bestFit="1" customWidth="1"/>
    <col min="5162" max="5171" width="32.88671875" style="1" bestFit="1" customWidth="1"/>
    <col min="5172" max="5172" width="36.5546875" style="1" bestFit="1" customWidth="1"/>
    <col min="5173" max="5182" width="30.77734375" style="1" bestFit="1" customWidth="1"/>
    <col min="5183" max="5183" width="34.44140625" style="1" bestFit="1" customWidth="1"/>
    <col min="5184" max="5193" width="45.77734375" style="1" bestFit="1" customWidth="1"/>
    <col min="5194" max="5194" width="49.44140625" style="1" bestFit="1" customWidth="1"/>
    <col min="5195" max="5204" width="48" style="1" bestFit="1" customWidth="1"/>
    <col min="5205" max="5205" width="51.6640625" style="1" bestFit="1" customWidth="1"/>
    <col min="5206" max="5215" width="36.33203125" style="1" bestFit="1" customWidth="1"/>
    <col min="5216" max="5216" width="40" style="1" bestFit="1" customWidth="1"/>
    <col min="5217" max="5226" width="15" style="1" bestFit="1" customWidth="1"/>
    <col min="5227" max="5227" width="18.6640625" style="1" bestFit="1" customWidth="1"/>
    <col min="5228" max="5237" width="24.21875" style="1" bestFit="1" customWidth="1"/>
    <col min="5238" max="5238" width="27.88671875" style="1" bestFit="1" customWidth="1"/>
    <col min="5239" max="5248" width="36" style="1" bestFit="1" customWidth="1"/>
    <col min="5249" max="5249" width="39.6640625" style="1" bestFit="1" customWidth="1"/>
    <col min="5250" max="5259" width="33.33203125" style="1" bestFit="1" customWidth="1"/>
    <col min="5260" max="5260" width="37" style="1" bestFit="1" customWidth="1"/>
    <col min="5261" max="5270" width="31.109375" style="1" bestFit="1" customWidth="1"/>
    <col min="5271" max="5271" width="34.77734375" style="1" bestFit="1" customWidth="1"/>
    <col min="5272" max="5281" width="15" style="1" bestFit="1" customWidth="1"/>
    <col min="5282" max="5282" width="18.6640625" style="1" bestFit="1" customWidth="1"/>
    <col min="5283" max="5292" width="31.6640625" style="1" bestFit="1" customWidth="1"/>
    <col min="5293" max="5293" width="35.33203125" style="1" bestFit="1" customWidth="1"/>
    <col min="5294" max="5303" width="17.6640625" style="1" bestFit="1" customWidth="1"/>
    <col min="5304" max="5304" width="21.33203125" style="1" bestFit="1" customWidth="1"/>
    <col min="5305" max="5314" width="27.77734375" style="1" bestFit="1" customWidth="1"/>
    <col min="5315" max="5315" width="31.44140625" style="1" bestFit="1" customWidth="1"/>
    <col min="5316" max="5325" width="33.5546875" style="1" bestFit="1" customWidth="1"/>
    <col min="5326" max="5326" width="37.21875" style="1" bestFit="1" customWidth="1"/>
    <col min="5327" max="5336" width="16.77734375" style="1" bestFit="1" customWidth="1"/>
    <col min="5337" max="5337" width="20.44140625" style="1" bestFit="1" customWidth="1"/>
    <col min="5338" max="5347" width="48.33203125" style="1" bestFit="1" customWidth="1"/>
    <col min="5348" max="5348" width="52.109375" style="1" bestFit="1" customWidth="1"/>
    <col min="5349" max="5358" width="39.33203125" style="1" bestFit="1" customWidth="1"/>
    <col min="5359" max="5359" width="43" style="1" bestFit="1" customWidth="1"/>
    <col min="5360" max="5369" width="53" style="1" bestFit="1" customWidth="1"/>
    <col min="5370" max="5370" width="56.6640625" style="1" bestFit="1" customWidth="1"/>
    <col min="5371" max="5376" width="49.6640625" style="1"/>
    <col min="5377" max="5377" width="36.33203125" style="1" customWidth="1"/>
    <col min="5378" max="5393" width="6.21875" style="1" customWidth="1"/>
    <col min="5394" max="5394" width="0.88671875" style="1" customWidth="1"/>
    <col min="5395" max="5395" width="6.21875" style="1" customWidth="1"/>
    <col min="5396" max="5396" width="0.88671875" style="1" customWidth="1"/>
    <col min="5397" max="5397" width="7.33203125" style="1" customWidth="1"/>
    <col min="5398" max="5398" width="5" style="1" customWidth="1"/>
    <col min="5399" max="5405" width="25.33203125" style="1" bestFit="1" customWidth="1"/>
    <col min="5406" max="5406" width="29" style="1" bestFit="1" customWidth="1"/>
    <col min="5407" max="5416" width="57.6640625" style="1" bestFit="1" customWidth="1"/>
    <col min="5417" max="5417" width="61.33203125" style="1" bestFit="1" customWidth="1"/>
    <col min="5418" max="5427" width="32.88671875" style="1" bestFit="1" customWidth="1"/>
    <col min="5428" max="5428" width="36.5546875" style="1" bestFit="1" customWidth="1"/>
    <col min="5429" max="5438" width="30.77734375" style="1" bestFit="1" customWidth="1"/>
    <col min="5439" max="5439" width="34.44140625" style="1" bestFit="1" customWidth="1"/>
    <col min="5440" max="5449" width="45.77734375" style="1" bestFit="1" customWidth="1"/>
    <col min="5450" max="5450" width="49.44140625" style="1" bestFit="1" customWidth="1"/>
    <col min="5451" max="5460" width="48" style="1" bestFit="1" customWidth="1"/>
    <col min="5461" max="5461" width="51.6640625" style="1" bestFit="1" customWidth="1"/>
    <col min="5462" max="5471" width="36.33203125" style="1" bestFit="1" customWidth="1"/>
    <col min="5472" max="5472" width="40" style="1" bestFit="1" customWidth="1"/>
    <col min="5473" max="5482" width="15" style="1" bestFit="1" customWidth="1"/>
    <col min="5483" max="5483" width="18.6640625" style="1" bestFit="1" customWidth="1"/>
    <col min="5484" max="5493" width="24.21875" style="1" bestFit="1" customWidth="1"/>
    <col min="5494" max="5494" width="27.88671875" style="1" bestFit="1" customWidth="1"/>
    <col min="5495" max="5504" width="36" style="1" bestFit="1" customWidth="1"/>
    <col min="5505" max="5505" width="39.6640625" style="1" bestFit="1" customWidth="1"/>
    <col min="5506" max="5515" width="33.33203125" style="1" bestFit="1" customWidth="1"/>
    <col min="5516" max="5516" width="37" style="1" bestFit="1" customWidth="1"/>
    <col min="5517" max="5526" width="31.109375" style="1" bestFit="1" customWidth="1"/>
    <col min="5527" max="5527" width="34.77734375" style="1" bestFit="1" customWidth="1"/>
    <col min="5528" max="5537" width="15" style="1" bestFit="1" customWidth="1"/>
    <col min="5538" max="5538" width="18.6640625" style="1" bestFit="1" customWidth="1"/>
    <col min="5539" max="5548" width="31.6640625" style="1" bestFit="1" customWidth="1"/>
    <col min="5549" max="5549" width="35.33203125" style="1" bestFit="1" customWidth="1"/>
    <col min="5550" max="5559" width="17.6640625" style="1" bestFit="1" customWidth="1"/>
    <col min="5560" max="5560" width="21.33203125" style="1" bestFit="1" customWidth="1"/>
    <col min="5561" max="5570" width="27.77734375" style="1" bestFit="1" customWidth="1"/>
    <col min="5571" max="5571" width="31.44140625" style="1" bestFit="1" customWidth="1"/>
    <col min="5572" max="5581" width="33.5546875" style="1" bestFit="1" customWidth="1"/>
    <col min="5582" max="5582" width="37.21875" style="1" bestFit="1" customWidth="1"/>
    <col min="5583" max="5592" width="16.77734375" style="1" bestFit="1" customWidth="1"/>
    <col min="5593" max="5593" width="20.44140625" style="1" bestFit="1" customWidth="1"/>
    <col min="5594" max="5603" width="48.33203125" style="1" bestFit="1" customWidth="1"/>
    <col min="5604" max="5604" width="52.109375" style="1" bestFit="1" customWidth="1"/>
    <col min="5605" max="5614" width="39.33203125" style="1" bestFit="1" customWidth="1"/>
    <col min="5615" max="5615" width="43" style="1" bestFit="1" customWidth="1"/>
    <col min="5616" max="5625" width="53" style="1" bestFit="1" customWidth="1"/>
    <col min="5626" max="5626" width="56.6640625" style="1" bestFit="1" customWidth="1"/>
    <col min="5627" max="5632" width="49.6640625" style="1"/>
    <col min="5633" max="5633" width="36.33203125" style="1" customWidth="1"/>
    <col min="5634" max="5649" width="6.21875" style="1" customWidth="1"/>
    <col min="5650" max="5650" width="0.88671875" style="1" customWidth="1"/>
    <col min="5651" max="5651" width="6.21875" style="1" customWidth="1"/>
    <col min="5652" max="5652" width="0.88671875" style="1" customWidth="1"/>
    <col min="5653" max="5653" width="7.33203125" style="1" customWidth="1"/>
    <col min="5654" max="5654" width="5" style="1" customWidth="1"/>
    <col min="5655" max="5661" width="25.33203125" style="1" bestFit="1" customWidth="1"/>
    <col min="5662" max="5662" width="29" style="1" bestFit="1" customWidth="1"/>
    <col min="5663" max="5672" width="57.6640625" style="1" bestFit="1" customWidth="1"/>
    <col min="5673" max="5673" width="61.33203125" style="1" bestFit="1" customWidth="1"/>
    <col min="5674" max="5683" width="32.88671875" style="1" bestFit="1" customWidth="1"/>
    <col min="5684" max="5684" width="36.5546875" style="1" bestFit="1" customWidth="1"/>
    <col min="5685" max="5694" width="30.77734375" style="1" bestFit="1" customWidth="1"/>
    <col min="5695" max="5695" width="34.44140625" style="1" bestFit="1" customWidth="1"/>
    <col min="5696" max="5705" width="45.77734375" style="1" bestFit="1" customWidth="1"/>
    <col min="5706" max="5706" width="49.44140625" style="1" bestFit="1" customWidth="1"/>
    <col min="5707" max="5716" width="48" style="1" bestFit="1" customWidth="1"/>
    <col min="5717" max="5717" width="51.6640625" style="1" bestFit="1" customWidth="1"/>
    <col min="5718" max="5727" width="36.33203125" style="1" bestFit="1" customWidth="1"/>
    <col min="5728" max="5728" width="40" style="1" bestFit="1" customWidth="1"/>
    <col min="5729" max="5738" width="15" style="1" bestFit="1" customWidth="1"/>
    <col min="5739" max="5739" width="18.6640625" style="1" bestFit="1" customWidth="1"/>
    <col min="5740" max="5749" width="24.21875" style="1" bestFit="1" customWidth="1"/>
    <col min="5750" max="5750" width="27.88671875" style="1" bestFit="1" customWidth="1"/>
    <col min="5751" max="5760" width="36" style="1" bestFit="1" customWidth="1"/>
    <col min="5761" max="5761" width="39.6640625" style="1" bestFit="1" customWidth="1"/>
    <col min="5762" max="5771" width="33.33203125" style="1" bestFit="1" customWidth="1"/>
    <col min="5772" max="5772" width="37" style="1" bestFit="1" customWidth="1"/>
    <col min="5773" max="5782" width="31.109375" style="1" bestFit="1" customWidth="1"/>
    <col min="5783" max="5783" width="34.77734375" style="1" bestFit="1" customWidth="1"/>
    <col min="5784" max="5793" width="15" style="1" bestFit="1" customWidth="1"/>
    <col min="5794" max="5794" width="18.6640625" style="1" bestFit="1" customWidth="1"/>
    <col min="5795" max="5804" width="31.6640625" style="1" bestFit="1" customWidth="1"/>
    <col min="5805" max="5805" width="35.33203125" style="1" bestFit="1" customWidth="1"/>
    <col min="5806" max="5815" width="17.6640625" style="1" bestFit="1" customWidth="1"/>
    <col min="5816" max="5816" width="21.33203125" style="1" bestFit="1" customWidth="1"/>
    <col min="5817" max="5826" width="27.77734375" style="1" bestFit="1" customWidth="1"/>
    <col min="5827" max="5827" width="31.44140625" style="1" bestFit="1" customWidth="1"/>
    <col min="5828" max="5837" width="33.5546875" style="1" bestFit="1" customWidth="1"/>
    <col min="5838" max="5838" width="37.21875" style="1" bestFit="1" customWidth="1"/>
    <col min="5839" max="5848" width="16.77734375" style="1" bestFit="1" customWidth="1"/>
    <col min="5849" max="5849" width="20.44140625" style="1" bestFit="1" customWidth="1"/>
    <col min="5850" max="5859" width="48.33203125" style="1" bestFit="1" customWidth="1"/>
    <col min="5860" max="5860" width="52.109375" style="1" bestFit="1" customWidth="1"/>
    <col min="5861" max="5870" width="39.33203125" style="1" bestFit="1" customWidth="1"/>
    <col min="5871" max="5871" width="43" style="1" bestFit="1" customWidth="1"/>
    <col min="5872" max="5881" width="53" style="1" bestFit="1" customWidth="1"/>
    <col min="5882" max="5882" width="56.6640625" style="1" bestFit="1" customWidth="1"/>
    <col min="5883" max="5888" width="49.6640625" style="1"/>
    <col min="5889" max="5889" width="36.33203125" style="1" customWidth="1"/>
    <col min="5890" max="5905" width="6.21875" style="1" customWidth="1"/>
    <col min="5906" max="5906" width="0.88671875" style="1" customWidth="1"/>
    <col min="5907" max="5907" width="6.21875" style="1" customWidth="1"/>
    <col min="5908" max="5908" width="0.88671875" style="1" customWidth="1"/>
    <col min="5909" max="5909" width="7.33203125" style="1" customWidth="1"/>
    <col min="5910" max="5910" width="5" style="1" customWidth="1"/>
    <col min="5911" max="5917" width="25.33203125" style="1" bestFit="1" customWidth="1"/>
    <col min="5918" max="5918" width="29" style="1" bestFit="1" customWidth="1"/>
    <col min="5919" max="5928" width="57.6640625" style="1" bestFit="1" customWidth="1"/>
    <col min="5929" max="5929" width="61.33203125" style="1" bestFit="1" customWidth="1"/>
    <col min="5930" max="5939" width="32.88671875" style="1" bestFit="1" customWidth="1"/>
    <col min="5940" max="5940" width="36.5546875" style="1" bestFit="1" customWidth="1"/>
    <col min="5941" max="5950" width="30.77734375" style="1" bestFit="1" customWidth="1"/>
    <col min="5951" max="5951" width="34.44140625" style="1" bestFit="1" customWidth="1"/>
    <col min="5952" max="5961" width="45.77734375" style="1" bestFit="1" customWidth="1"/>
    <col min="5962" max="5962" width="49.44140625" style="1" bestFit="1" customWidth="1"/>
    <col min="5963" max="5972" width="48" style="1" bestFit="1" customWidth="1"/>
    <col min="5973" max="5973" width="51.6640625" style="1" bestFit="1" customWidth="1"/>
    <col min="5974" max="5983" width="36.33203125" style="1" bestFit="1" customWidth="1"/>
    <col min="5984" max="5984" width="40" style="1" bestFit="1" customWidth="1"/>
    <col min="5985" max="5994" width="15" style="1" bestFit="1" customWidth="1"/>
    <col min="5995" max="5995" width="18.6640625" style="1" bestFit="1" customWidth="1"/>
    <col min="5996" max="6005" width="24.21875" style="1" bestFit="1" customWidth="1"/>
    <col min="6006" max="6006" width="27.88671875" style="1" bestFit="1" customWidth="1"/>
    <col min="6007" max="6016" width="36" style="1" bestFit="1" customWidth="1"/>
    <col min="6017" max="6017" width="39.6640625" style="1" bestFit="1" customWidth="1"/>
    <col min="6018" max="6027" width="33.33203125" style="1" bestFit="1" customWidth="1"/>
    <col min="6028" max="6028" width="37" style="1" bestFit="1" customWidth="1"/>
    <col min="6029" max="6038" width="31.109375" style="1" bestFit="1" customWidth="1"/>
    <col min="6039" max="6039" width="34.77734375" style="1" bestFit="1" customWidth="1"/>
    <col min="6040" max="6049" width="15" style="1" bestFit="1" customWidth="1"/>
    <col min="6050" max="6050" width="18.6640625" style="1" bestFit="1" customWidth="1"/>
    <col min="6051" max="6060" width="31.6640625" style="1" bestFit="1" customWidth="1"/>
    <col min="6061" max="6061" width="35.33203125" style="1" bestFit="1" customWidth="1"/>
    <col min="6062" max="6071" width="17.6640625" style="1" bestFit="1" customWidth="1"/>
    <col min="6072" max="6072" width="21.33203125" style="1" bestFit="1" customWidth="1"/>
    <col min="6073" max="6082" width="27.77734375" style="1" bestFit="1" customWidth="1"/>
    <col min="6083" max="6083" width="31.44140625" style="1" bestFit="1" customWidth="1"/>
    <col min="6084" max="6093" width="33.5546875" style="1" bestFit="1" customWidth="1"/>
    <col min="6094" max="6094" width="37.21875" style="1" bestFit="1" customWidth="1"/>
    <col min="6095" max="6104" width="16.77734375" style="1" bestFit="1" customWidth="1"/>
    <col min="6105" max="6105" width="20.44140625" style="1" bestFit="1" customWidth="1"/>
    <col min="6106" max="6115" width="48.33203125" style="1" bestFit="1" customWidth="1"/>
    <col min="6116" max="6116" width="52.109375" style="1" bestFit="1" customWidth="1"/>
    <col min="6117" max="6126" width="39.33203125" style="1" bestFit="1" customWidth="1"/>
    <col min="6127" max="6127" width="43" style="1" bestFit="1" customWidth="1"/>
    <col min="6128" max="6137" width="53" style="1" bestFit="1" customWidth="1"/>
    <col min="6138" max="6138" width="56.6640625" style="1" bestFit="1" customWidth="1"/>
    <col min="6139" max="6144" width="49.6640625" style="1"/>
    <col min="6145" max="6145" width="36.33203125" style="1" customWidth="1"/>
    <col min="6146" max="6161" width="6.21875" style="1" customWidth="1"/>
    <col min="6162" max="6162" width="0.88671875" style="1" customWidth="1"/>
    <col min="6163" max="6163" width="6.21875" style="1" customWidth="1"/>
    <col min="6164" max="6164" width="0.88671875" style="1" customWidth="1"/>
    <col min="6165" max="6165" width="7.33203125" style="1" customWidth="1"/>
    <col min="6166" max="6166" width="5" style="1" customWidth="1"/>
    <col min="6167" max="6173" width="25.33203125" style="1" bestFit="1" customWidth="1"/>
    <col min="6174" max="6174" width="29" style="1" bestFit="1" customWidth="1"/>
    <col min="6175" max="6184" width="57.6640625" style="1" bestFit="1" customWidth="1"/>
    <col min="6185" max="6185" width="61.33203125" style="1" bestFit="1" customWidth="1"/>
    <col min="6186" max="6195" width="32.88671875" style="1" bestFit="1" customWidth="1"/>
    <col min="6196" max="6196" width="36.5546875" style="1" bestFit="1" customWidth="1"/>
    <col min="6197" max="6206" width="30.77734375" style="1" bestFit="1" customWidth="1"/>
    <col min="6207" max="6207" width="34.44140625" style="1" bestFit="1" customWidth="1"/>
    <col min="6208" max="6217" width="45.77734375" style="1" bestFit="1" customWidth="1"/>
    <col min="6218" max="6218" width="49.44140625" style="1" bestFit="1" customWidth="1"/>
    <col min="6219" max="6228" width="48" style="1" bestFit="1" customWidth="1"/>
    <col min="6229" max="6229" width="51.6640625" style="1" bestFit="1" customWidth="1"/>
    <col min="6230" max="6239" width="36.33203125" style="1" bestFit="1" customWidth="1"/>
    <col min="6240" max="6240" width="40" style="1" bestFit="1" customWidth="1"/>
    <col min="6241" max="6250" width="15" style="1" bestFit="1" customWidth="1"/>
    <col min="6251" max="6251" width="18.6640625" style="1" bestFit="1" customWidth="1"/>
    <col min="6252" max="6261" width="24.21875" style="1" bestFit="1" customWidth="1"/>
    <col min="6262" max="6262" width="27.88671875" style="1" bestFit="1" customWidth="1"/>
    <col min="6263" max="6272" width="36" style="1" bestFit="1" customWidth="1"/>
    <col min="6273" max="6273" width="39.6640625" style="1" bestFit="1" customWidth="1"/>
    <col min="6274" max="6283" width="33.33203125" style="1" bestFit="1" customWidth="1"/>
    <col min="6284" max="6284" width="37" style="1" bestFit="1" customWidth="1"/>
    <col min="6285" max="6294" width="31.109375" style="1" bestFit="1" customWidth="1"/>
    <col min="6295" max="6295" width="34.77734375" style="1" bestFit="1" customWidth="1"/>
    <col min="6296" max="6305" width="15" style="1" bestFit="1" customWidth="1"/>
    <col min="6306" max="6306" width="18.6640625" style="1" bestFit="1" customWidth="1"/>
    <col min="6307" max="6316" width="31.6640625" style="1" bestFit="1" customWidth="1"/>
    <col min="6317" max="6317" width="35.33203125" style="1" bestFit="1" customWidth="1"/>
    <col min="6318" max="6327" width="17.6640625" style="1" bestFit="1" customWidth="1"/>
    <col min="6328" max="6328" width="21.33203125" style="1" bestFit="1" customWidth="1"/>
    <col min="6329" max="6338" width="27.77734375" style="1" bestFit="1" customWidth="1"/>
    <col min="6339" max="6339" width="31.44140625" style="1" bestFit="1" customWidth="1"/>
    <col min="6340" max="6349" width="33.5546875" style="1" bestFit="1" customWidth="1"/>
    <col min="6350" max="6350" width="37.21875" style="1" bestFit="1" customWidth="1"/>
    <col min="6351" max="6360" width="16.77734375" style="1" bestFit="1" customWidth="1"/>
    <col min="6361" max="6361" width="20.44140625" style="1" bestFit="1" customWidth="1"/>
    <col min="6362" max="6371" width="48.33203125" style="1" bestFit="1" customWidth="1"/>
    <col min="6372" max="6372" width="52.109375" style="1" bestFit="1" customWidth="1"/>
    <col min="6373" max="6382" width="39.33203125" style="1" bestFit="1" customWidth="1"/>
    <col min="6383" max="6383" width="43" style="1" bestFit="1" customWidth="1"/>
    <col min="6384" max="6393" width="53" style="1" bestFit="1" customWidth="1"/>
    <col min="6394" max="6394" width="56.6640625" style="1" bestFit="1" customWidth="1"/>
    <col min="6395" max="6400" width="49.6640625" style="1"/>
    <col min="6401" max="6401" width="36.33203125" style="1" customWidth="1"/>
    <col min="6402" max="6417" width="6.21875" style="1" customWidth="1"/>
    <col min="6418" max="6418" width="0.88671875" style="1" customWidth="1"/>
    <col min="6419" max="6419" width="6.21875" style="1" customWidth="1"/>
    <col min="6420" max="6420" width="0.88671875" style="1" customWidth="1"/>
    <col min="6421" max="6421" width="7.33203125" style="1" customWidth="1"/>
    <col min="6422" max="6422" width="5" style="1" customWidth="1"/>
    <col min="6423" max="6429" width="25.33203125" style="1" bestFit="1" customWidth="1"/>
    <col min="6430" max="6430" width="29" style="1" bestFit="1" customWidth="1"/>
    <col min="6431" max="6440" width="57.6640625" style="1" bestFit="1" customWidth="1"/>
    <col min="6441" max="6441" width="61.33203125" style="1" bestFit="1" customWidth="1"/>
    <col min="6442" max="6451" width="32.88671875" style="1" bestFit="1" customWidth="1"/>
    <col min="6452" max="6452" width="36.5546875" style="1" bestFit="1" customWidth="1"/>
    <col min="6453" max="6462" width="30.77734375" style="1" bestFit="1" customWidth="1"/>
    <col min="6463" max="6463" width="34.44140625" style="1" bestFit="1" customWidth="1"/>
    <col min="6464" max="6473" width="45.77734375" style="1" bestFit="1" customWidth="1"/>
    <col min="6474" max="6474" width="49.44140625" style="1" bestFit="1" customWidth="1"/>
    <col min="6475" max="6484" width="48" style="1" bestFit="1" customWidth="1"/>
    <col min="6485" max="6485" width="51.6640625" style="1" bestFit="1" customWidth="1"/>
    <col min="6486" max="6495" width="36.33203125" style="1" bestFit="1" customWidth="1"/>
    <col min="6496" max="6496" width="40" style="1" bestFit="1" customWidth="1"/>
    <col min="6497" max="6506" width="15" style="1" bestFit="1" customWidth="1"/>
    <col min="6507" max="6507" width="18.6640625" style="1" bestFit="1" customWidth="1"/>
    <col min="6508" max="6517" width="24.21875" style="1" bestFit="1" customWidth="1"/>
    <col min="6518" max="6518" width="27.88671875" style="1" bestFit="1" customWidth="1"/>
    <col min="6519" max="6528" width="36" style="1" bestFit="1" customWidth="1"/>
    <col min="6529" max="6529" width="39.6640625" style="1" bestFit="1" customWidth="1"/>
    <col min="6530" max="6539" width="33.33203125" style="1" bestFit="1" customWidth="1"/>
    <col min="6540" max="6540" width="37" style="1" bestFit="1" customWidth="1"/>
    <col min="6541" max="6550" width="31.109375" style="1" bestFit="1" customWidth="1"/>
    <col min="6551" max="6551" width="34.77734375" style="1" bestFit="1" customWidth="1"/>
    <col min="6552" max="6561" width="15" style="1" bestFit="1" customWidth="1"/>
    <col min="6562" max="6562" width="18.6640625" style="1" bestFit="1" customWidth="1"/>
    <col min="6563" max="6572" width="31.6640625" style="1" bestFit="1" customWidth="1"/>
    <col min="6573" max="6573" width="35.33203125" style="1" bestFit="1" customWidth="1"/>
    <col min="6574" max="6583" width="17.6640625" style="1" bestFit="1" customWidth="1"/>
    <col min="6584" max="6584" width="21.33203125" style="1" bestFit="1" customWidth="1"/>
    <col min="6585" max="6594" width="27.77734375" style="1" bestFit="1" customWidth="1"/>
    <col min="6595" max="6595" width="31.44140625" style="1" bestFit="1" customWidth="1"/>
    <col min="6596" max="6605" width="33.5546875" style="1" bestFit="1" customWidth="1"/>
    <col min="6606" max="6606" width="37.21875" style="1" bestFit="1" customWidth="1"/>
    <col min="6607" max="6616" width="16.77734375" style="1" bestFit="1" customWidth="1"/>
    <col min="6617" max="6617" width="20.44140625" style="1" bestFit="1" customWidth="1"/>
    <col min="6618" max="6627" width="48.33203125" style="1" bestFit="1" customWidth="1"/>
    <col min="6628" max="6628" width="52.109375" style="1" bestFit="1" customWidth="1"/>
    <col min="6629" max="6638" width="39.33203125" style="1" bestFit="1" customWidth="1"/>
    <col min="6639" max="6639" width="43" style="1" bestFit="1" customWidth="1"/>
    <col min="6640" max="6649" width="53" style="1" bestFit="1" customWidth="1"/>
    <col min="6650" max="6650" width="56.6640625" style="1" bestFit="1" customWidth="1"/>
    <col min="6651" max="6656" width="49.6640625" style="1"/>
    <col min="6657" max="6657" width="36.33203125" style="1" customWidth="1"/>
    <col min="6658" max="6673" width="6.21875" style="1" customWidth="1"/>
    <col min="6674" max="6674" width="0.88671875" style="1" customWidth="1"/>
    <col min="6675" max="6675" width="6.21875" style="1" customWidth="1"/>
    <col min="6676" max="6676" width="0.88671875" style="1" customWidth="1"/>
    <col min="6677" max="6677" width="7.33203125" style="1" customWidth="1"/>
    <col min="6678" max="6678" width="5" style="1" customWidth="1"/>
    <col min="6679" max="6685" width="25.33203125" style="1" bestFit="1" customWidth="1"/>
    <col min="6686" max="6686" width="29" style="1" bestFit="1" customWidth="1"/>
    <col min="6687" max="6696" width="57.6640625" style="1" bestFit="1" customWidth="1"/>
    <col min="6697" max="6697" width="61.33203125" style="1" bestFit="1" customWidth="1"/>
    <col min="6698" max="6707" width="32.88671875" style="1" bestFit="1" customWidth="1"/>
    <col min="6708" max="6708" width="36.5546875" style="1" bestFit="1" customWidth="1"/>
    <col min="6709" max="6718" width="30.77734375" style="1" bestFit="1" customWidth="1"/>
    <col min="6719" max="6719" width="34.44140625" style="1" bestFit="1" customWidth="1"/>
    <col min="6720" max="6729" width="45.77734375" style="1" bestFit="1" customWidth="1"/>
    <col min="6730" max="6730" width="49.44140625" style="1" bestFit="1" customWidth="1"/>
    <col min="6731" max="6740" width="48" style="1" bestFit="1" customWidth="1"/>
    <col min="6741" max="6741" width="51.6640625" style="1" bestFit="1" customWidth="1"/>
    <col min="6742" max="6751" width="36.33203125" style="1" bestFit="1" customWidth="1"/>
    <col min="6752" max="6752" width="40" style="1" bestFit="1" customWidth="1"/>
    <col min="6753" max="6762" width="15" style="1" bestFit="1" customWidth="1"/>
    <col min="6763" max="6763" width="18.6640625" style="1" bestFit="1" customWidth="1"/>
    <col min="6764" max="6773" width="24.21875" style="1" bestFit="1" customWidth="1"/>
    <col min="6774" max="6774" width="27.88671875" style="1" bestFit="1" customWidth="1"/>
    <col min="6775" max="6784" width="36" style="1" bestFit="1" customWidth="1"/>
    <col min="6785" max="6785" width="39.6640625" style="1" bestFit="1" customWidth="1"/>
    <col min="6786" max="6795" width="33.33203125" style="1" bestFit="1" customWidth="1"/>
    <col min="6796" max="6796" width="37" style="1" bestFit="1" customWidth="1"/>
    <col min="6797" max="6806" width="31.109375" style="1" bestFit="1" customWidth="1"/>
    <col min="6807" max="6807" width="34.77734375" style="1" bestFit="1" customWidth="1"/>
    <col min="6808" max="6817" width="15" style="1" bestFit="1" customWidth="1"/>
    <col min="6818" max="6818" width="18.6640625" style="1" bestFit="1" customWidth="1"/>
    <col min="6819" max="6828" width="31.6640625" style="1" bestFit="1" customWidth="1"/>
    <col min="6829" max="6829" width="35.33203125" style="1" bestFit="1" customWidth="1"/>
    <col min="6830" max="6839" width="17.6640625" style="1" bestFit="1" customWidth="1"/>
    <col min="6840" max="6840" width="21.33203125" style="1" bestFit="1" customWidth="1"/>
    <col min="6841" max="6850" width="27.77734375" style="1" bestFit="1" customWidth="1"/>
    <col min="6851" max="6851" width="31.44140625" style="1" bestFit="1" customWidth="1"/>
    <col min="6852" max="6861" width="33.5546875" style="1" bestFit="1" customWidth="1"/>
    <col min="6862" max="6862" width="37.21875" style="1" bestFit="1" customWidth="1"/>
    <col min="6863" max="6872" width="16.77734375" style="1" bestFit="1" customWidth="1"/>
    <col min="6873" max="6873" width="20.44140625" style="1" bestFit="1" customWidth="1"/>
    <col min="6874" max="6883" width="48.33203125" style="1" bestFit="1" customWidth="1"/>
    <col min="6884" max="6884" width="52.109375" style="1" bestFit="1" customWidth="1"/>
    <col min="6885" max="6894" width="39.33203125" style="1" bestFit="1" customWidth="1"/>
    <col min="6895" max="6895" width="43" style="1" bestFit="1" customWidth="1"/>
    <col min="6896" max="6905" width="53" style="1" bestFit="1" customWidth="1"/>
    <col min="6906" max="6906" width="56.6640625" style="1" bestFit="1" customWidth="1"/>
    <col min="6907" max="6912" width="49.6640625" style="1"/>
    <col min="6913" max="6913" width="36.33203125" style="1" customWidth="1"/>
    <col min="6914" max="6929" width="6.21875" style="1" customWidth="1"/>
    <col min="6930" max="6930" width="0.88671875" style="1" customWidth="1"/>
    <col min="6931" max="6931" width="6.21875" style="1" customWidth="1"/>
    <col min="6932" max="6932" width="0.88671875" style="1" customWidth="1"/>
    <col min="6933" max="6933" width="7.33203125" style="1" customWidth="1"/>
    <col min="6934" max="6934" width="5" style="1" customWidth="1"/>
    <col min="6935" max="6941" width="25.33203125" style="1" bestFit="1" customWidth="1"/>
    <col min="6942" max="6942" width="29" style="1" bestFit="1" customWidth="1"/>
    <col min="6943" max="6952" width="57.6640625" style="1" bestFit="1" customWidth="1"/>
    <col min="6953" max="6953" width="61.33203125" style="1" bestFit="1" customWidth="1"/>
    <col min="6954" max="6963" width="32.88671875" style="1" bestFit="1" customWidth="1"/>
    <col min="6964" max="6964" width="36.5546875" style="1" bestFit="1" customWidth="1"/>
    <col min="6965" max="6974" width="30.77734375" style="1" bestFit="1" customWidth="1"/>
    <col min="6975" max="6975" width="34.44140625" style="1" bestFit="1" customWidth="1"/>
    <col min="6976" max="6985" width="45.77734375" style="1" bestFit="1" customWidth="1"/>
    <col min="6986" max="6986" width="49.44140625" style="1" bestFit="1" customWidth="1"/>
    <col min="6987" max="6996" width="48" style="1" bestFit="1" customWidth="1"/>
    <col min="6997" max="6997" width="51.6640625" style="1" bestFit="1" customWidth="1"/>
    <col min="6998" max="7007" width="36.33203125" style="1" bestFit="1" customWidth="1"/>
    <col min="7008" max="7008" width="40" style="1" bestFit="1" customWidth="1"/>
    <col min="7009" max="7018" width="15" style="1" bestFit="1" customWidth="1"/>
    <col min="7019" max="7019" width="18.6640625" style="1" bestFit="1" customWidth="1"/>
    <col min="7020" max="7029" width="24.21875" style="1" bestFit="1" customWidth="1"/>
    <col min="7030" max="7030" width="27.88671875" style="1" bestFit="1" customWidth="1"/>
    <col min="7031" max="7040" width="36" style="1" bestFit="1" customWidth="1"/>
    <col min="7041" max="7041" width="39.6640625" style="1" bestFit="1" customWidth="1"/>
    <col min="7042" max="7051" width="33.33203125" style="1" bestFit="1" customWidth="1"/>
    <col min="7052" max="7052" width="37" style="1" bestFit="1" customWidth="1"/>
    <col min="7053" max="7062" width="31.109375" style="1" bestFit="1" customWidth="1"/>
    <col min="7063" max="7063" width="34.77734375" style="1" bestFit="1" customWidth="1"/>
    <col min="7064" max="7073" width="15" style="1" bestFit="1" customWidth="1"/>
    <col min="7074" max="7074" width="18.6640625" style="1" bestFit="1" customWidth="1"/>
    <col min="7075" max="7084" width="31.6640625" style="1" bestFit="1" customWidth="1"/>
    <col min="7085" max="7085" width="35.33203125" style="1" bestFit="1" customWidth="1"/>
    <col min="7086" max="7095" width="17.6640625" style="1" bestFit="1" customWidth="1"/>
    <col min="7096" max="7096" width="21.33203125" style="1" bestFit="1" customWidth="1"/>
    <col min="7097" max="7106" width="27.77734375" style="1" bestFit="1" customWidth="1"/>
    <col min="7107" max="7107" width="31.44140625" style="1" bestFit="1" customWidth="1"/>
    <col min="7108" max="7117" width="33.5546875" style="1" bestFit="1" customWidth="1"/>
    <col min="7118" max="7118" width="37.21875" style="1" bestFit="1" customWidth="1"/>
    <col min="7119" max="7128" width="16.77734375" style="1" bestFit="1" customWidth="1"/>
    <col min="7129" max="7129" width="20.44140625" style="1" bestFit="1" customWidth="1"/>
    <col min="7130" max="7139" width="48.33203125" style="1" bestFit="1" customWidth="1"/>
    <col min="7140" max="7140" width="52.109375" style="1" bestFit="1" customWidth="1"/>
    <col min="7141" max="7150" width="39.33203125" style="1" bestFit="1" customWidth="1"/>
    <col min="7151" max="7151" width="43" style="1" bestFit="1" customWidth="1"/>
    <col min="7152" max="7161" width="53" style="1" bestFit="1" customWidth="1"/>
    <col min="7162" max="7162" width="56.6640625" style="1" bestFit="1" customWidth="1"/>
    <col min="7163" max="7168" width="49.6640625" style="1"/>
    <col min="7169" max="7169" width="36.33203125" style="1" customWidth="1"/>
    <col min="7170" max="7185" width="6.21875" style="1" customWidth="1"/>
    <col min="7186" max="7186" width="0.88671875" style="1" customWidth="1"/>
    <col min="7187" max="7187" width="6.21875" style="1" customWidth="1"/>
    <col min="7188" max="7188" width="0.88671875" style="1" customWidth="1"/>
    <col min="7189" max="7189" width="7.33203125" style="1" customWidth="1"/>
    <col min="7190" max="7190" width="5" style="1" customWidth="1"/>
    <col min="7191" max="7197" width="25.33203125" style="1" bestFit="1" customWidth="1"/>
    <col min="7198" max="7198" width="29" style="1" bestFit="1" customWidth="1"/>
    <col min="7199" max="7208" width="57.6640625" style="1" bestFit="1" customWidth="1"/>
    <col min="7209" max="7209" width="61.33203125" style="1" bestFit="1" customWidth="1"/>
    <col min="7210" max="7219" width="32.88671875" style="1" bestFit="1" customWidth="1"/>
    <col min="7220" max="7220" width="36.5546875" style="1" bestFit="1" customWidth="1"/>
    <col min="7221" max="7230" width="30.77734375" style="1" bestFit="1" customWidth="1"/>
    <col min="7231" max="7231" width="34.44140625" style="1" bestFit="1" customWidth="1"/>
    <col min="7232" max="7241" width="45.77734375" style="1" bestFit="1" customWidth="1"/>
    <col min="7242" max="7242" width="49.44140625" style="1" bestFit="1" customWidth="1"/>
    <col min="7243" max="7252" width="48" style="1" bestFit="1" customWidth="1"/>
    <col min="7253" max="7253" width="51.6640625" style="1" bestFit="1" customWidth="1"/>
    <col min="7254" max="7263" width="36.33203125" style="1" bestFit="1" customWidth="1"/>
    <col min="7264" max="7264" width="40" style="1" bestFit="1" customWidth="1"/>
    <col min="7265" max="7274" width="15" style="1" bestFit="1" customWidth="1"/>
    <col min="7275" max="7275" width="18.6640625" style="1" bestFit="1" customWidth="1"/>
    <col min="7276" max="7285" width="24.21875" style="1" bestFit="1" customWidth="1"/>
    <col min="7286" max="7286" width="27.88671875" style="1" bestFit="1" customWidth="1"/>
    <col min="7287" max="7296" width="36" style="1" bestFit="1" customWidth="1"/>
    <col min="7297" max="7297" width="39.6640625" style="1" bestFit="1" customWidth="1"/>
    <col min="7298" max="7307" width="33.33203125" style="1" bestFit="1" customWidth="1"/>
    <col min="7308" max="7308" width="37" style="1" bestFit="1" customWidth="1"/>
    <col min="7309" max="7318" width="31.109375" style="1" bestFit="1" customWidth="1"/>
    <col min="7319" max="7319" width="34.77734375" style="1" bestFit="1" customWidth="1"/>
    <col min="7320" max="7329" width="15" style="1" bestFit="1" customWidth="1"/>
    <col min="7330" max="7330" width="18.6640625" style="1" bestFit="1" customWidth="1"/>
    <col min="7331" max="7340" width="31.6640625" style="1" bestFit="1" customWidth="1"/>
    <col min="7341" max="7341" width="35.33203125" style="1" bestFit="1" customWidth="1"/>
    <col min="7342" max="7351" width="17.6640625" style="1" bestFit="1" customWidth="1"/>
    <col min="7352" max="7352" width="21.33203125" style="1" bestFit="1" customWidth="1"/>
    <col min="7353" max="7362" width="27.77734375" style="1" bestFit="1" customWidth="1"/>
    <col min="7363" max="7363" width="31.44140625" style="1" bestFit="1" customWidth="1"/>
    <col min="7364" max="7373" width="33.5546875" style="1" bestFit="1" customWidth="1"/>
    <col min="7374" max="7374" width="37.21875" style="1" bestFit="1" customWidth="1"/>
    <col min="7375" max="7384" width="16.77734375" style="1" bestFit="1" customWidth="1"/>
    <col min="7385" max="7385" width="20.44140625" style="1" bestFit="1" customWidth="1"/>
    <col min="7386" max="7395" width="48.33203125" style="1" bestFit="1" customWidth="1"/>
    <col min="7396" max="7396" width="52.109375" style="1" bestFit="1" customWidth="1"/>
    <col min="7397" max="7406" width="39.33203125" style="1" bestFit="1" customWidth="1"/>
    <col min="7407" max="7407" width="43" style="1" bestFit="1" customWidth="1"/>
    <col min="7408" max="7417" width="53" style="1" bestFit="1" customWidth="1"/>
    <col min="7418" max="7418" width="56.6640625" style="1" bestFit="1" customWidth="1"/>
    <col min="7419" max="7424" width="49.6640625" style="1"/>
    <col min="7425" max="7425" width="36.33203125" style="1" customWidth="1"/>
    <col min="7426" max="7441" width="6.21875" style="1" customWidth="1"/>
    <col min="7442" max="7442" width="0.88671875" style="1" customWidth="1"/>
    <col min="7443" max="7443" width="6.21875" style="1" customWidth="1"/>
    <col min="7444" max="7444" width="0.88671875" style="1" customWidth="1"/>
    <col min="7445" max="7445" width="7.33203125" style="1" customWidth="1"/>
    <col min="7446" max="7446" width="5" style="1" customWidth="1"/>
    <col min="7447" max="7453" width="25.33203125" style="1" bestFit="1" customWidth="1"/>
    <col min="7454" max="7454" width="29" style="1" bestFit="1" customWidth="1"/>
    <col min="7455" max="7464" width="57.6640625" style="1" bestFit="1" customWidth="1"/>
    <col min="7465" max="7465" width="61.33203125" style="1" bestFit="1" customWidth="1"/>
    <col min="7466" max="7475" width="32.88671875" style="1" bestFit="1" customWidth="1"/>
    <col min="7476" max="7476" width="36.5546875" style="1" bestFit="1" customWidth="1"/>
    <col min="7477" max="7486" width="30.77734375" style="1" bestFit="1" customWidth="1"/>
    <col min="7487" max="7487" width="34.44140625" style="1" bestFit="1" customWidth="1"/>
    <col min="7488" max="7497" width="45.77734375" style="1" bestFit="1" customWidth="1"/>
    <col min="7498" max="7498" width="49.44140625" style="1" bestFit="1" customWidth="1"/>
    <col min="7499" max="7508" width="48" style="1" bestFit="1" customWidth="1"/>
    <col min="7509" max="7509" width="51.6640625" style="1" bestFit="1" customWidth="1"/>
    <col min="7510" max="7519" width="36.33203125" style="1" bestFit="1" customWidth="1"/>
    <col min="7520" max="7520" width="40" style="1" bestFit="1" customWidth="1"/>
    <col min="7521" max="7530" width="15" style="1" bestFit="1" customWidth="1"/>
    <col min="7531" max="7531" width="18.6640625" style="1" bestFit="1" customWidth="1"/>
    <col min="7532" max="7541" width="24.21875" style="1" bestFit="1" customWidth="1"/>
    <col min="7542" max="7542" width="27.88671875" style="1" bestFit="1" customWidth="1"/>
    <col min="7543" max="7552" width="36" style="1" bestFit="1" customWidth="1"/>
    <col min="7553" max="7553" width="39.6640625" style="1" bestFit="1" customWidth="1"/>
    <col min="7554" max="7563" width="33.33203125" style="1" bestFit="1" customWidth="1"/>
    <col min="7564" max="7564" width="37" style="1" bestFit="1" customWidth="1"/>
    <col min="7565" max="7574" width="31.109375" style="1" bestFit="1" customWidth="1"/>
    <col min="7575" max="7575" width="34.77734375" style="1" bestFit="1" customWidth="1"/>
    <col min="7576" max="7585" width="15" style="1" bestFit="1" customWidth="1"/>
    <col min="7586" max="7586" width="18.6640625" style="1" bestFit="1" customWidth="1"/>
    <col min="7587" max="7596" width="31.6640625" style="1" bestFit="1" customWidth="1"/>
    <col min="7597" max="7597" width="35.33203125" style="1" bestFit="1" customWidth="1"/>
    <col min="7598" max="7607" width="17.6640625" style="1" bestFit="1" customWidth="1"/>
    <col min="7608" max="7608" width="21.33203125" style="1" bestFit="1" customWidth="1"/>
    <col min="7609" max="7618" width="27.77734375" style="1" bestFit="1" customWidth="1"/>
    <col min="7619" max="7619" width="31.44140625" style="1" bestFit="1" customWidth="1"/>
    <col min="7620" max="7629" width="33.5546875" style="1" bestFit="1" customWidth="1"/>
    <col min="7630" max="7630" width="37.21875" style="1" bestFit="1" customWidth="1"/>
    <col min="7631" max="7640" width="16.77734375" style="1" bestFit="1" customWidth="1"/>
    <col min="7641" max="7641" width="20.44140625" style="1" bestFit="1" customWidth="1"/>
    <col min="7642" max="7651" width="48.33203125" style="1" bestFit="1" customWidth="1"/>
    <col min="7652" max="7652" width="52.109375" style="1" bestFit="1" customWidth="1"/>
    <col min="7653" max="7662" width="39.33203125" style="1" bestFit="1" customWidth="1"/>
    <col min="7663" max="7663" width="43" style="1" bestFit="1" customWidth="1"/>
    <col min="7664" max="7673" width="53" style="1" bestFit="1" customWidth="1"/>
    <col min="7674" max="7674" width="56.6640625" style="1" bestFit="1" customWidth="1"/>
    <col min="7675" max="7680" width="49.6640625" style="1"/>
    <col min="7681" max="7681" width="36.33203125" style="1" customWidth="1"/>
    <col min="7682" max="7697" width="6.21875" style="1" customWidth="1"/>
    <col min="7698" max="7698" width="0.88671875" style="1" customWidth="1"/>
    <col min="7699" max="7699" width="6.21875" style="1" customWidth="1"/>
    <col min="7700" max="7700" width="0.88671875" style="1" customWidth="1"/>
    <col min="7701" max="7701" width="7.33203125" style="1" customWidth="1"/>
    <col min="7702" max="7702" width="5" style="1" customWidth="1"/>
    <col min="7703" max="7709" width="25.33203125" style="1" bestFit="1" customWidth="1"/>
    <col min="7710" max="7710" width="29" style="1" bestFit="1" customWidth="1"/>
    <col min="7711" max="7720" width="57.6640625" style="1" bestFit="1" customWidth="1"/>
    <col min="7721" max="7721" width="61.33203125" style="1" bestFit="1" customWidth="1"/>
    <col min="7722" max="7731" width="32.88671875" style="1" bestFit="1" customWidth="1"/>
    <col min="7732" max="7732" width="36.5546875" style="1" bestFit="1" customWidth="1"/>
    <col min="7733" max="7742" width="30.77734375" style="1" bestFit="1" customWidth="1"/>
    <col min="7743" max="7743" width="34.44140625" style="1" bestFit="1" customWidth="1"/>
    <col min="7744" max="7753" width="45.77734375" style="1" bestFit="1" customWidth="1"/>
    <col min="7754" max="7754" width="49.44140625" style="1" bestFit="1" customWidth="1"/>
    <col min="7755" max="7764" width="48" style="1" bestFit="1" customWidth="1"/>
    <col min="7765" max="7765" width="51.6640625" style="1" bestFit="1" customWidth="1"/>
    <col min="7766" max="7775" width="36.33203125" style="1" bestFit="1" customWidth="1"/>
    <col min="7776" max="7776" width="40" style="1" bestFit="1" customWidth="1"/>
    <col min="7777" max="7786" width="15" style="1" bestFit="1" customWidth="1"/>
    <col min="7787" max="7787" width="18.6640625" style="1" bestFit="1" customWidth="1"/>
    <col min="7788" max="7797" width="24.21875" style="1" bestFit="1" customWidth="1"/>
    <col min="7798" max="7798" width="27.88671875" style="1" bestFit="1" customWidth="1"/>
    <col min="7799" max="7808" width="36" style="1" bestFit="1" customWidth="1"/>
    <col min="7809" max="7809" width="39.6640625" style="1" bestFit="1" customWidth="1"/>
    <col min="7810" max="7819" width="33.33203125" style="1" bestFit="1" customWidth="1"/>
    <col min="7820" max="7820" width="37" style="1" bestFit="1" customWidth="1"/>
    <col min="7821" max="7830" width="31.109375" style="1" bestFit="1" customWidth="1"/>
    <col min="7831" max="7831" width="34.77734375" style="1" bestFit="1" customWidth="1"/>
    <col min="7832" max="7841" width="15" style="1" bestFit="1" customWidth="1"/>
    <col min="7842" max="7842" width="18.6640625" style="1" bestFit="1" customWidth="1"/>
    <col min="7843" max="7852" width="31.6640625" style="1" bestFit="1" customWidth="1"/>
    <col min="7853" max="7853" width="35.33203125" style="1" bestFit="1" customWidth="1"/>
    <col min="7854" max="7863" width="17.6640625" style="1" bestFit="1" customWidth="1"/>
    <col min="7864" max="7864" width="21.33203125" style="1" bestFit="1" customWidth="1"/>
    <col min="7865" max="7874" width="27.77734375" style="1" bestFit="1" customWidth="1"/>
    <col min="7875" max="7875" width="31.44140625" style="1" bestFit="1" customWidth="1"/>
    <col min="7876" max="7885" width="33.5546875" style="1" bestFit="1" customWidth="1"/>
    <col min="7886" max="7886" width="37.21875" style="1" bestFit="1" customWidth="1"/>
    <col min="7887" max="7896" width="16.77734375" style="1" bestFit="1" customWidth="1"/>
    <col min="7897" max="7897" width="20.44140625" style="1" bestFit="1" customWidth="1"/>
    <col min="7898" max="7907" width="48.33203125" style="1" bestFit="1" customWidth="1"/>
    <col min="7908" max="7908" width="52.109375" style="1" bestFit="1" customWidth="1"/>
    <col min="7909" max="7918" width="39.33203125" style="1" bestFit="1" customWidth="1"/>
    <col min="7919" max="7919" width="43" style="1" bestFit="1" customWidth="1"/>
    <col min="7920" max="7929" width="53" style="1" bestFit="1" customWidth="1"/>
    <col min="7930" max="7930" width="56.6640625" style="1" bestFit="1" customWidth="1"/>
    <col min="7931" max="7936" width="49.6640625" style="1"/>
    <col min="7937" max="7937" width="36.33203125" style="1" customWidth="1"/>
    <col min="7938" max="7953" width="6.21875" style="1" customWidth="1"/>
    <col min="7954" max="7954" width="0.88671875" style="1" customWidth="1"/>
    <col min="7955" max="7955" width="6.21875" style="1" customWidth="1"/>
    <col min="7956" max="7956" width="0.88671875" style="1" customWidth="1"/>
    <col min="7957" max="7957" width="7.33203125" style="1" customWidth="1"/>
    <col min="7958" max="7958" width="5" style="1" customWidth="1"/>
    <col min="7959" max="7965" width="25.33203125" style="1" bestFit="1" customWidth="1"/>
    <col min="7966" max="7966" width="29" style="1" bestFit="1" customWidth="1"/>
    <col min="7967" max="7976" width="57.6640625" style="1" bestFit="1" customWidth="1"/>
    <col min="7977" max="7977" width="61.33203125" style="1" bestFit="1" customWidth="1"/>
    <col min="7978" max="7987" width="32.88671875" style="1" bestFit="1" customWidth="1"/>
    <col min="7988" max="7988" width="36.5546875" style="1" bestFit="1" customWidth="1"/>
    <col min="7989" max="7998" width="30.77734375" style="1" bestFit="1" customWidth="1"/>
    <col min="7999" max="7999" width="34.44140625" style="1" bestFit="1" customWidth="1"/>
    <col min="8000" max="8009" width="45.77734375" style="1" bestFit="1" customWidth="1"/>
    <col min="8010" max="8010" width="49.44140625" style="1" bestFit="1" customWidth="1"/>
    <col min="8011" max="8020" width="48" style="1" bestFit="1" customWidth="1"/>
    <col min="8021" max="8021" width="51.6640625" style="1" bestFit="1" customWidth="1"/>
    <col min="8022" max="8031" width="36.33203125" style="1" bestFit="1" customWidth="1"/>
    <col min="8032" max="8032" width="40" style="1" bestFit="1" customWidth="1"/>
    <col min="8033" max="8042" width="15" style="1" bestFit="1" customWidth="1"/>
    <col min="8043" max="8043" width="18.6640625" style="1" bestFit="1" customWidth="1"/>
    <col min="8044" max="8053" width="24.21875" style="1" bestFit="1" customWidth="1"/>
    <col min="8054" max="8054" width="27.88671875" style="1" bestFit="1" customWidth="1"/>
    <col min="8055" max="8064" width="36" style="1" bestFit="1" customWidth="1"/>
    <col min="8065" max="8065" width="39.6640625" style="1" bestFit="1" customWidth="1"/>
    <col min="8066" max="8075" width="33.33203125" style="1" bestFit="1" customWidth="1"/>
    <col min="8076" max="8076" width="37" style="1" bestFit="1" customWidth="1"/>
    <col min="8077" max="8086" width="31.109375" style="1" bestFit="1" customWidth="1"/>
    <col min="8087" max="8087" width="34.77734375" style="1" bestFit="1" customWidth="1"/>
    <col min="8088" max="8097" width="15" style="1" bestFit="1" customWidth="1"/>
    <col min="8098" max="8098" width="18.6640625" style="1" bestFit="1" customWidth="1"/>
    <col min="8099" max="8108" width="31.6640625" style="1" bestFit="1" customWidth="1"/>
    <col min="8109" max="8109" width="35.33203125" style="1" bestFit="1" customWidth="1"/>
    <col min="8110" max="8119" width="17.6640625" style="1" bestFit="1" customWidth="1"/>
    <col min="8120" max="8120" width="21.33203125" style="1" bestFit="1" customWidth="1"/>
    <col min="8121" max="8130" width="27.77734375" style="1" bestFit="1" customWidth="1"/>
    <col min="8131" max="8131" width="31.44140625" style="1" bestFit="1" customWidth="1"/>
    <col min="8132" max="8141" width="33.5546875" style="1" bestFit="1" customWidth="1"/>
    <col min="8142" max="8142" width="37.21875" style="1" bestFit="1" customWidth="1"/>
    <col min="8143" max="8152" width="16.77734375" style="1" bestFit="1" customWidth="1"/>
    <col min="8153" max="8153" width="20.44140625" style="1" bestFit="1" customWidth="1"/>
    <col min="8154" max="8163" width="48.33203125" style="1" bestFit="1" customWidth="1"/>
    <col min="8164" max="8164" width="52.109375" style="1" bestFit="1" customWidth="1"/>
    <col min="8165" max="8174" width="39.33203125" style="1" bestFit="1" customWidth="1"/>
    <col min="8175" max="8175" width="43" style="1" bestFit="1" customWidth="1"/>
    <col min="8176" max="8185" width="53" style="1" bestFit="1" customWidth="1"/>
    <col min="8186" max="8186" width="56.6640625" style="1" bestFit="1" customWidth="1"/>
    <col min="8187" max="8192" width="49.6640625" style="1"/>
    <col min="8193" max="8193" width="36.33203125" style="1" customWidth="1"/>
    <col min="8194" max="8209" width="6.21875" style="1" customWidth="1"/>
    <col min="8210" max="8210" width="0.88671875" style="1" customWidth="1"/>
    <col min="8211" max="8211" width="6.21875" style="1" customWidth="1"/>
    <col min="8212" max="8212" width="0.88671875" style="1" customWidth="1"/>
    <col min="8213" max="8213" width="7.33203125" style="1" customWidth="1"/>
    <col min="8214" max="8214" width="5" style="1" customWidth="1"/>
    <col min="8215" max="8221" width="25.33203125" style="1" bestFit="1" customWidth="1"/>
    <col min="8222" max="8222" width="29" style="1" bestFit="1" customWidth="1"/>
    <col min="8223" max="8232" width="57.6640625" style="1" bestFit="1" customWidth="1"/>
    <col min="8233" max="8233" width="61.33203125" style="1" bestFit="1" customWidth="1"/>
    <col min="8234" max="8243" width="32.88671875" style="1" bestFit="1" customWidth="1"/>
    <col min="8244" max="8244" width="36.5546875" style="1" bestFit="1" customWidth="1"/>
    <col min="8245" max="8254" width="30.77734375" style="1" bestFit="1" customWidth="1"/>
    <col min="8255" max="8255" width="34.44140625" style="1" bestFit="1" customWidth="1"/>
    <col min="8256" max="8265" width="45.77734375" style="1" bestFit="1" customWidth="1"/>
    <col min="8266" max="8266" width="49.44140625" style="1" bestFit="1" customWidth="1"/>
    <col min="8267" max="8276" width="48" style="1" bestFit="1" customWidth="1"/>
    <col min="8277" max="8277" width="51.6640625" style="1" bestFit="1" customWidth="1"/>
    <col min="8278" max="8287" width="36.33203125" style="1" bestFit="1" customWidth="1"/>
    <col min="8288" max="8288" width="40" style="1" bestFit="1" customWidth="1"/>
    <col min="8289" max="8298" width="15" style="1" bestFit="1" customWidth="1"/>
    <col min="8299" max="8299" width="18.6640625" style="1" bestFit="1" customWidth="1"/>
    <col min="8300" max="8309" width="24.21875" style="1" bestFit="1" customWidth="1"/>
    <col min="8310" max="8310" width="27.88671875" style="1" bestFit="1" customWidth="1"/>
    <col min="8311" max="8320" width="36" style="1" bestFit="1" customWidth="1"/>
    <col min="8321" max="8321" width="39.6640625" style="1" bestFit="1" customWidth="1"/>
    <col min="8322" max="8331" width="33.33203125" style="1" bestFit="1" customWidth="1"/>
    <col min="8332" max="8332" width="37" style="1" bestFit="1" customWidth="1"/>
    <col min="8333" max="8342" width="31.109375" style="1" bestFit="1" customWidth="1"/>
    <col min="8343" max="8343" width="34.77734375" style="1" bestFit="1" customWidth="1"/>
    <col min="8344" max="8353" width="15" style="1" bestFit="1" customWidth="1"/>
    <col min="8354" max="8354" width="18.6640625" style="1" bestFit="1" customWidth="1"/>
    <col min="8355" max="8364" width="31.6640625" style="1" bestFit="1" customWidth="1"/>
    <col min="8365" max="8365" width="35.33203125" style="1" bestFit="1" customWidth="1"/>
    <col min="8366" max="8375" width="17.6640625" style="1" bestFit="1" customWidth="1"/>
    <col min="8376" max="8376" width="21.33203125" style="1" bestFit="1" customWidth="1"/>
    <col min="8377" max="8386" width="27.77734375" style="1" bestFit="1" customWidth="1"/>
    <col min="8387" max="8387" width="31.44140625" style="1" bestFit="1" customWidth="1"/>
    <col min="8388" max="8397" width="33.5546875" style="1" bestFit="1" customWidth="1"/>
    <col min="8398" max="8398" width="37.21875" style="1" bestFit="1" customWidth="1"/>
    <col min="8399" max="8408" width="16.77734375" style="1" bestFit="1" customWidth="1"/>
    <col min="8409" max="8409" width="20.44140625" style="1" bestFit="1" customWidth="1"/>
    <col min="8410" max="8419" width="48.33203125" style="1" bestFit="1" customWidth="1"/>
    <col min="8420" max="8420" width="52.109375" style="1" bestFit="1" customWidth="1"/>
    <col min="8421" max="8430" width="39.33203125" style="1" bestFit="1" customWidth="1"/>
    <col min="8431" max="8431" width="43" style="1" bestFit="1" customWidth="1"/>
    <col min="8432" max="8441" width="53" style="1" bestFit="1" customWidth="1"/>
    <col min="8442" max="8442" width="56.6640625" style="1" bestFit="1" customWidth="1"/>
    <col min="8443" max="8448" width="49.6640625" style="1"/>
    <col min="8449" max="8449" width="36.33203125" style="1" customWidth="1"/>
    <col min="8450" max="8465" width="6.21875" style="1" customWidth="1"/>
    <col min="8466" max="8466" width="0.88671875" style="1" customWidth="1"/>
    <col min="8467" max="8467" width="6.21875" style="1" customWidth="1"/>
    <col min="8468" max="8468" width="0.88671875" style="1" customWidth="1"/>
    <col min="8469" max="8469" width="7.33203125" style="1" customWidth="1"/>
    <col min="8470" max="8470" width="5" style="1" customWidth="1"/>
    <col min="8471" max="8477" width="25.33203125" style="1" bestFit="1" customWidth="1"/>
    <col min="8478" max="8478" width="29" style="1" bestFit="1" customWidth="1"/>
    <col min="8479" max="8488" width="57.6640625" style="1" bestFit="1" customWidth="1"/>
    <col min="8489" max="8489" width="61.33203125" style="1" bestFit="1" customWidth="1"/>
    <col min="8490" max="8499" width="32.88671875" style="1" bestFit="1" customWidth="1"/>
    <col min="8500" max="8500" width="36.5546875" style="1" bestFit="1" customWidth="1"/>
    <col min="8501" max="8510" width="30.77734375" style="1" bestFit="1" customWidth="1"/>
    <col min="8511" max="8511" width="34.44140625" style="1" bestFit="1" customWidth="1"/>
    <col min="8512" max="8521" width="45.77734375" style="1" bestFit="1" customWidth="1"/>
    <col min="8522" max="8522" width="49.44140625" style="1" bestFit="1" customWidth="1"/>
    <col min="8523" max="8532" width="48" style="1" bestFit="1" customWidth="1"/>
    <col min="8533" max="8533" width="51.6640625" style="1" bestFit="1" customWidth="1"/>
    <col min="8534" max="8543" width="36.33203125" style="1" bestFit="1" customWidth="1"/>
    <col min="8544" max="8544" width="40" style="1" bestFit="1" customWidth="1"/>
    <col min="8545" max="8554" width="15" style="1" bestFit="1" customWidth="1"/>
    <col min="8555" max="8555" width="18.6640625" style="1" bestFit="1" customWidth="1"/>
    <col min="8556" max="8565" width="24.21875" style="1" bestFit="1" customWidth="1"/>
    <col min="8566" max="8566" width="27.88671875" style="1" bestFit="1" customWidth="1"/>
    <col min="8567" max="8576" width="36" style="1" bestFit="1" customWidth="1"/>
    <col min="8577" max="8577" width="39.6640625" style="1" bestFit="1" customWidth="1"/>
    <col min="8578" max="8587" width="33.33203125" style="1" bestFit="1" customWidth="1"/>
    <col min="8588" max="8588" width="37" style="1" bestFit="1" customWidth="1"/>
    <col min="8589" max="8598" width="31.109375" style="1" bestFit="1" customWidth="1"/>
    <col min="8599" max="8599" width="34.77734375" style="1" bestFit="1" customWidth="1"/>
    <col min="8600" max="8609" width="15" style="1" bestFit="1" customWidth="1"/>
    <col min="8610" max="8610" width="18.6640625" style="1" bestFit="1" customWidth="1"/>
    <col min="8611" max="8620" width="31.6640625" style="1" bestFit="1" customWidth="1"/>
    <col min="8621" max="8621" width="35.33203125" style="1" bestFit="1" customWidth="1"/>
    <col min="8622" max="8631" width="17.6640625" style="1" bestFit="1" customWidth="1"/>
    <col min="8632" max="8632" width="21.33203125" style="1" bestFit="1" customWidth="1"/>
    <col min="8633" max="8642" width="27.77734375" style="1" bestFit="1" customWidth="1"/>
    <col min="8643" max="8643" width="31.44140625" style="1" bestFit="1" customWidth="1"/>
    <col min="8644" max="8653" width="33.5546875" style="1" bestFit="1" customWidth="1"/>
    <col min="8654" max="8654" width="37.21875" style="1" bestFit="1" customWidth="1"/>
    <col min="8655" max="8664" width="16.77734375" style="1" bestFit="1" customWidth="1"/>
    <col min="8665" max="8665" width="20.44140625" style="1" bestFit="1" customWidth="1"/>
    <col min="8666" max="8675" width="48.33203125" style="1" bestFit="1" customWidth="1"/>
    <col min="8676" max="8676" width="52.109375" style="1" bestFit="1" customWidth="1"/>
    <col min="8677" max="8686" width="39.33203125" style="1" bestFit="1" customWidth="1"/>
    <col min="8687" max="8687" width="43" style="1" bestFit="1" customWidth="1"/>
    <col min="8688" max="8697" width="53" style="1" bestFit="1" customWidth="1"/>
    <col min="8698" max="8698" width="56.6640625" style="1" bestFit="1" customWidth="1"/>
    <col min="8699" max="8704" width="49.6640625" style="1"/>
    <col min="8705" max="8705" width="36.33203125" style="1" customWidth="1"/>
    <col min="8706" max="8721" width="6.21875" style="1" customWidth="1"/>
    <col min="8722" max="8722" width="0.88671875" style="1" customWidth="1"/>
    <col min="8723" max="8723" width="6.21875" style="1" customWidth="1"/>
    <col min="8724" max="8724" width="0.88671875" style="1" customWidth="1"/>
    <col min="8725" max="8725" width="7.33203125" style="1" customWidth="1"/>
    <col min="8726" max="8726" width="5" style="1" customWidth="1"/>
    <col min="8727" max="8733" width="25.33203125" style="1" bestFit="1" customWidth="1"/>
    <col min="8734" max="8734" width="29" style="1" bestFit="1" customWidth="1"/>
    <col min="8735" max="8744" width="57.6640625" style="1" bestFit="1" customWidth="1"/>
    <col min="8745" max="8745" width="61.33203125" style="1" bestFit="1" customWidth="1"/>
    <col min="8746" max="8755" width="32.88671875" style="1" bestFit="1" customWidth="1"/>
    <col min="8756" max="8756" width="36.5546875" style="1" bestFit="1" customWidth="1"/>
    <col min="8757" max="8766" width="30.77734375" style="1" bestFit="1" customWidth="1"/>
    <col min="8767" max="8767" width="34.44140625" style="1" bestFit="1" customWidth="1"/>
    <col min="8768" max="8777" width="45.77734375" style="1" bestFit="1" customWidth="1"/>
    <col min="8778" max="8778" width="49.44140625" style="1" bestFit="1" customWidth="1"/>
    <col min="8779" max="8788" width="48" style="1" bestFit="1" customWidth="1"/>
    <col min="8789" max="8789" width="51.6640625" style="1" bestFit="1" customWidth="1"/>
    <col min="8790" max="8799" width="36.33203125" style="1" bestFit="1" customWidth="1"/>
    <col min="8800" max="8800" width="40" style="1" bestFit="1" customWidth="1"/>
    <col min="8801" max="8810" width="15" style="1" bestFit="1" customWidth="1"/>
    <col min="8811" max="8811" width="18.6640625" style="1" bestFit="1" customWidth="1"/>
    <col min="8812" max="8821" width="24.21875" style="1" bestFit="1" customWidth="1"/>
    <col min="8822" max="8822" width="27.88671875" style="1" bestFit="1" customWidth="1"/>
    <col min="8823" max="8832" width="36" style="1" bestFit="1" customWidth="1"/>
    <col min="8833" max="8833" width="39.6640625" style="1" bestFit="1" customWidth="1"/>
    <col min="8834" max="8843" width="33.33203125" style="1" bestFit="1" customWidth="1"/>
    <col min="8844" max="8844" width="37" style="1" bestFit="1" customWidth="1"/>
    <col min="8845" max="8854" width="31.109375" style="1" bestFit="1" customWidth="1"/>
    <col min="8855" max="8855" width="34.77734375" style="1" bestFit="1" customWidth="1"/>
    <col min="8856" max="8865" width="15" style="1" bestFit="1" customWidth="1"/>
    <col min="8866" max="8866" width="18.6640625" style="1" bestFit="1" customWidth="1"/>
    <col min="8867" max="8876" width="31.6640625" style="1" bestFit="1" customWidth="1"/>
    <col min="8877" max="8877" width="35.33203125" style="1" bestFit="1" customWidth="1"/>
    <col min="8878" max="8887" width="17.6640625" style="1" bestFit="1" customWidth="1"/>
    <col min="8888" max="8888" width="21.33203125" style="1" bestFit="1" customWidth="1"/>
    <col min="8889" max="8898" width="27.77734375" style="1" bestFit="1" customWidth="1"/>
    <col min="8899" max="8899" width="31.44140625" style="1" bestFit="1" customWidth="1"/>
    <col min="8900" max="8909" width="33.5546875" style="1" bestFit="1" customWidth="1"/>
    <col min="8910" max="8910" width="37.21875" style="1" bestFit="1" customWidth="1"/>
    <col min="8911" max="8920" width="16.77734375" style="1" bestFit="1" customWidth="1"/>
    <col min="8921" max="8921" width="20.44140625" style="1" bestFit="1" customWidth="1"/>
    <col min="8922" max="8931" width="48.33203125" style="1" bestFit="1" customWidth="1"/>
    <col min="8932" max="8932" width="52.109375" style="1" bestFit="1" customWidth="1"/>
    <col min="8933" max="8942" width="39.33203125" style="1" bestFit="1" customWidth="1"/>
    <col min="8943" max="8943" width="43" style="1" bestFit="1" customWidth="1"/>
    <col min="8944" max="8953" width="53" style="1" bestFit="1" customWidth="1"/>
    <col min="8954" max="8954" width="56.6640625" style="1" bestFit="1" customWidth="1"/>
    <col min="8955" max="8960" width="49.6640625" style="1"/>
    <col min="8961" max="8961" width="36.33203125" style="1" customWidth="1"/>
    <col min="8962" max="8977" width="6.21875" style="1" customWidth="1"/>
    <col min="8978" max="8978" width="0.88671875" style="1" customWidth="1"/>
    <col min="8979" max="8979" width="6.21875" style="1" customWidth="1"/>
    <col min="8980" max="8980" width="0.88671875" style="1" customWidth="1"/>
    <col min="8981" max="8981" width="7.33203125" style="1" customWidth="1"/>
    <col min="8982" max="8982" width="5" style="1" customWidth="1"/>
    <col min="8983" max="8989" width="25.33203125" style="1" bestFit="1" customWidth="1"/>
    <col min="8990" max="8990" width="29" style="1" bestFit="1" customWidth="1"/>
    <col min="8991" max="9000" width="57.6640625" style="1" bestFit="1" customWidth="1"/>
    <col min="9001" max="9001" width="61.33203125" style="1" bestFit="1" customWidth="1"/>
    <col min="9002" max="9011" width="32.88671875" style="1" bestFit="1" customWidth="1"/>
    <col min="9012" max="9012" width="36.5546875" style="1" bestFit="1" customWidth="1"/>
    <col min="9013" max="9022" width="30.77734375" style="1" bestFit="1" customWidth="1"/>
    <col min="9023" max="9023" width="34.44140625" style="1" bestFit="1" customWidth="1"/>
    <col min="9024" max="9033" width="45.77734375" style="1" bestFit="1" customWidth="1"/>
    <col min="9034" max="9034" width="49.44140625" style="1" bestFit="1" customWidth="1"/>
    <col min="9035" max="9044" width="48" style="1" bestFit="1" customWidth="1"/>
    <col min="9045" max="9045" width="51.6640625" style="1" bestFit="1" customWidth="1"/>
    <col min="9046" max="9055" width="36.33203125" style="1" bestFit="1" customWidth="1"/>
    <col min="9056" max="9056" width="40" style="1" bestFit="1" customWidth="1"/>
    <col min="9057" max="9066" width="15" style="1" bestFit="1" customWidth="1"/>
    <col min="9067" max="9067" width="18.6640625" style="1" bestFit="1" customWidth="1"/>
    <col min="9068" max="9077" width="24.21875" style="1" bestFit="1" customWidth="1"/>
    <col min="9078" max="9078" width="27.88671875" style="1" bestFit="1" customWidth="1"/>
    <col min="9079" max="9088" width="36" style="1" bestFit="1" customWidth="1"/>
    <col min="9089" max="9089" width="39.6640625" style="1" bestFit="1" customWidth="1"/>
    <col min="9090" max="9099" width="33.33203125" style="1" bestFit="1" customWidth="1"/>
    <col min="9100" max="9100" width="37" style="1" bestFit="1" customWidth="1"/>
    <col min="9101" max="9110" width="31.109375" style="1" bestFit="1" customWidth="1"/>
    <col min="9111" max="9111" width="34.77734375" style="1" bestFit="1" customWidth="1"/>
    <col min="9112" max="9121" width="15" style="1" bestFit="1" customWidth="1"/>
    <col min="9122" max="9122" width="18.6640625" style="1" bestFit="1" customWidth="1"/>
    <col min="9123" max="9132" width="31.6640625" style="1" bestFit="1" customWidth="1"/>
    <col min="9133" max="9133" width="35.33203125" style="1" bestFit="1" customWidth="1"/>
    <col min="9134" max="9143" width="17.6640625" style="1" bestFit="1" customWidth="1"/>
    <col min="9144" max="9144" width="21.33203125" style="1" bestFit="1" customWidth="1"/>
    <col min="9145" max="9154" width="27.77734375" style="1" bestFit="1" customWidth="1"/>
    <col min="9155" max="9155" width="31.44140625" style="1" bestFit="1" customWidth="1"/>
    <col min="9156" max="9165" width="33.5546875" style="1" bestFit="1" customWidth="1"/>
    <col min="9166" max="9166" width="37.21875" style="1" bestFit="1" customWidth="1"/>
    <col min="9167" max="9176" width="16.77734375" style="1" bestFit="1" customWidth="1"/>
    <col min="9177" max="9177" width="20.44140625" style="1" bestFit="1" customWidth="1"/>
    <col min="9178" max="9187" width="48.33203125" style="1" bestFit="1" customWidth="1"/>
    <col min="9188" max="9188" width="52.109375" style="1" bestFit="1" customWidth="1"/>
    <col min="9189" max="9198" width="39.33203125" style="1" bestFit="1" customWidth="1"/>
    <col min="9199" max="9199" width="43" style="1" bestFit="1" customWidth="1"/>
    <col min="9200" max="9209" width="53" style="1" bestFit="1" customWidth="1"/>
    <col min="9210" max="9210" width="56.6640625" style="1" bestFit="1" customWidth="1"/>
    <col min="9211" max="9216" width="49.6640625" style="1"/>
    <col min="9217" max="9217" width="36.33203125" style="1" customWidth="1"/>
    <col min="9218" max="9233" width="6.21875" style="1" customWidth="1"/>
    <col min="9234" max="9234" width="0.88671875" style="1" customWidth="1"/>
    <col min="9235" max="9235" width="6.21875" style="1" customWidth="1"/>
    <col min="9236" max="9236" width="0.88671875" style="1" customWidth="1"/>
    <col min="9237" max="9237" width="7.33203125" style="1" customWidth="1"/>
    <col min="9238" max="9238" width="5" style="1" customWidth="1"/>
    <col min="9239" max="9245" width="25.33203125" style="1" bestFit="1" customWidth="1"/>
    <col min="9246" max="9246" width="29" style="1" bestFit="1" customWidth="1"/>
    <col min="9247" max="9256" width="57.6640625" style="1" bestFit="1" customWidth="1"/>
    <col min="9257" max="9257" width="61.33203125" style="1" bestFit="1" customWidth="1"/>
    <col min="9258" max="9267" width="32.88671875" style="1" bestFit="1" customWidth="1"/>
    <col min="9268" max="9268" width="36.5546875" style="1" bestFit="1" customWidth="1"/>
    <col min="9269" max="9278" width="30.77734375" style="1" bestFit="1" customWidth="1"/>
    <col min="9279" max="9279" width="34.44140625" style="1" bestFit="1" customWidth="1"/>
    <col min="9280" max="9289" width="45.77734375" style="1" bestFit="1" customWidth="1"/>
    <col min="9290" max="9290" width="49.44140625" style="1" bestFit="1" customWidth="1"/>
    <col min="9291" max="9300" width="48" style="1" bestFit="1" customWidth="1"/>
    <col min="9301" max="9301" width="51.6640625" style="1" bestFit="1" customWidth="1"/>
    <col min="9302" max="9311" width="36.33203125" style="1" bestFit="1" customWidth="1"/>
    <col min="9312" max="9312" width="40" style="1" bestFit="1" customWidth="1"/>
    <col min="9313" max="9322" width="15" style="1" bestFit="1" customWidth="1"/>
    <col min="9323" max="9323" width="18.6640625" style="1" bestFit="1" customWidth="1"/>
    <col min="9324" max="9333" width="24.21875" style="1" bestFit="1" customWidth="1"/>
    <col min="9334" max="9334" width="27.88671875" style="1" bestFit="1" customWidth="1"/>
    <col min="9335" max="9344" width="36" style="1" bestFit="1" customWidth="1"/>
    <col min="9345" max="9345" width="39.6640625" style="1" bestFit="1" customWidth="1"/>
    <col min="9346" max="9355" width="33.33203125" style="1" bestFit="1" customWidth="1"/>
    <col min="9356" max="9356" width="37" style="1" bestFit="1" customWidth="1"/>
    <col min="9357" max="9366" width="31.109375" style="1" bestFit="1" customWidth="1"/>
    <col min="9367" max="9367" width="34.77734375" style="1" bestFit="1" customWidth="1"/>
    <col min="9368" max="9377" width="15" style="1" bestFit="1" customWidth="1"/>
    <col min="9378" max="9378" width="18.6640625" style="1" bestFit="1" customWidth="1"/>
    <col min="9379" max="9388" width="31.6640625" style="1" bestFit="1" customWidth="1"/>
    <col min="9389" max="9389" width="35.33203125" style="1" bestFit="1" customWidth="1"/>
    <col min="9390" max="9399" width="17.6640625" style="1" bestFit="1" customWidth="1"/>
    <col min="9400" max="9400" width="21.33203125" style="1" bestFit="1" customWidth="1"/>
    <col min="9401" max="9410" width="27.77734375" style="1" bestFit="1" customWidth="1"/>
    <col min="9411" max="9411" width="31.44140625" style="1" bestFit="1" customWidth="1"/>
    <col min="9412" max="9421" width="33.5546875" style="1" bestFit="1" customWidth="1"/>
    <col min="9422" max="9422" width="37.21875" style="1" bestFit="1" customWidth="1"/>
    <col min="9423" max="9432" width="16.77734375" style="1" bestFit="1" customWidth="1"/>
    <col min="9433" max="9433" width="20.44140625" style="1" bestFit="1" customWidth="1"/>
    <col min="9434" max="9443" width="48.33203125" style="1" bestFit="1" customWidth="1"/>
    <col min="9444" max="9444" width="52.109375" style="1" bestFit="1" customWidth="1"/>
    <col min="9445" max="9454" width="39.33203125" style="1" bestFit="1" customWidth="1"/>
    <col min="9455" max="9455" width="43" style="1" bestFit="1" customWidth="1"/>
    <col min="9456" max="9465" width="53" style="1" bestFit="1" customWidth="1"/>
    <col min="9466" max="9466" width="56.6640625" style="1" bestFit="1" customWidth="1"/>
    <col min="9467" max="9472" width="49.6640625" style="1"/>
    <col min="9473" max="9473" width="36.33203125" style="1" customWidth="1"/>
    <col min="9474" max="9489" width="6.21875" style="1" customWidth="1"/>
    <col min="9490" max="9490" width="0.88671875" style="1" customWidth="1"/>
    <col min="9491" max="9491" width="6.21875" style="1" customWidth="1"/>
    <col min="9492" max="9492" width="0.88671875" style="1" customWidth="1"/>
    <col min="9493" max="9493" width="7.33203125" style="1" customWidth="1"/>
    <col min="9494" max="9494" width="5" style="1" customWidth="1"/>
    <col min="9495" max="9501" width="25.33203125" style="1" bestFit="1" customWidth="1"/>
    <col min="9502" max="9502" width="29" style="1" bestFit="1" customWidth="1"/>
    <col min="9503" max="9512" width="57.6640625" style="1" bestFit="1" customWidth="1"/>
    <col min="9513" max="9513" width="61.33203125" style="1" bestFit="1" customWidth="1"/>
    <col min="9514" max="9523" width="32.88671875" style="1" bestFit="1" customWidth="1"/>
    <col min="9524" max="9524" width="36.5546875" style="1" bestFit="1" customWidth="1"/>
    <col min="9525" max="9534" width="30.77734375" style="1" bestFit="1" customWidth="1"/>
    <col min="9535" max="9535" width="34.44140625" style="1" bestFit="1" customWidth="1"/>
    <col min="9536" max="9545" width="45.77734375" style="1" bestFit="1" customWidth="1"/>
    <col min="9546" max="9546" width="49.44140625" style="1" bestFit="1" customWidth="1"/>
    <col min="9547" max="9556" width="48" style="1" bestFit="1" customWidth="1"/>
    <col min="9557" max="9557" width="51.6640625" style="1" bestFit="1" customWidth="1"/>
    <col min="9558" max="9567" width="36.33203125" style="1" bestFit="1" customWidth="1"/>
    <col min="9568" max="9568" width="40" style="1" bestFit="1" customWidth="1"/>
    <col min="9569" max="9578" width="15" style="1" bestFit="1" customWidth="1"/>
    <col min="9579" max="9579" width="18.6640625" style="1" bestFit="1" customWidth="1"/>
    <col min="9580" max="9589" width="24.21875" style="1" bestFit="1" customWidth="1"/>
    <col min="9590" max="9590" width="27.88671875" style="1" bestFit="1" customWidth="1"/>
    <col min="9591" max="9600" width="36" style="1" bestFit="1" customWidth="1"/>
    <col min="9601" max="9601" width="39.6640625" style="1" bestFit="1" customWidth="1"/>
    <col min="9602" max="9611" width="33.33203125" style="1" bestFit="1" customWidth="1"/>
    <col min="9612" max="9612" width="37" style="1" bestFit="1" customWidth="1"/>
    <col min="9613" max="9622" width="31.109375" style="1" bestFit="1" customWidth="1"/>
    <col min="9623" max="9623" width="34.77734375" style="1" bestFit="1" customWidth="1"/>
    <col min="9624" max="9633" width="15" style="1" bestFit="1" customWidth="1"/>
    <col min="9634" max="9634" width="18.6640625" style="1" bestFit="1" customWidth="1"/>
    <col min="9635" max="9644" width="31.6640625" style="1" bestFit="1" customWidth="1"/>
    <col min="9645" max="9645" width="35.33203125" style="1" bestFit="1" customWidth="1"/>
    <col min="9646" max="9655" width="17.6640625" style="1" bestFit="1" customWidth="1"/>
    <col min="9656" max="9656" width="21.33203125" style="1" bestFit="1" customWidth="1"/>
    <col min="9657" max="9666" width="27.77734375" style="1" bestFit="1" customWidth="1"/>
    <col min="9667" max="9667" width="31.44140625" style="1" bestFit="1" customWidth="1"/>
    <col min="9668" max="9677" width="33.5546875" style="1" bestFit="1" customWidth="1"/>
    <col min="9678" max="9678" width="37.21875" style="1" bestFit="1" customWidth="1"/>
    <col min="9679" max="9688" width="16.77734375" style="1" bestFit="1" customWidth="1"/>
    <col min="9689" max="9689" width="20.44140625" style="1" bestFit="1" customWidth="1"/>
    <col min="9690" max="9699" width="48.33203125" style="1" bestFit="1" customWidth="1"/>
    <col min="9700" max="9700" width="52.109375" style="1" bestFit="1" customWidth="1"/>
    <col min="9701" max="9710" width="39.33203125" style="1" bestFit="1" customWidth="1"/>
    <col min="9711" max="9711" width="43" style="1" bestFit="1" customWidth="1"/>
    <col min="9712" max="9721" width="53" style="1" bestFit="1" customWidth="1"/>
    <col min="9722" max="9722" width="56.6640625" style="1" bestFit="1" customWidth="1"/>
    <col min="9723" max="9728" width="49.6640625" style="1"/>
    <col min="9729" max="9729" width="36.33203125" style="1" customWidth="1"/>
    <col min="9730" max="9745" width="6.21875" style="1" customWidth="1"/>
    <col min="9746" max="9746" width="0.88671875" style="1" customWidth="1"/>
    <col min="9747" max="9747" width="6.21875" style="1" customWidth="1"/>
    <col min="9748" max="9748" width="0.88671875" style="1" customWidth="1"/>
    <col min="9749" max="9749" width="7.33203125" style="1" customWidth="1"/>
    <col min="9750" max="9750" width="5" style="1" customWidth="1"/>
    <col min="9751" max="9757" width="25.33203125" style="1" bestFit="1" customWidth="1"/>
    <col min="9758" max="9758" width="29" style="1" bestFit="1" customWidth="1"/>
    <col min="9759" max="9768" width="57.6640625" style="1" bestFit="1" customWidth="1"/>
    <col min="9769" max="9769" width="61.33203125" style="1" bestFit="1" customWidth="1"/>
    <col min="9770" max="9779" width="32.88671875" style="1" bestFit="1" customWidth="1"/>
    <col min="9780" max="9780" width="36.5546875" style="1" bestFit="1" customWidth="1"/>
    <col min="9781" max="9790" width="30.77734375" style="1" bestFit="1" customWidth="1"/>
    <col min="9791" max="9791" width="34.44140625" style="1" bestFit="1" customWidth="1"/>
    <col min="9792" max="9801" width="45.77734375" style="1" bestFit="1" customWidth="1"/>
    <col min="9802" max="9802" width="49.44140625" style="1" bestFit="1" customWidth="1"/>
    <col min="9803" max="9812" width="48" style="1" bestFit="1" customWidth="1"/>
    <col min="9813" max="9813" width="51.6640625" style="1" bestFit="1" customWidth="1"/>
    <col min="9814" max="9823" width="36.33203125" style="1" bestFit="1" customWidth="1"/>
    <col min="9824" max="9824" width="40" style="1" bestFit="1" customWidth="1"/>
    <col min="9825" max="9834" width="15" style="1" bestFit="1" customWidth="1"/>
    <col min="9835" max="9835" width="18.6640625" style="1" bestFit="1" customWidth="1"/>
    <col min="9836" max="9845" width="24.21875" style="1" bestFit="1" customWidth="1"/>
    <col min="9846" max="9846" width="27.88671875" style="1" bestFit="1" customWidth="1"/>
    <col min="9847" max="9856" width="36" style="1" bestFit="1" customWidth="1"/>
    <col min="9857" max="9857" width="39.6640625" style="1" bestFit="1" customWidth="1"/>
    <col min="9858" max="9867" width="33.33203125" style="1" bestFit="1" customWidth="1"/>
    <col min="9868" max="9868" width="37" style="1" bestFit="1" customWidth="1"/>
    <col min="9869" max="9878" width="31.109375" style="1" bestFit="1" customWidth="1"/>
    <col min="9879" max="9879" width="34.77734375" style="1" bestFit="1" customWidth="1"/>
    <col min="9880" max="9889" width="15" style="1" bestFit="1" customWidth="1"/>
    <col min="9890" max="9890" width="18.6640625" style="1" bestFit="1" customWidth="1"/>
    <col min="9891" max="9900" width="31.6640625" style="1" bestFit="1" customWidth="1"/>
    <col min="9901" max="9901" width="35.33203125" style="1" bestFit="1" customWidth="1"/>
    <col min="9902" max="9911" width="17.6640625" style="1" bestFit="1" customWidth="1"/>
    <col min="9912" max="9912" width="21.33203125" style="1" bestFit="1" customWidth="1"/>
    <col min="9913" max="9922" width="27.77734375" style="1" bestFit="1" customWidth="1"/>
    <col min="9923" max="9923" width="31.44140625" style="1" bestFit="1" customWidth="1"/>
    <col min="9924" max="9933" width="33.5546875" style="1" bestFit="1" customWidth="1"/>
    <col min="9934" max="9934" width="37.21875" style="1" bestFit="1" customWidth="1"/>
    <col min="9935" max="9944" width="16.77734375" style="1" bestFit="1" customWidth="1"/>
    <col min="9945" max="9945" width="20.44140625" style="1" bestFit="1" customWidth="1"/>
    <col min="9946" max="9955" width="48.33203125" style="1" bestFit="1" customWidth="1"/>
    <col min="9956" max="9956" width="52.109375" style="1" bestFit="1" customWidth="1"/>
    <col min="9957" max="9966" width="39.33203125" style="1" bestFit="1" customWidth="1"/>
    <col min="9967" max="9967" width="43" style="1" bestFit="1" customWidth="1"/>
    <col min="9968" max="9977" width="53" style="1" bestFit="1" customWidth="1"/>
    <col min="9978" max="9978" width="56.6640625" style="1" bestFit="1" customWidth="1"/>
    <col min="9979" max="9984" width="49.6640625" style="1"/>
    <col min="9985" max="9985" width="36.33203125" style="1" customWidth="1"/>
    <col min="9986" max="10001" width="6.21875" style="1" customWidth="1"/>
    <col min="10002" max="10002" width="0.88671875" style="1" customWidth="1"/>
    <col min="10003" max="10003" width="6.21875" style="1" customWidth="1"/>
    <col min="10004" max="10004" width="0.88671875" style="1" customWidth="1"/>
    <col min="10005" max="10005" width="7.33203125" style="1" customWidth="1"/>
    <col min="10006" max="10006" width="5" style="1" customWidth="1"/>
    <col min="10007" max="10013" width="25.33203125" style="1" bestFit="1" customWidth="1"/>
    <col min="10014" max="10014" width="29" style="1" bestFit="1" customWidth="1"/>
    <col min="10015" max="10024" width="57.6640625" style="1" bestFit="1" customWidth="1"/>
    <col min="10025" max="10025" width="61.33203125" style="1" bestFit="1" customWidth="1"/>
    <col min="10026" max="10035" width="32.88671875" style="1" bestFit="1" customWidth="1"/>
    <col min="10036" max="10036" width="36.5546875" style="1" bestFit="1" customWidth="1"/>
    <col min="10037" max="10046" width="30.77734375" style="1" bestFit="1" customWidth="1"/>
    <col min="10047" max="10047" width="34.44140625" style="1" bestFit="1" customWidth="1"/>
    <col min="10048" max="10057" width="45.77734375" style="1" bestFit="1" customWidth="1"/>
    <col min="10058" max="10058" width="49.44140625" style="1" bestFit="1" customWidth="1"/>
    <col min="10059" max="10068" width="48" style="1" bestFit="1" customWidth="1"/>
    <col min="10069" max="10069" width="51.6640625" style="1" bestFit="1" customWidth="1"/>
    <col min="10070" max="10079" width="36.33203125" style="1" bestFit="1" customWidth="1"/>
    <col min="10080" max="10080" width="40" style="1" bestFit="1" customWidth="1"/>
    <col min="10081" max="10090" width="15" style="1" bestFit="1" customWidth="1"/>
    <col min="10091" max="10091" width="18.6640625" style="1" bestFit="1" customWidth="1"/>
    <col min="10092" max="10101" width="24.21875" style="1" bestFit="1" customWidth="1"/>
    <col min="10102" max="10102" width="27.88671875" style="1" bestFit="1" customWidth="1"/>
    <col min="10103" max="10112" width="36" style="1" bestFit="1" customWidth="1"/>
    <col min="10113" max="10113" width="39.6640625" style="1" bestFit="1" customWidth="1"/>
    <col min="10114" max="10123" width="33.33203125" style="1" bestFit="1" customWidth="1"/>
    <col min="10124" max="10124" width="37" style="1" bestFit="1" customWidth="1"/>
    <col min="10125" max="10134" width="31.109375" style="1" bestFit="1" customWidth="1"/>
    <col min="10135" max="10135" width="34.77734375" style="1" bestFit="1" customWidth="1"/>
    <col min="10136" max="10145" width="15" style="1" bestFit="1" customWidth="1"/>
    <col min="10146" max="10146" width="18.6640625" style="1" bestFit="1" customWidth="1"/>
    <col min="10147" max="10156" width="31.6640625" style="1" bestFit="1" customWidth="1"/>
    <col min="10157" max="10157" width="35.33203125" style="1" bestFit="1" customWidth="1"/>
    <col min="10158" max="10167" width="17.6640625" style="1" bestFit="1" customWidth="1"/>
    <col min="10168" max="10168" width="21.33203125" style="1" bestFit="1" customWidth="1"/>
    <col min="10169" max="10178" width="27.77734375" style="1" bestFit="1" customWidth="1"/>
    <col min="10179" max="10179" width="31.44140625" style="1" bestFit="1" customWidth="1"/>
    <col min="10180" max="10189" width="33.5546875" style="1" bestFit="1" customWidth="1"/>
    <col min="10190" max="10190" width="37.21875" style="1" bestFit="1" customWidth="1"/>
    <col min="10191" max="10200" width="16.77734375" style="1" bestFit="1" customWidth="1"/>
    <col min="10201" max="10201" width="20.44140625" style="1" bestFit="1" customWidth="1"/>
    <col min="10202" max="10211" width="48.33203125" style="1" bestFit="1" customWidth="1"/>
    <col min="10212" max="10212" width="52.109375" style="1" bestFit="1" customWidth="1"/>
    <col min="10213" max="10222" width="39.33203125" style="1" bestFit="1" customWidth="1"/>
    <col min="10223" max="10223" width="43" style="1" bestFit="1" customWidth="1"/>
    <col min="10224" max="10233" width="53" style="1" bestFit="1" customWidth="1"/>
    <col min="10234" max="10234" width="56.6640625" style="1" bestFit="1" customWidth="1"/>
    <col min="10235" max="10240" width="49.6640625" style="1"/>
    <col min="10241" max="10241" width="36.33203125" style="1" customWidth="1"/>
    <col min="10242" max="10257" width="6.21875" style="1" customWidth="1"/>
    <col min="10258" max="10258" width="0.88671875" style="1" customWidth="1"/>
    <col min="10259" max="10259" width="6.21875" style="1" customWidth="1"/>
    <col min="10260" max="10260" width="0.88671875" style="1" customWidth="1"/>
    <col min="10261" max="10261" width="7.33203125" style="1" customWidth="1"/>
    <col min="10262" max="10262" width="5" style="1" customWidth="1"/>
    <col min="10263" max="10269" width="25.33203125" style="1" bestFit="1" customWidth="1"/>
    <col min="10270" max="10270" width="29" style="1" bestFit="1" customWidth="1"/>
    <col min="10271" max="10280" width="57.6640625" style="1" bestFit="1" customWidth="1"/>
    <col min="10281" max="10281" width="61.33203125" style="1" bestFit="1" customWidth="1"/>
    <col min="10282" max="10291" width="32.88671875" style="1" bestFit="1" customWidth="1"/>
    <col min="10292" max="10292" width="36.5546875" style="1" bestFit="1" customWidth="1"/>
    <col min="10293" max="10302" width="30.77734375" style="1" bestFit="1" customWidth="1"/>
    <col min="10303" max="10303" width="34.44140625" style="1" bestFit="1" customWidth="1"/>
    <col min="10304" max="10313" width="45.77734375" style="1" bestFit="1" customWidth="1"/>
    <col min="10314" max="10314" width="49.44140625" style="1" bestFit="1" customWidth="1"/>
    <col min="10315" max="10324" width="48" style="1" bestFit="1" customWidth="1"/>
    <col min="10325" max="10325" width="51.6640625" style="1" bestFit="1" customWidth="1"/>
    <col min="10326" max="10335" width="36.33203125" style="1" bestFit="1" customWidth="1"/>
    <col min="10336" max="10336" width="40" style="1" bestFit="1" customWidth="1"/>
    <col min="10337" max="10346" width="15" style="1" bestFit="1" customWidth="1"/>
    <col min="10347" max="10347" width="18.6640625" style="1" bestFit="1" customWidth="1"/>
    <col min="10348" max="10357" width="24.21875" style="1" bestFit="1" customWidth="1"/>
    <col min="10358" max="10358" width="27.88671875" style="1" bestFit="1" customWidth="1"/>
    <col min="10359" max="10368" width="36" style="1" bestFit="1" customWidth="1"/>
    <col min="10369" max="10369" width="39.6640625" style="1" bestFit="1" customWidth="1"/>
    <col min="10370" max="10379" width="33.33203125" style="1" bestFit="1" customWidth="1"/>
    <col min="10380" max="10380" width="37" style="1" bestFit="1" customWidth="1"/>
    <col min="10381" max="10390" width="31.109375" style="1" bestFit="1" customWidth="1"/>
    <col min="10391" max="10391" width="34.77734375" style="1" bestFit="1" customWidth="1"/>
    <col min="10392" max="10401" width="15" style="1" bestFit="1" customWidth="1"/>
    <col min="10402" max="10402" width="18.6640625" style="1" bestFit="1" customWidth="1"/>
    <col min="10403" max="10412" width="31.6640625" style="1" bestFit="1" customWidth="1"/>
    <col min="10413" max="10413" width="35.33203125" style="1" bestFit="1" customWidth="1"/>
    <col min="10414" max="10423" width="17.6640625" style="1" bestFit="1" customWidth="1"/>
    <col min="10424" max="10424" width="21.33203125" style="1" bestFit="1" customWidth="1"/>
    <col min="10425" max="10434" width="27.77734375" style="1" bestFit="1" customWidth="1"/>
    <col min="10435" max="10435" width="31.44140625" style="1" bestFit="1" customWidth="1"/>
    <col min="10436" max="10445" width="33.5546875" style="1" bestFit="1" customWidth="1"/>
    <col min="10446" max="10446" width="37.21875" style="1" bestFit="1" customWidth="1"/>
    <col min="10447" max="10456" width="16.77734375" style="1" bestFit="1" customWidth="1"/>
    <col min="10457" max="10457" width="20.44140625" style="1" bestFit="1" customWidth="1"/>
    <col min="10458" max="10467" width="48.33203125" style="1" bestFit="1" customWidth="1"/>
    <col min="10468" max="10468" width="52.109375" style="1" bestFit="1" customWidth="1"/>
    <col min="10469" max="10478" width="39.33203125" style="1" bestFit="1" customWidth="1"/>
    <col min="10479" max="10479" width="43" style="1" bestFit="1" customWidth="1"/>
    <col min="10480" max="10489" width="53" style="1" bestFit="1" customWidth="1"/>
    <col min="10490" max="10490" width="56.6640625" style="1" bestFit="1" customWidth="1"/>
    <col min="10491" max="10496" width="49.6640625" style="1"/>
    <col min="10497" max="10497" width="36.33203125" style="1" customWidth="1"/>
    <col min="10498" max="10513" width="6.21875" style="1" customWidth="1"/>
    <col min="10514" max="10514" width="0.88671875" style="1" customWidth="1"/>
    <col min="10515" max="10515" width="6.21875" style="1" customWidth="1"/>
    <col min="10516" max="10516" width="0.88671875" style="1" customWidth="1"/>
    <col min="10517" max="10517" width="7.33203125" style="1" customWidth="1"/>
    <col min="10518" max="10518" width="5" style="1" customWidth="1"/>
    <col min="10519" max="10525" width="25.33203125" style="1" bestFit="1" customWidth="1"/>
    <col min="10526" max="10526" width="29" style="1" bestFit="1" customWidth="1"/>
    <col min="10527" max="10536" width="57.6640625" style="1" bestFit="1" customWidth="1"/>
    <col min="10537" max="10537" width="61.33203125" style="1" bestFit="1" customWidth="1"/>
    <col min="10538" max="10547" width="32.88671875" style="1" bestFit="1" customWidth="1"/>
    <col min="10548" max="10548" width="36.5546875" style="1" bestFit="1" customWidth="1"/>
    <col min="10549" max="10558" width="30.77734375" style="1" bestFit="1" customWidth="1"/>
    <col min="10559" max="10559" width="34.44140625" style="1" bestFit="1" customWidth="1"/>
    <col min="10560" max="10569" width="45.77734375" style="1" bestFit="1" customWidth="1"/>
    <col min="10570" max="10570" width="49.44140625" style="1" bestFit="1" customWidth="1"/>
    <col min="10571" max="10580" width="48" style="1" bestFit="1" customWidth="1"/>
    <col min="10581" max="10581" width="51.6640625" style="1" bestFit="1" customWidth="1"/>
    <col min="10582" max="10591" width="36.33203125" style="1" bestFit="1" customWidth="1"/>
    <col min="10592" max="10592" width="40" style="1" bestFit="1" customWidth="1"/>
    <col min="10593" max="10602" width="15" style="1" bestFit="1" customWidth="1"/>
    <col min="10603" max="10603" width="18.6640625" style="1" bestFit="1" customWidth="1"/>
    <col min="10604" max="10613" width="24.21875" style="1" bestFit="1" customWidth="1"/>
    <col min="10614" max="10614" width="27.88671875" style="1" bestFit="1" customWidth="1"/>
    <col min="10615" max="10624" width="36" style="1" bestFit="1" customWidth="1"/>
    <col min="10625" max="10625" width="39.6640625" style="1" bestFit="1" customWidth="1"/>
    <col min="10626" max="10635" width="33.33203125" style="1" bestFit="1" customWidth="1"/>
    <col min="10636" max="10636" width="37" style="1" bestFit="1" customWidth="1"/>
    <col min="10637" max="10646" width="31.109375" style="1" bestFit="1" customWidth="1"/>
    <col min="10647" max="10647" width="34.77734375" style="1" bestFit="1" customWidth="1"/>
    <col min="10648" max="10657" width="15" style="1" bestFit="1" customWidth="1"/>
    <col min="10658" max="10658" width="18.6640625" style="1" bestFit="1" customWidth="1"/>
    <col min="10659" max="10668" width="31.6640625" style="1" bestFit="1" customWidth="1"/>
    <col min="10669" max="10669" width="35.33203125" style="1" bestFit="1" customWidth="1"/>
    <col min="10670" max="10679" width="17.6640625" style="1" bestFit="1" customWidth="1"/>
    <col min="10680" max="10680" width="21.33203125" style="1" bestFit="1" customWidth="1"/>
    <col min="10681" max="10690" width="27.77734375" style="1" bestFit="1" customWidth="1"/>
    <col min="10691" max="10691" width="31.44140625" style="1" bestFit="1" customWidth="1"/>
    <col min="10692" max="10701" width="33.5546875" style="1" bestFit="1" customWidth="1"/>
    <col min="10702" max="10702" width="37.21875" style="1" bestFit="1" customWidth="1"/>
    <col min="10703" max="10712" width="16.77734375" style="1" bestFit="1" customWidth="1"/>
    <col min="10713" max="10713" width="20.44140625" style="1" bestFit="1" customWidth="1"/>
    <col min="10714" max="10723" width="48.33203125" style="1" bestFit="1" customWidth="1"/>
    <col min="10724" max="10724" width="52.109375" style="1" bestFit="1" customWidth="1"/>
    <col min="10725" max="10734" width="39.33203125" style="1" bestFit="1" customWidth="1"/>
    <col min="10735" max="10735" width="43" style="1" bestFit="1" customWidth="1"/>
    <col min="10736" max="10745" width="53" style="1" bestFit="1" customWidth="1"/>
    <col min="10746" max="10746" width="56.6640625" style="1" bestFit="1" customWidth="1"/>
    <col min="10747" max="10752" width="49.6640625" style="1"/>
    <col min="10753" max="10753" width="36.33203125" style="1" customWidth="1"/>
    <col min="10754" max="10769" width="6.21875" style="1" customWidth="1"/>
    <col min="10770" max="10770" width="0.88671875" style="1" customWidth="1"/>
    <col min="10771" max="10771" width="6.21875" style="1" customWidth="1"/>
    <col min="10772" max="10772" width="0.88671875" style="1" customWidth="1"/>
    <col min="10773" max="10773" width="7.33203125" style="1" customWidth="1"/>
    <col min="10774" max="10774" width="5" style="1" customWidth="1"/>
    <col min="10775" max="10781" width="25.33203125" style="1" bestFit="1" customWidth="1"/>
    <col min="10782" max="10782" width="29" style="1" bestFit="1" customWidth="1"/>
    <col min="10783" max="10792" width="57.6640625" style="1" bestFit="1" customWidth="1"/>
    <col min="10793" max="10793" width="61.33203125" style="1" bestFit="1" customWidth="1"/>
    <col min="10794" max="10803" width="32.88671875" style="1" bestFit="1" customWidth="1"/>
    <col min="10804" max="10804" width="36.5546875" style="1" bestFit="1" customWidth="1"/>
    <col min="10805" max="10814" width="30.77734375" style="1" bestFit="1" customWidth="1"/>
    <col min="10815" max="10815" width="34.44140625" style="1" bestFit="1" customWidth="1"/>
    <col min="10816" max="10825" width="45.77734375" style="1" bestFit="1" customWidth="1"/>
    <col min="10826" max="10826" width="49.44140625" style="1" bestFit="1" customWidth="1"/>
    <col min="10827" max="10836" width="48" style="1" bestFit="1" customWidth="1"/>
    <col min="10837" max="10837" width="51.6640625" style="1" bestFit="1" customWidth="1"/>
    <col min="10838" max="10847" width="36.33203125" style="1" bestFit="1" customWidth="1"/>
    <col min="10848" max="10848" width="40" style="1" bestFit="1" customWidth="1"/>
    <col min="10849" max="10858" width="15" style="1" bestFit="1" customWidth="1"/>
    <col min="10859" max="10859" width="18.6640625" style="1" bestFit="1" customWidth="1"/>
    <col min="10860" max="10869" width="24.21875" style="1" bestFit="1" customWidth="1"/>
    <col min="10870" max="10870" width="27.88671875" style="1" bestFit="1" customWidth="1"/>
    <col min="10871" max="10880" width="36" style="1" bestFit="1" customWidth="1"/>
    <col min="10881" max="10881" width="39.6640625" style="1" bestFit="1" customWidth="1"/>
    <col min="10882" max="10891" width="33.33203125" style="1" bestFit="1" customWidth="1"/>
    <col min="10892" max="10892" width="37" style="1" bestFit="1" customWidth="1"/>
    <col min="10893" max="10902" width="31.109375" style="1" bestFit="1" customWidth="1"/>
    <col min="10903" max="10903" width="34.77734375" style="1" bestFit="1" customWidth="1"/>
    <col min="10904" max="10913" width="15" style="1" bestFit="1" customWidth="1"/>
    <col min="10914" max="10914" width="18.6640625" style="1" bestFit="1" customWidth="1"/>
    <col min="10915" max="10924" width="31.6640625" style="1" bestFit="1" customWidth="1"/>
    <col min="10925" max="10925" width="35.33203125" style="1" bestFit="1" customWidth="1"/>
    <col min="10926" max="10935" width="17.6640625" style="1" bestFit="1" customWidth="1"/>
    <col min="10936" max="10936" width="21.33203125" style="1" bestFit="1" customWidth="1"/>
    <col min="10937" max="10946" width="27.77734375" style="1" bestFit="1" customWidth="1"/>
    <col min="10947" max="10947" width="31.44140625" style="1" bestFit="1" customWidth="1"/>
    <col min="10948" max="10957" width="33.5546875" style="1" bestFit="1" customWidth="1"/>
    <col min="10958" max="10958" width="37.21875" style="1" bestFit="1" customWidth="1"/>
    <col min="10959" max="10968" width="16.77734375" style="1" bestFit="1" customWidth="1"/>
    <col min="10969" max="10969" width="20.44140625" style="1" bestFit="1" customWidth="1"/>
    <col min="10970" max="10979" width="48.33203125" style="1" bestFit="1" customWidth="1"/>
    <col min="10980" max="10980" width="52.109375" style="1" bestFit="1" customWidth="1"/>
    <col min="10981" max="10990" width="39.33203125" style="1" bestFit="1" customWidth="1"/>
    <col min="10991" max="10991" width="43" style="1" bestFit="1" customWidth="1"/>
    <col min="10992" max="11001" width="53" style="1" bestFit="1" customWidth="1"/>
    <col min="11002" max="11002" width="56.6640625" style="1" bestFit="1" customWidth="1"/>
    <col min="11003" max="11008" width="49.6640625" style="1"/>
    <col min="11009" max="11009" width="36.33203125" style="1" customWidth="1"/>
    <col min="11010" max="11025" width="6.21875" style="1" customWidth="1"/>
    <col min="11026" max="11026" width="0.88671875" style="1" customWidth="1"/>
    <col min="11027" max="11027" width="6.21875" style="1" customWidth="1"/>
    <col min="11028" max="11028" width="0.88671875" style="1" customWidth="1"/>
    <col min="11029" max="11029" width="7.33203125" style="1" customWidth="1"/>
    <col min="11030" max="11030" width="5" style="1" customWidth="1"/>
    <col min="11031" max="11037" width="25.33203125" style="1" bestFit="1" customWidth="1"/>
    <col min="11038" max="11038" width="29" style="1" bestFit="1" customWidth="1"/>
    <col min="11039" max="11048" width="57.6640625" style="1" bestFit="1" customWidth="1"/>
    <col min="11049" max="11049" width="61.33203125" style="1" bestFit="1" customWidth="1"/>
    <col min="11050" max="11059" width="32.88671875" style="1" bestFit="1" customWidth="1"/>
    <col min="11060" max="11060" width="36.5546875" style="1" bestFit="1" customWidth="1"/>
    <col min="11061" max="11070" width="30.77734375" style="1" bestFit="1" customWidth="1"/>
    <col min="11071" max="11071" width="34.44140625" style="1" bestFit="1" customWidth="1"/>
    <col min="11072" max="11081" width="45.77734375" style="1" bestFit="1" customWidth="1"/>
    <col min="11082" max="11082" width="49.44140625" style="1" bestFit="1" customWidth="1"/>
    <col min="11083" max="11092" width="48" style="1" bestFit="1" customWidth="1"/>
    <col min="11093" max="11093" width="51.6640625" style="1" bestFit="1" customWidth="1"/>
    <col min="11094" max="11103" width="36.33203125" style="1" bestFit="1" customWidth="1"/>
    <col min="11104" max="11104" width="40" style="1" bestFit="1" customWidth="1"/>
    <col min="11105" max="11114" width="15" style="1" bestFit="1" customWidth="1"/>
    <col min="11115" max="11115" width="18.6640625" style="1" bestFit="1" customWidth="1"/>
    <col min="11116" max="11125" width="24.21875" style="1" bestFit="1" customWidth="1"/>
    <col min="11126" max="11126" width="27.88671875" style="1" bestFit="1" customWidth="1"/>
    <col min="11127" max="11136" width="36" style="1" bestFit="1" customWidth="1"/>
    <col min="11137" max="11137" width="39.6640625" style="1" bestFit="1" customWidth="1"/>
    <col min="11138" max="11147" width="33.33203125" style="1" bestFit="1" customWidth="1"/>
    <col min="11148" max="11148" width="37" style="1" bestFit="1" customWidth="1"/>
    <col min="11149" max="11158" width="31.109375" style="1" bestFit="1" customWidth="1"/>
    <col min="11159" max="11159" width="34.77734375" style="1" bestFit="1" customWidth="1"/>
    <col min="11160" max="11169" width="15" style="1" bestFit="1" customWidth="1"/>
    <col min="11170" max="11170" width="18.6640625" style="1" bestFit="1" customWidth="1"/>
    <col min="11171" max="11180" width="31.6640625" style="1" bestFit="1" customWidth="1"/>
    <col min="11181" max="11181" width="35.33203125" style="1" bestFit="1" customWidth="1"/>
    <col min="11182" max="11191" width="17.6640625" style="1" bestFit="1" customWidth="1"/>
    <col min="11192" max="11192" width="21.33203125" style="1" bestFit="1" customWidth="1"/>
    <col min="11193" max="11202" width="27.77734375" style="1" bestFit="1" customWidth="1"/>
    <col min="11203" max="11203" width="31.44140625" style="1" bestFit="1" customWidth="1"/>
    <col min="11204" max="11213" width="33.5546875" style="1" bestFit="1" customWidth="1"/>
    <col min="11214" max="11214" width="37.21875" style="1" bestFit="1" customWidth="1"/>
    <col min="11215" max="11224" width="16.77734375" style="1" bestFit="1" customWidth="1"/>
    <col min="11225" max="11225" width="20.44140625" style="1" bestFit="1" customWidth="1"/>
    <col min="11226" max="11235" width="48.33203125" style="1" bestFit="1" customWidth="1"/>
    <col min="11236" max="11236" width="52.109375" style="1" bestFit="1" customWidth="1"/>
    <col min="11237" max="11246" width="39.33203125" style="1" bestFit="1" customWidth="1"/>
    <col min="11247" max="11247" width="43" style="1" bestFit="1" customWidth="1"/>
    <col min="11248" max="11257" width="53" style="1" bestFit="1" customWidth="1"/>
    <col min="11258" max="11258" width="56.6640625" style="1" bestFit="1" customWidth="1"/>
    <col min="11259" max="11264" width="49.6640625" style="1"/>
    <col min="11265" max="11265" width="36.33203125" style="1" customWidth="1"/>
    <col min="11266" max="11281" width="6.21875" style="1" customWidth="1"/>
    <col min="11282" max="11282" width="0.88671875" style="1" customWidth="1"/>
    <col min="11283" max="11283" width="6.21875" style="1" customWidth="1"/>
    <col min="11284" max="11284" width="0.88671875" style="1" customWidth="1"/>
    <col min="11285" max="11285" width="7.33203125" style="1" customWidth="1"/>
    <col min="11286" max="11286" width="5" style="1" customWidth="1"/>
    <col min="11287" max="11293" width="25.33203125" style="1" bestFit="1" customWidth="1"/>
    <col min="11294" max="11294" width="29" style="1" bestFit="1" customWidth="1"/>
    <col min="11295" max="11304" width="57.6640625" style="1" bestFit="1" customWidth="1"/>
    <col min="11305" max="11305" width="61.33203125" style="1" bestFit="1" customWidth="1"/>
    <col min="11306" max="11315" width="32.88671875" style="1" bestFit="1" customWidth="1"/>
    <col min="11316" max="11316" width="36.5546875" style="1" bestFit="1" customWidth="1"/>
    <col min="11317" max="11326" width="30.77734375" style="1" bestFit="1" customWidth="1"/>
    <col min="11327" max="11327" width="34.44140625" style="1" bestFit="1" customWidth="1"/>
    <col min="11328" max="11337" width="45.77734375" style="1" bestFit="1" customWidth="1"/>
    <col min="11338" max="11338" width="49.44140625" style="1" bestFit="1" customWidth="1"/>
    <col min="11339" max="11348" width="48" style="1" bestFit="1" customWidth="1"/>
    <col min="11349" max="11349" width="51.6640625" style="1" bestFit="1" customWidth="1"/>
    <col min="11350" max="11359" width="36.33203125" style="1" bestFit="1" customWidth="1"/>
    <col min="11360" max="11360" width="40" style="1" bestFit="1" customWidth="1"/>
    <col min="11361" max="11370" width="15" style="1" bestFit="1" customWidth="1"/>
    <col min="11371" max="11371" width="18.6640625" style="1" bestFit="1" customWidth="1"/>
    <col min="11372" max="11381" width="24.21875" style="1" bestFit="1" customWidth="1"/>
    <col min="11382" max="11382" width="27.88671875" style="1" bestFit="1" customWidth="1"/>
    <col min="11383" max="11392" width="36" style="1" bestFit="1" customWidth="1"/>
    <col min="11393" max="11393" width="39.6640625" style="1" bestFit="1" customWidth="1"/>
    <col min="11394" max="11403" width="33.33203125" style="1" bestFit="1" customWidth="1"/>
    <col min="11404" max="11404" width="37" style="1" bestFit="1" customWidth="1"/>
    <col min="11405" max="11414" width="31.109375" style="1" bestFit="1" customWidth="1"/>
    <col min="11415" max="11415" width="34.77734375" style="1" bestFit="1" customWidth="1"/>
    <col min="11416" max="11425" width="15" style="1" bestFit="1" customWidth="1"/>
    <col min="11426" max="11426" width="18.6640625" style="1" bestFit="1" customWidth="1"/>
    <col min="11427" max="11436" width="31.6640625" style="1" bestFit="1" customWidth="1"/>
    <col min="11437" max="11437" width="35.33203125" style="1" bestFit="1" customWidth="1"/>
    <col min="11438" max="11447" width="17.6640625" style="1" bestFit="1" customWidth="1"/>
    <col min="11448" max="11448" width="21.33203125" style="1" bestFit="1" customWidth="1"/>
    <col min="11449" max="11458" width="27.77734375" style="1" bestFit="1" customWidth="1"/>
    <col min="11459" max="11459" width="31.44140625" style="1" bestFit="1" customWidth="1"/>
    <col min="11460" max="11469" width="33.5546875" style="1" bestFit="1" customWidth="1"/>
    <col min="11470" max="11470" width="37.21875" style="1" bestFit="1" customWidth="1"/>
    <col min="11471" max="11480" width="16.77734375" style="1" bestFit="1" customWidth="1"/>
    <col min="11481" max="11481" width="20.44140625" style="1" bestFit="1" customWidth="1"/>
    <col min="11482" max="11491" width="48.33203125" style="1" bestFit="1" customWidth="1"/>
    <col min="11492" max="11492" width="52.109375" style="1" bestFit="1" customWidth="1"/>
    <col min="11493" max="11502" width="39.33203125" style="1" bestFit="1" customWidth="1"/>
    <col min="11503" max="11503" width="43" style="1" bestFit="1" customWidth="1"/>
    <col min="11504" max="11513" width="53" style="1" bestFit="1" customWidth="1"/>
    <col min="11514" max="11514" width="56.6640625" style="1" bestFit="1" customWidth="1"/>
    <col min="11515" max="11520" width="49.6640625" style="1"/>
    <col min="11521" max="11521" width="36.33203125" style="1" customWidth="1"/>
    <col min="11522" max="11537" width="6.21875" style="1" customWidth="1"/>
    <col min="11538" max="11538" width="0.88671875" style="1" customWidth="1"/>
    <col min="11539" max="11539" width="6.21875" style="1" customWidth="1"/>
    <col min="11540" max="11540" width="0.88671875" style="1" customWidth="1"/>
    <col min="11541" max="11541" width="7.33203125" style="1" customWidth="1"/>
    <col min="11542" max="11542" width="5" style="1" customWidth="1"/>
    <col min="11543" max="11549" width="25.33203125" style="1" bestFit="1" customWidth="1"/>
    <col min="11550" max="11550" width="29" style="1" bestFit="1" customWidth="1"/>
    <col min="11551" max="11560" width="57.6640625" style="1" bestFit="1" customWidth="1"/>
    <col min="11561" max="11561" width="61.33203125" style="1" bestFit="1" customWidth="1"/>
    <col min="11562" max="11571" width="32.88671875" style="1" bestFit="1" customWidth="1"/>
    <col min="11572" max="11572" width="36.5546875" style="1" bestFit="1" customWidth="1"/>
    <col min="11573" max="11582" width="30.77734375" style="1" bestFit="1" customWidth="1"/>
    <col min="11583" max="11583" width="34.44140625" style="1" bestFit="1" customWidth="1"/>
    <col min="11584" max="11593" width="45.77734375" style="1" bestFit="1" customWidth="1"/>
    <col min="11594" max="11594" width="49.44140625" style="1" bestFit="1" customWidth="1"/>
    <col min="11595" max="11604" width="48" style="1" bestFit="1" customWidth="1"/>
    <col min="11605" max="11605" width="51.6640625" style="1" bestFit="1" customWidth="1"/>
    <col min="11606" max="11615" width="36.33203125" style="1" bestFit="1" customWidth="1"/>
    <col min="11616" max="11616" width="40" style="1" bestFit="1" customWidth="1"/>
    <col min="11617" max="11626" width="15" style="1" bestFit="1" customWidth="1"/>
    <col min="11627" max="11627" width="18.6640625" style="1" bestFit="1" customWidth="1"/>
    <col min="11628" max="11637" width="24.21875" style="1" bestFit="1" customWidth="1"/>
    <col min="11638" max="11638" width="27.88671875" style="1" bestFit="1" customWidth="1"/>
    <col min="11639" max="11648" width="36" style="1" bestFit="1" customWidth="1"/>
    <col min="11649" max="11649" width="39.6640625" style="1" bestFit="1" customWidth="1"/>
    <col min="11650" max="11659" width="33.33203125" style="1" bestFit="1" customWidth="1"/>
    <col min="11660" max="11660" width="37" style="1" bestFit="1" customWidth="1"/>
    <col min="11661" max="11670" width="31.109375" style="1" bestFit="1" customWidth="1"/>
    <col min="11671" max="11671" width="34.77734375" style="1" bestFit="1" customWidth="1"/>
    <col min="11672" max="11681" width="15" style="1" bestFit="1" customWidth="1"/>
    <col min="11682" max="11682" width="18.6640625" style="1" bestFit="1" customWidth="1"/>
    <col min="11683" max="11692" width="31.6640625" style="1" bestFit="1" customWidth="1"/>
    <col min="11693" max="11693" width="35.33203125" style="1" bestFit="1" customWidth="1"/>
    <col min="11694" max="11703" width="17.6640625" style="1" bestFit="1" customWidth="1"/>
    <col min="11704" max="11704" width="21.33203125" style="1" bestFit="1" customWidth="1"/>
    <col min="11705" max="11714" width="27.77734375" style="1" bestFit="1" customWidth="1"/>
    <col min="11715" max="11715" width="31.44140625" style="1" bestFit="1" customWidth="1"/>
    <col min="11716" max="11725" width="33.5546875" style="1" bestFit="1" customWidth="1"/>
    <col min="11726" max="11726" width="37.21875" style="1" bestFit="1" customWidth="1"/>
    <col min="11727" max="11736" width="16.77734375" style="1" bestFit="1" customWidth="1"/>
    <col min="11737" max="11737" width="20.44140625" style="1" bestFit="1" customWidth="1"/>
    <col min="11738" max="11747" width="48.33203125" style="1" bestFit="1" customWidth="1"/>
    <col min="11748" max="11748" width="52.109375" style="1" bestFit="1" customWidth="1"/>
    <col min="11749" max="11758" width="39.33203125" style="1" bestFit="1" customWidth="1"/>
    <col min="11759" max="11759" width="43" style="1" bestFit="1" customWidth="1"/>
    <col min="11760" max="11769" width="53" style="1" bestFit="1" customWidth="1"/>
    <col min="11770" max="11770" width="56.6640625" style="1" bestFit="1" customWidth="1"/>
    <col min="11771" max="11776" width="49.6640625" style="1"/>
    <col min="11777" max="11777" width="36.33203125" style="1" customWidth="1"/>
    <col min="11778" max="11793" width="6.21875" style="1" customWidth="1"/>
    <col min="11794" max="11794" width="0.88671875" style="1" customWidth="1"/>
    <col min="11795" max="11795" width="6.21875" style="1" customWidth="1"/>
    <col min="11796" max="11796" width="0.88671875" style="1" customWidth="1"/>
    <col min="11797" max="11797" width="7.33203125" style="1" customWidth="1"/>
    <col min="11798" max="11798" width="5" style="1" customWidth="1"/>
    <col min="11799" max="11805" width="25.33203125" style="1" bestFit="1" customWidth="1"/>
    <col min="11806" max="11806" width="29" style="1" bestFit="1" customWidth="1"/>
    <col min="11807" max="11816" width="57.6640625" style="1" bestFit="1" customWidth="1"/>
    <col min="11817" max="11817" width="61.33203125" style="1" bestFit="1" customWidth="1"/>
    <col min="11818" max="11827" width="32.88671875" style="1" bestFit="1" customWidth="1"/>
    <col min="11828" max="11828" width="36.5546875" style="1" bestFit="1" customWidth="1"/>
    <col min="11829" max="11838" width="30.77734375" style="1" bestFit="1" customWidth="1"/>
    <col min="11839" max="11839" width="34.44140625" style="1" bestFit="1" customWidth="1"/>
    <col min="11840" max="11849" width="45.77734375" style="1" bestFit="1" customWidth="1"/>
    <col min="11850" max="11850" width="49.44140625" style="1" bestFit="1" customWidth="1"/>
    <col min="11851" max="11860" width="48" style="1" bestFit="1" customWidth="1"/>
    <col min="11861" max="11861" width="51.6640625" style="1" bestFit="1" customWidth="1"/>
    <col min="11862" max="11871" width="36.33203125" style="1" bestFit="1" customWidth="1"/>
    <col min="11872" max="11872" width="40" style="1" bestFit="1" customWidth="1"/>
    <col min="11873" max="11882" width="15" style="1" bestFit="1" customWidth="1"/>
    <col min="11883" max="11883" width="18.6640625" style="1" bestFit="1" customWidth="1"/>
    <col min="11884" max="11893" width="24.21875" style="1" bestFit="1" customWidth="1"/>
    <col min="11894" max="11894" width="27.88671875" style="1" bestFit="1" customWidth="1"/>
    <col min="11895" max="11904" width="36" style="1" bestFit="1" customWidth="1"/>
    <col min="11905" max="11905" width="39.6640625" style="1" bestFit="1" customWidth="1"/>
    <col min="11906" max="11915" width="33.33203125" style="1" bestFit="1" customWidth="1"/>
    <col min="11916" max="11916" width="37" style="1" bestFit="1" customWidth="1"/>
    <col min="11917" max="11926" width="31.109375" style="1" bestFit="1" customWidth="1"/>
    <col min="11927" max="11927" width="34.77734375" style="1" bestFit="1" customWidth="1"/>
    <col min="11928" max="11937" width="15" style="1" bestFit="1" customWidth="1"/>
    <col min="11938" max="11938" width="18.6640625" style="1" bestFit="1" customWidth="1"/>
    <col min="11939" max="11948" width="31.6640625" style="1" bestFit="1" customWidth="1"/>
    <col min="11949" max="11949" width="35.33203125" style="1" bestFit="1" customWidth="1"/>
    <col min="11950" max="11959" width="17.6640625" style="1" bestFit="1" customWidth="1"/>
    <col min="11960" max="11960" width="21.33203125" style="1" bestFit="1" customWidth="1"/>
    <col min="11961" max="11970" width="27.77734375" style="1" bestFit="1" customWidth="1"/>
    <col min="11971" max="11971" width="31.44140625" style="1" bestFit="1" customWidth="1"/>
    <col min="11972" max="11981" width="33.5546875" style="1" bestFit="1" customWidth="1"/>
    <col min="11982" max="11982" width="37.21875" style="1" bestFit="1" customWidth="1"/>
    <col min="11983" max="11992" width="16.77734375" style="1" bestFit="1" customWidth="1"/>
    <col min="11993" max="11993" width="20.44140625" style="1" bestFit="1" customWidth="1"/>
    <col min="11994" max="12003" width="48.33203125" style="1" bestFit="1" customWidth="1"/>
    <col min="12004" max="12004" width="52.109375" style="1" bestFit="1" customWidth="1"/>
    <col min="12005" max="12014" width="39.33203125" style="1" bestFit="1" customWidth="1"/>
    <col min="12015" max="12015" width="43" style="1" bestFit="1" customWidth="1"/>
    <col min="12016" max="12025" width="53" style="1" bestFit="1" customWidth="1"/>
    <col min="12026" max="12026" width="56.6640625" style="1" bestFit="1" customWidth="1"/>
    <col min="12027" max="12032" width="49.6640625" style="1"/>
    <col min="12033" max="12033" width="36.33203125" style="1" customWidth="1"/>
    <col min="12034" max="12049" width="6.21875" style="1" customWidth="1"/>
    <col min="12050" max="12050" width="0.88671875" style="1" customWidth="1"/>
    <col min="12051" max="12051" width="6.21875" style="1" customWidth="1"/>
    <col min="12052" max="12052" width="0.88671875" style="1" customWidth="1"/>
    <col min="12053" max="12053" width="7.33203125" style="1" customWidth="1"/>
    <col min="12054" max="12054" width="5" style="1" customWidth="1"/>
    <col min="12055" max="12061" width="25.33203125" style="1" bestFit="1" customWidth="1"/>
    <col min="12062" max="12062" width="29" style="1" bestFit="1" customWidth="1"/>
    <col min="12063" max="12072" width="57.6640625" style="1" bestFit="1" customWidth="1"/>
    <col min="12073" max="12073" width="61.33203125" style="1" bestFit="1" customWidth="1"/>
    <col min="12074" max="12083" width="32.88671875" style="1" bestFit="1" customWidth="1"/>
    <col min="12084" max="12084" width="36.5546875" style="1" bestFit="1" customWidth="1"/>
    <col min="12085" max="12094" width="30.77734375" style="1" bestFit="1" customWidth="1"/>
    <col min="12095" max="12095" width="34.44140625" style="1" bestFit="1" customWidth="1"/>
    <col min="12096" max="12105" width="45.77734375" style="1" bestFit="1" customWidth="1"/>
    <col min="12106" max="12106" width="49.44140625" style="1" bestFit="1" customWidth="1"/>
    <col min="12107" max="12116" width="48" style="1" bestFit="1" customWidth="1"/>
    <col min="12117" max="12117" width="51.6640625" style="1" bestFit="1" customWidth="1"/>
    <col min="12118" max="12127" width="36.33203125" style="1" bestFit="1" customWidth="1"/>
    <col min="12128" max="12128" width="40" style="1" bestFit="1" customWidth="1"/>
    <col min="12129" max="12138" width="15" style="1" bestFit="1" customWidth="1"/>
    <col min="12139" max="12139" width="18.6640625" style="1" bestFit="1" customWidth="1"/>
    <col min="12140" max="12149" width="24.21875" style="1" bestFit="1" customWidth="1"/>
    <col min="12150" max="12150" width="27.88671875" style="1" bestFit="1" customWidth="1"/>
    <col min="12151" max="12160" width="36" style="1" bestFit="1" customWidth="1"/>
    <col min="12161" max="12161" width="39.6640625" style="1" bestFit="1" customWidth="1"/>
    <col min="12162" max="12171" width="33.33203125" style="1" bestFit="1" customWidth="1"/>
    <col min="12172" max="12172" width="37" style="1" bestFit="1" customWidth="1"/>
    <col min="12173" max="12182" width="31.109375" style="1" bestFit="1" customWidth="1"/>
    <col min="12183" max="12183" width="34.77734375" style="1" bestFit="1" customWidth="1"/>
    <col min="12184" max="12193" width="15" style="1" bestFit="1" customWidth="1"/>
    <col min="12194" max="12194" width="18.6640625" style="1" bestFit="1" customWidth="1"/>
    <col min="12195" max="12204" width="31.6640625" style="1" bestFit="1" customWidth="1"/>
    <col min="12205" max="12205" width="35.33203125" style="1" bestFit="1" customWidth="1"/>
    <col min="12206" max="12215" width="17.6640625" style="1" bestFit="1" customWidth="1"/>
    <col min="12216" max="12216" width="21.33203125" style="1" bestFit="1" customWidth="1"/>
    <col min="12217" max="12226" width="27.77734375" style="1" bestFit="1" customWidth="1"/>
    <col min="12227" max="12227" width="31.44140625" style="1" bestFit="1" customWidth="1"/>
    <col min="12228" max="12237" width="33.5546875" style="1" bestFit="1" customWidth="1"/>
    <col min="12238" max="12238" width="37.21875" style="1" bestFit="1" customWidth="1"/>
    <col min="12239" max="12248" width="16.77734375" style="1" bestFit="1" customWidth="1"/>
    <col min="12249" max="12249" width="20.44140625" style="1" bestFit="1" customWidth="1"/>
    <col min="12250" max="12259" width="48.33203125" style="1" bestFit="1" customWidth="1"/>
    <col min="12260" max="12260" width="52.109375" style="1" bestFit="1" customWidth="1"/>
    <col min="12261" max="12270" width="39.33203125" style="1" bestFit="1" customWidth="1"/>
    <col min="12271" max="12271" width="43" style="1" bestFit="1" customWidth="1"/>
    <col min="12272" max="12281" width="53" style="1" bestFit="1" customWidth="1"/>
    <col min="12282" max="12282" width="56.6640625" style="1" bestFit="1" customWidth="1"/>
    <col min="12283" max="12288" width="49.6640625" style="1"/>
    <col min="12289" max="12289" width="36.33203125" style="1" customWidth="1"/>
    <col min="12290" max="12305" width="6.21875" style="1" customWidth="1"/>
    <col min="12306" max="12306" width="0.88671875" style="1" customWidth="1"/>
    <col min="12307" max="12307" width="6.21875" style="1" customWidth="1"/>
    <col min="12308" max="12308" width="0.88671875" style="1" customWidth="1"/>
    <col min="12309" max="12309" width="7.33203125" style="1" customWidth="1"/>
    <col min="12310" max="12310" width="5" style="1" customWidth="1"/>
    <col min="12311" max="12317" width="25.33203125" style="1" bestFit="1" customWidth="1"/>
    <col min="12318" max="12318" width="29" style="1" bestFit="1" customWidth="1"/>
    <col min="12319" max="12328" width="57.6640625" style="1" bestFit="1" customWidth="1"/>
    <col min="12329" max="12329" width="61.33203125" style="1" bestFit="1" customWidth="1"/>
    <col min="12330" max="12339" width="32.88671875" style="1" bestFit="1" customWidth="1"/>
    <col min="12340" max="12340" width="36.5546875" style="1" bestFit="1" customWidth="1"/>
    <col min="12341" max="12350" width="30.77734375" style="1" bestFit="1" customWidth="1"/>
    <col min="12351" max="12351" width="34.44140625" style="1" bestFit="1" customWidth="1"/>
    <col min="12352" max="12361" width="45.77734375" style="1" bestFit="1" customWidth="1"/>
    <col min="12362" max="12362" width="49.44140625" style="1" bestFit="1" customWidth="1"/>
    <col min="12363" max="12372" width="48" style="1" bestFit="1" customWidth="1"/>
    <col min="12373" max="12373" width="51.6640625" style="1" bestFit="1" customWidth="1"/>
    <col min="12374" max="12383" width="36.33203125" style="1" bestFit="1" customWidth="1"/>
    <col min="12384" max="12384" width="40" style="1" bestFit="1" customWidth="1"/>
    <col min="12385" max="12394" width="15" style="1" bestFit="1" customWidth="1"/>
    <col min="12395" max="12395" width="18.6640625" style="1" bestFit="1" customWidth="1"/>
    <col min="12396" max="12405" width="24.21875" style="1" bestFit="1" customWidth="1"/>
    <col min="12406" max="12406" width="27.88671875" style="1" bestFit="1" customWidth="1"/>
    <col min="12407" max="12416" width="36" style="1" bestFit="1" customWidth="1"/>
    <col min="12417" max="12417" width="39.6640625" style="1" bestFit="1" customWidth="1"/>
    <col min="12418" max="12427" width="33.33203125" style="1" bestFit="1" customWidth="1"/>
    <col min="12428" max="12428" width="37" style="1" bestFit="1" customWidth="1"/>
    <col min="12429" max="12438" width="31.109375" style="1" bestFit="1" customWidth="1"/>
    <col min="12439" max="12439" width="34.77734375" style="1" bestFit="1" customWidth="1"/>
    <col min="12440" max="12449" width="15" style="1" bestFit="1" customWidth="1"/>
    <col min="12450" max="12450" width="18.6640625" style="1" bestFit="1" customWidth="1"/>
    <col min="12451" max="12460" width="31.6640625" style="1" bestFit="1" customWidth="1"/>
    <col min="12461" max="12461" width="35.33203125" style="1" bestFit="1" customWidth="1"/>
    <col min="12462" max="12471" width="17.6640625" style="1" bestFit="1" customWidth="1"/>
    <col min="12472" max="12472" width="21.33203125" style="1" bestFit="1" customWidth="1"/>
    <col min="12473" max="12482" width="27.77734375" style="1" bestFit="1" customWidth="1"/>
    <col min="12483" max="12483" width="31.44140625" style="1" bestFit="1" customWidth="1"/>
    <col min="12484" max="12493" width="33.5546875" style="1" bestFit="1" customWidth="1"/>
    <col min="12494" max="12494" width="37.21875" style="1" bestFit="1" customWidth="1"/>
    <col min="12495" max="12504" width="16.77734375" style="1" bestFit="1" customWidth="1"/>
    <col min="12505" max="12505" width="20.44140625" style="1" bestFit="1" customWidth="1"/>
    <col min="12506" max="12515" width="48.33203125" style="1" bestFit="1" customWidth="1"/>
    <col min="12516" max="12516" width="52.109375" style="1" bestFit="1" customWidth="1"/>
    <col min="12517" max="12526" width="39.33203125" style="1" bestFit="1" customWidth="1"/>
    <col min="12527" max="12527" width="43" style="1" bestFit="1" customWidth="1"/>
    <col min="12528" max="12537" width="53" style="1" bestFit="1" customWidth="1"/>
    <col min="12538" max="12538" width="56.6640625" style="1" bestFit="1" customWidth="1"/>
    <col min="12539" max="12544" width="49.6640625" style="1"/>
    <col min="12545" max="12545" width="36.33203125" style="1" customWidth="1"/>
    <col min="12546" max="12561" width="6.21875" style="1" customWidth="1"/>
    <col min="12562" max="12562" width="0.88671875" style="1" customWidth="1"/>
    <col min="12563" max="12563" width="6.21875" style="1" customWidth="1"/>
    <col min="12564" max="12564" width="0.88671875" style="1" customWidth="1"/>
    <col min="12565" max="12565" width="7.33203125" style="1" customWidth="1"/>
    <col min="12566" max="12566" width="5" style="1" customWidth="1"/>
    <col min="12567" max="12573" width="25.33203125" style="1" bestFit="1" customWidth="1"/>
    <col min="12574" max="12574" width="29" style="1" bestFit="1" customWidth="1"/>
    <col min="12575" max="12584" width="57.6640625" style="1" bestFit="1" customWidth="1"/>
    <col min="12585" max="12585" width="61.33203125" style="1" bestFit="1" customWidth="1"/>
    <col min="12586" max="12595" width="32.88671875" style="1" bestFit="1" customWidth="1"/>
    <col min="12596" max="12596" width="36.5546875" style="1" bestFit="1" customWidth="1"/>
    <col min="12597" max="12606" width="30.77734375" style="1" bestFit="1" customWidth="1"/>
    <col min="12607" max="12607" width="34.44140625" style="1" bestFit="1" customWidth="1"/>
    <col min="12608" max="12617" width="45.77734375" style="1" bestFit="1" customWidth="1"/>
    <col min="12618" max="12618" width="49.44140625" style="1" bestFit="1" customWidth="1"/>
    <col min="12619" max="12628" width="48" style="1" bestFit="1" customWidth="1"/>
    <col min="12629" max="12629" width="51.6640625" style="1" bestFit="1" customWidth="1"/>
    <col min="12630" max="12639" width="36.33203125" style="1" bestFit="1" customWidth="1"/>
    <col min="12640" max="12640" width="40" style="1" bestFit="1" customWidth="1"/>
    <col min="12641" max="12650" width="15" style="1" bestFit="1" customWidth="1"/>
    <col min="12651" max="12651" width="18.6640625" style="1" bestFit="1" customWidth="1"/>
    <col min="12652" max="12661" width="24.21875" style="1" bestFit="1" customWidth="1"/>
    <col min="12662" max="12662" width="27.88671875" style="1" bestFit="1" customWidth="1"/>
    <col min="12663" max="12672" width="36" style="1" bestFit="1" customWidth="1"/>
    <col min="12673" max="12673" width="39.6640625" style="1" bestFit="1" customWidth="1"/>
    <col min="12674" max="12683" width="33.33203125" style="1" bestFit="1" customWidth="1"/>
    <col min="12684" max="12684" width="37" style="1" bestFit="1" customWidth="1"/>
    <col min="12685" max="12694" width="31.109375" style="1" bestFit="1" customWidth="1"/>
    <col min="12695" max="12695" width="34.77734375" style="1" bestFit="1" customWidth="1"/>
    <col min="12696" max="12705" width="15" style="1" bestFit="1" customWidth="1"/>
    <col min="12706" max="12706" width="18.6640625" style="1" bestFit="1" customWidth="1"/>
    <col min="12707" max="12716" width="31.6640625" style="1" bestFit="1" customWidth="1"/>
    <col min="12717" max="12717" width="35.33203125" style="1" bestFit="1" customWidth="1"/>
    <col min="12718" max="12727" width="17.6640625" style="1" bestFit="1" customWidth="1"/>
    <col min="12728" max="12728" width="21.33203125" style="1" bestFit="1" customWidth="1"/>
    <col min="12729" max="12738" width="27.77734375" style="1" bestFit="1" customWidth="1"/>
    <col min="12739" max="12739" width="31.44140625" style="1" bestFit="1" customWidth="1"/>
    <col min="12740" max="12749" width="33.5546875" style="1" bestFit="1" customWidth="1"/>
    <col min="12750" max="12750" width="37.21875" style="1" bestFit="1" customWidth="1"/>
    <col min="12751" max="12760" width="16.77734375" style="1" bestFit="1" customWidth="1"/>
    <col min="12761" max="12761" width="20.44140625" style="1" bestFit="1" customWidth="1"/>
    <col min="12762" max="12771" width="48.33203125" style="1" bestFit="1" customWidth="1"/>
    <col min="12772" max="12772" width="52.109375" style="1" bestFit="1" customWidth="1"/>
    <col min="12773" max="12782" width="39.33203125" style="1" bestFit="1" customWidth="1"/>
    <col min="12783" max="12783" width="43" style="1" bestFit="1" customWidth="1"/>
    <col min="12784" max="12793" width="53" style="1" bestFit="1" customWidth="1"/>
    <col min="12794" max="12794" width="56.6640625" style="1" bestFit="1" customWidth="1"/>
    <col min="12795" max="12800" width="49.6640625" style="1"/>
    <col min="12801" max="12801" width="36.33203125" style="1" customWidth="1"/>
    <col min="12802" max="12817" width="6.21875" style="1" customWidth="1"/>
    <col min="12818" max="12818" width="0.88671875" style="1" customWidth="1"/>
    <col min="12819" max="12819" width="6.21875" style="1" customWidth="1"/>
    <col min="12820" max="12820" width="0.88671875" style="1" customWidth="1"/>
    <col min="12821" max="12821" width="7.33203125" style="1" customWidth="1"/>
    <col min="12822" max="12822" width="5" style="1" customWidth="1"/>
    <col min="12823" max="12829" width="25.33203125" style="1" bestFit="1" customWidth="1"/>
    <col min="12830" max="12830" width="29" style="1" bestFit="1" customWidth="1"/>
    <col min="12831" max="12840" width="57.6640625" style="1" bestFit="1" customWidth="1"/>
    <col min="12841" max="12841" width="61.33203125" style="1" bestFit="1" customWidth="1"/>
    <col min="12842" max="12851" width="32.88671875" style="1" bestFit="1" customWidth="1"/>
    <col min="12852" max="12852" width="36.5546875" style="1" bestFit="1" customWidth="1"/>
    <col min="12853" max="12862" width="30.77734375" style="1" bestFit="1" customWidth="1"/>
    <col min="12863" max="12863" width="34.44140625" style="1" bestFit="1" customWidth="1"/>
    <col min="12864" max="12873" width="45.77734375" style="1" bestFit="1" customWidth="1"/>
    <col min="12874" max="12874" width="49.44140625" style="1" bestFit="1" customWidth="1"/>
    <col min="12875" max="12884" width="48" style="1" bestFit="1" customWidth="1"/>
    <col min="12885" max="12885" width="51.6640625" style="1" bestFit="1" customWidth="1"/>
    <col min="12886" max="12895" width="36.33203125" style="1" bestFit="1" customWidth="1"/>
    <col min="12896" max="12896" width="40" style="1" bestFit="1" customWidth="1"/>
    <col min="12897" max="12906" width="15" style="1" bestFit="1" customWidth="1"/>
    <col min="12907" max="12907" width="18.6640625" style="1" bestFit="1" customWidth="1"/>
    <col min="12908" max="12917" width="24.21875" style="1" bestFit="1" customWidth="1"/>
    <col min="12918" max="12918" width="27.88671875" style="1" bestFit="1" customWidth="1"/>
    <col min="12919" max="12928" width="36" style="1" bestFit="1" customWidth="1"/>
    <col min="12929" max="12929" width="39.6640625" style="1" bestFit="1" customWidth="1"/>
    <col min="12930" max="12939" width="33.33203125" style="1" bestFit="1" customWidth="1"/>
    <col min="12940" max="12940" width="37" style="1" bestFit="1" customWidth="1"/>
    <col min="12941" max="12950" width="31.109375" style="1" bestFit="1" customWidth="1"/>
    <col min="12951" max="12951" width="34.77734375" style="1" bestFit="1" customWidth="1"/>
    <col min="12952" max="12961" width="15" style="1" bestFit="1" customWidth="1"/>
    <col min="12962" max="12962" width="18.6640625" style="1" bestFit="1" customWidth="1"/>
    <col min="12963" max="12972" width="31.6640625" style="1" bestFit="1" customWidth="1"/>
    <col min="12973" max="12973" width="35.33203125" style="1" bestFit="1" customWidth="1"/>
    <col min="12974" max="12983" width="17.6640625" style="1" bestFit="1" customWidth="1"/>
    <col min="12984" max="12984" width="21.33203125" style="1" bestFit="1" customWidth="1"/>
    <col min="12985" max="12994" width="27.77734375" style="1" bestFit="1" customWidth="1"/>
    <col min="12995" max="12995" width="31.44140625" style="1" bestFit="1" customWidth="1"/>
    <col min="12996" max="13005" width="33.5546875" style="1" bestFit="1" customWidth="1"/>
    <col min="13006" max="13006" width="37.21875" style="1" bestFit="1" customWidth="1"/>
    <col min="13007" max="13016" width="16.77734375" style="1" bestFit="1" customWidth="1"/>
    <col min="13017" max="13017" width="20.44140625" style="1" bestFit="1" customWidth="1"/>
    <col min="13018" max="13027" width="48.33203125" style="1" bestFit="1" customWidth="1"/>
    <col min="13028" max="13028" width="52.109375" style="1" bestFit="1" customWidth="1"/>
    <col min="13029" max="13038" width="39.33203125" style="1" bestFit="1" customWidth="1"/>
    <col min="13039" max="13039" width="43" style="1" bestFit="1" customWidth="1"/>
    <col min="13040" max="13049" width="53" style="1" bestFit="1" customWidth="1"/>
    <col min="13050" max="13050" width="56.6640625" style="1" bestFit="1" customWidth="1"/>
    <col min="13051" max="13056" width="49.6640625" style="1"/>
    <col min="13057" max="13057" width="36.33203125" style="1" customWidth="1"/>
    <col min="13058" max="13073" width="6.21875" style="1" customWidth="1"/>
    <col min="13074" max="13074" width="0.88671875" style="1" customWidth="1"/>
    <col min="13075" max="13075" width="6.21875" style="1" customWidth="1"/>
    <col min="13076" max="13076" width="0.88671875" style="1" customWidth="1"/>
    <col min="13077" max="13077" width="7.33203125" style="1" customWidth="1"/>
    <col min="13078" max="13078" width="5" style="1" customWidth="1"/>
    <col min="13079" max="13085" width="25.33203125" style="1" bestFit="1" customWidth="1"/>
    <col min="13086" max="13086" width="29" style="1" bestFit="1" customWidth="1"/>
    <col min="13087" max="13096" width="57.6640625" style="1" bestFit="1" customWidth="1"/>
    <col min="13097" max="13097" width="61.33203125" style="1" bestFit="1" customWidth="1"/>
    <col min="13098" max="13107" width="32.88671875" style="1" bestFit="1" customWidth="1"/>
    <col min="13108" max="13108" width="36.5546875" style="1" bestFit="1" customWidth="1"/>
    <col min="13109" max="13118" width="30.77734375" style="1" bestFit="1" customWidth="1"/>
    <col min="13119" max="13119" width="34.44140625" style="1" bestFit="1" customWidth="1"/>
    <col min="13120" max="13129" width="45.77734375" style="1" bestFit="1" customWidth="1"/>
    <col min="13130" max="13130" width="49.44140625" style="1" bestFit="1" customWidth="1"/>
    <col min="13131" max="13140" width="48" style="1" bestFit="1" customWidth="1"/>
    <col min="13141" max="13141" width="51.6640625" style="1" bestFit="1" customWidth="1"/>
    <col min="13142" max="13151" width="36.33203125" style="1" bestFit="1" customWidth="1"/>
    <col min="13152" max="13152" width="40" style="1" bestFit="1" customWidth="1"/>
    <col min="13153" max="13162" width="15" style="1" bestFit="1" customWidth="1"/>
    <col min="13163" max="13163" width="18.6640625" style="1" bestFit="1" customWidth="1"/>
    <col min="13164" max="13173" width="24.21875" style="1" bestFit="1" customWidth="1"/>
    <col min="13174" max="13174" width="27.88671875" style="1" bestFit="1" customWidth="1"/>
    <col min="13175" max="13184" width="36" style="1" bestFit="1" customWidth="1"/>
    <col min="13185" max="13185" width="39.6640625" style="1" bestFit="1" customWidth="1"/>
    <col min="13186" max="13195" width="33.33203125" style="1" bestFit="1" customWidth="1"/>
    <col min="13196" max="13196" width="37" style="1" bestFit="1" customWidth="1"/>
    <col min="13197" max="13206" width="31.109375" style="1" bestFit="1" customWidth="1"/>
    <col min="13207" max="13207" width="34.77734375" style="1" bestFit="1" customWidth="1"/>
    <col min="13208" max="13217" width="15" style="1" bestFit="1" customWidth="1"/>
    <col min="13218" max="13218" width="18.6640625" style="1" bestFit="1" customWidth="1"/>
    <col min="13219" max="13228" width="31.6640625" style="1" bestFit="1" customWidth="1"/>
    <col min="13229" max="13229" width="35.33203125" style="1" bestFit="1" customWidth="1"/>
    <col min="13230" max="13239" width="17.6640625" style="1" bestFit="1" customWidth="1"/>
    <col min="13240" max="13240" width="21.33203125" style="1" bestFit="1" customWidth="1"/>
    <col min="13241" max="13250" width="27.77734375" style="1" bestFit="1" customWidth="1"/>
    <col min="13251" max="13251" width="31.44140625" style="1" bestFit="1" customWidth="1"/>
    <col min="13252" max="13261" width="33.5546875" style="1" bestFit="1" customWidth="1"/>
    <col min="13262" max="13262" width="37.21875" style="1" bestFit="1" customWidth="1"/>
    <col min="13263" max="13272" width="16.77734375" style="1" bestFit="1" customWidth="1"/>
    <col min="13273" max="13273" width="20.44140625" style="1" bestFit="1" customWidth="1"/>
    <col min="13274" max="13283" width="48.33203125" style="1" bestFit="1" customWidth="1"/>
    <col min="13284" max="13284" width="52.109375" style="1" bestFit="1" customWidth="1"/>
    <col min="13285" max="13294" width="39.33203125" style="1" bestFit="1" customWidth="1"/>
    <col min="13295" max="13295" width="43" style="1" bestFit="1" customWidth="1"/>
    <col min="13296" max="13305" width="53" style="1" bestFit="1" customWidth="1"/>
    <col min="13306" max="13306" width="56.6640625" style="1" bestFit="1" customWidth="1"/>
    <col min="13307" max="13312" width="49.6640625" style="1"/>
    <col min="13313" max="13313" width="36.33203125" style="1" customWidth="1"/>
    <col min="13314" max="13329" width="6.21875" style="1" customWidth="1"/>
    <col min="13330" max="13330" width="0.88671875" style="1" customWidth="1"/>
    <col min="13331" max="13331" width="6.21875" style="1" customWidth="1"/>
    <col min="13332" max="13332" width="0.88671875" style="1" customWidth="1"/>
    <col min="13333" max="13333" width="7.33203125" style="1" customWidth="1"/>
    <col min="13334" max="13334" width="5" style="1" customWidth="1"/>
    <col min="13335" max="13341" width="25.33203125" style="1" bestFit="1" customWidth="1"/>
    <col min="13342" max="13342" width="29" style="1" bestFit="1" customWidth="1"/>
    <col min="13343" max="13352" width="57.6640625" style="1" bestFit="1" customWidth="1"/>
    <col min="13353" max="13353" width="61.33203125" style="1" bestFit="1" customWidth="1"/>
    <col min="13354" max="13363" width="32.88671875" style="1" bestFit="1" customWidth="1"/>
    <col min="13364" max="13364" width="36.5546875" style="1" bestFit="1" customWidth="1"/>
    <col min="13365" max="13374" width="30.77734375" style="1" bestFit="1" customWidth="1"/>
    <col min="13375" max="13375" width="34.44140625" style="1" bestFit="1" customWidth="1"/>
    <col min="13376" max="13385" width="45.77734375" style="1" bestFit="1" customWidth="1"/>
    <col min="13386" max="13386" width="49.44140625" style="1" bestFit="1" customWidth="1"/>
    <col min="13387" max="13396" width="48" style="1" bestFit="1" customWidth="1"/>
    <col min="13397" max="13397" width="51.6640625" style="1" bestFit="1" customWidth="1"/>
    <col min="13398" max="13407" width="36.33203125" style="1" bestFit="1" customWidth="1"/>
    <col min="13408" max="13408" width="40" style="1" bestFit="1" customWidth="1"/>
    <col min="13409" max="13418" width="15" style="1" bestFit="1" customWidth="1"/>
    <col min="13419" max="13419" width="18.6640625" style="1" bestFit="1" customWidth="1"/>
    <col min="13420" max="13429" width="24.21875" style="1" bestFit="1" customWidth="1"/>
    <col min="13430" max="13430" width="27.88671875" style="1" bestFit="1" customWidth="1"/>
    <col min="13431" max="13440" width="36" style="1" bestFit="1" customWidth="1"/>
    <col min="13441" max="13441" width="39.6640625" style="1" bestFit="1" customWidth="1"/>
    <col min="13442" max="13451" width="33.33203125" style="1" bestFit="1" customWidth="1"/>
    <col min="13452" max="13452" width="37" style="1" bestFit="1" customWidth="1"/>
    <col min="13453" max="13462" width="31.109375" style="1" bestFit="1" customWidth="1"/>
    <col min="13463" max="13463" width="34.77734375" style="1" bestFit="1" customWidth="1"/>
    <col min="13464" max="13473" width="15" style="1" bestFit="1" customWidth="1"/>
    <col min="13474" max="13474" width="18.6640625" style="1" bestFit="1" customWidth="1"/>
    <col min="13475" max="13484" width="31.6640625" style="1" bestFit="1" customWidth="1"/>
    <col min="13485" max="13485" width="35.33203125" style="1" bestFit="1" customWidth="1"/>
    <col min="13486" max="13495" width="17.6640625" style="1" bestFit="1" customWidth="1"/>
    <col min="13496" max="13496" width="21.33203125" style="1" bestFit="1" customWidth="1"/>
    <col min="13497" max="13506" width="27.77734375" style="1" bestFit="1" customWidth="1"/>
    <col min="13507" max="13507" width="31.44140625" style="1" bestFit="1" customWidth="1"/>
    <col min="13508" max="13517" width="33.5546875" style="1" bestFit="1" customWidth="1"/>
    <col min="13518" max="13518" width="37.21875" style="1" bestFit="1" customWidth="1"/>
    <col min="13519" max="13528" width="16.77734375" style="1" bestFit="1" customWidth="1"/>
    <col min="13529" max="13529" width="20.44140625" style="1" bestFit="1" customWidth="1"/>
    <col min="13530" max="13539" width="48.33203125" style="1" bestFit="1" customWidth="1"/>
    <col min="13540" max="13540" width="52.109375" style="1" bestFit="1" customWidth="1"/>
    <col min="13541" max="13550" width="39.33203125" style="1" bestFit="1" customWidth="1"/>
    <col min="13551" max="13551" width="43" style="1" bestFit="1" customWidth="1"/>
    <col min="13552" max="13561" width="53" style="1" bestFit="1" customWidth="1"/>
    <col min="13562" max="13562" width="56.6640625" style="1" bestFit="1" customWidth="1"/>
    <col min="13563" max="13568" width="49.6640625" style="1"/>
    <col min="13569" max="13569" width="36.33203125" style="1" customWidth="1"/>
    <col min="13570" max="13585" width="6.21875" style="1" customWidth="1"/>
    <col min="13586" max="13586" width="0.88671875" style="1" customWidth="1"/>
    <col min="13587" max="13587" width="6.21875" style="1" customWidth="1"/>
    <col min="13588" max="13588" width="0.88671875" style="1" customWidth="1"/>
    <col min="13589" max="13589" width="7.33203125" style="1" customWidth="1"/>
    <col min="13590" max="13590" width="5" style="1" customWidth="1"/>
    <col min="13591" max="13597" width="25.33203125" style="1" bestFit="1" customWidth="1"/>
    <col min="13598" max="13598" width="29" style="1" bestFit="1" customWidth="1"/>
    <col min="13599" max="13608" width="57.6640625" style="1" bestFit="1" customWidth="1"/>
    <col min="13609" max="13609" width="61.33203125" style="1" bestFit="1" customWidth="1"/>
    <col min="13610" max="13619" width="32.88671875" style="1" bestFit="1" customWidth="1"/>
    <col min="13620" max="13620" width="36.5546875" style="1" bestFit="1" customWidth="1"/>
    <col min="13621" max="13630" width="30.77734375" style="1" bestFit="1" customWidth="1"/>
    <col min="13631" max="13631" width="34.44140625" style="1" bestFit="1" customWidth="1"/>
    <col min="13632" max="13641" width="45.77734375" style="1" bestFit="1" customWidth="1"/>
    <col min="13642" max="13642" width="49.44140625" style="1" bestFit="1" customWidth="1"/>
    <col min="13643" max="13652" width="48" style="1" bestFit="1" customWidth="1"/>
    <col min="13653" max="13653" width="51.6640625" style="1" bestFit="1" customWidth="1"/>
    <col min="13654" max="13663" width="36.33203125" style="1" bestFit="1" customWidth="1"/>
    <col min="13664" max="13664" width="40" style="1" bestFit="1" customWidth="1"/>
    <col min="13665" max="13674" width="15" style="1" bestFit="1" customWidth="1"/>
    <col min="13675" max="13675" width="18.6640625" style="1" bestFit="1" customWidth="1"/>
    <col min="13676" max="13685" width="24.21875" style="1" bestFit="1" customWidth="1"/>
    <col min="13686" max="13686" width="27.88671875" style="1" bestFit="1" customWidth="1"/>
    <col min="13687" max="13696" width="36" style="1" bestFit="1" customWidth="1"/>
    <col min="13697" max="13697" width="39.6640625" style="1" bestFit="1" customWidth="1"/>
    <col min="13698" max="13707" width="33.33203125" style="1" bestFit="1" customWidth="1"/>
    <col min="13708" max="13708" width="37" style="1" bestFit="1" customWidth="1"/>
    <col min="13709" max="13718" width="31.109375" style="1" bestFit="1" customWidth="1"/>
    <col min="13719" max="13719" width="34.77734375" style="1" bestFit="1" customWidth="1"/>
    <col min="13720" max="13729" width="15" style="1" bestFit="1" customWidth="1"/>
    <col min="13730" max="13730" width="18.6640625" style="1" bestFit="1" customWidth="1"/>
    <col min="13731" max="13740" width="31.6640625" style="1" bestFit="1" customWidth="1"/>
    <col min="13741" max="13741" width="35.33203125" style="1" bestFit="1" customWidth="1"/>
    <col min="13742" max="13751" width="17.6640625" style="1" bestFit="1" customWidth="1"/>
    <col min="13752" max="13752" width="21.33203125" style="1" bestFit="1" customWidth="1"/>
    <col min="13753" max="13762" width="27.77734375" style="1" bestFit="1" customWidth="1"/>
    <col min="13763" max="13763" width="31.44140625" style="1" bestFit="1" customWidth="1"/>
    <col min="13764" max="13773" width="33.5546875" style="1" bestFit="1" customWidth="1"/>
    <col min="13774" max="13774" width="37.21875" style="1" bestFit="1" customWidth="1"/>
    <col min="13775" max="13784" width="16.77734375" style="1" bestFit="1" customWidth="1"/>
    <col min="13785" max="13785" width="20.44140625" style="1" bestFit="1" customWidth="1"/>
    <col min="13786" max="13795" width="48.33203125" style="1" bestFit="1" customWidth="1"/>
    <col min="13796" max="13796" width="52.109375" style="1" bestFit="1" customWidth="1"/>
    <col min="13797" max="13806" width="39.33203125" style="1" bestFit="1" customWidth="1"/>
    <col min="13807" max="13807" width="43" style="1" bestFit="1" customWidth="1"/>
    <col min="13808" max="13817" width="53" style="1" bestFit="1" customWidth="1"/>
    <col min="13818" max="13818" width="56.6640625" style="1" bestFit="1" customWidth="1"/>
    <col min="13819" max="13824" width="49.6640625" style="1"/>
    <col min="13825" max="13825" width="36.33203125" style="1" customWidth="1"/>
    <col min="13826" max="13841" width="6.21875" style="1" customWidth="1"/>
    <col min="13842" max="13842" width="0.88671875" style="1" customWidth="1"/>
    <col min="13843" max="13843" width="6.21875" style="1" customWidth="1"/>
    <col min="13844" max="13844" width="0.88671875" style="1" customWidth="1"/>
    <col min="13845" max="13845" width="7.33203125" style="1" customWidth="1"/>
    <col min="13846" max="13846" width="5" style="1" customWidth="1"/>
    <col min="13847" max="13853" width="25.33203125" style="1" bestFit="1" customWidth="1"/>
    <col min="13854" max="13854" width="29" style="1" bestFit="1" customWidth="1"/>
    <col min="13855" max="13864" width="57.6640625" style="1" bestFit="1" customWidth="1"/>
    <col min="13865" max="13865" width="61.33203125" style="1" bestFit="1" customWidth="1"/>
    <col min="13866" max="13875" width="32.88671875" style="1" bestFit="1" customWidth="1"/>
    <col min="13876" max="13876" width="36.5546875" style="1" bestFit="1" customWidth="1"/>
    <col min="13877" max="13886" width="30.77734375" style="1" bestFit="1" customWidth="1"/>
    <col min="13887" max="13887" width="34.44140625" style="1" bestFit="1" customWidth="1"/>
    <col min="13888" max="13897" width="45.77734375" style="1" bestFit="1" customWidth="1"/>
    <col min="13898" max="13898" width="49.44140625" style="1" bestFit="1" customWidth="1"/>
    <col min="13899" max="13908" width="48" style="1" bestFit="1" customWidth="1"/>
    <col min="13909" max="13909" width="51.6640625" style="1" bestFit="1" customWidth="1"/>
    <col min="13910" max="13919" width="36.33203125" style="1" bestFit="1" customWidth="1"/>
    <col min="13920" max="13920" width="40" style="1" bestFit="1" customWidth="1"/>
    <col min="13921" max="13930" width="15" style="1" bestFit="1" customWidth="1"/>
    <col min="13931" max="13931" width="18.6640625" style="1" bestFit="1" customWidth="1"/>
    <col min="13932" max="13941" width="24.21875" style="1" bestFit="1" customWidth="1"/>
    <col min="13942" max="13942" width="27.88671875" style="1" bestFit="1" customWidth="1"/>
    <col min="13943" max="13952" width="36" style="1" bestFit="1" customWidth="1"/>
    <col min="13953" max="13953" width="39.6640625" style="1" bestFit="1" customWidth="1"/>
    <col min="13954" max="13963" width="33.33203125" style="1" bestFit="1" customWidth="1"/>
    <col min="13964" max="13964" width="37" style="1" bestFit="1" customWidth="1"/>
    <col min="13965" max="13974" width="31.109375" style="1" bestFit="1" customWidth="1"/>
    <col min="13975" max="13975" width="34.77734375" style="1" bestFit="1" customWidth="1"/>
    <col min="13976" max="13985" width="15" style="1" bestFit="1" customWidth="1"/>
    <col min="13986" max="13986" width="18.6640625" style="1" bestFit="1" customWidth="1"/>
    <col min="13987" max="13996" width="31.6640625" style="1" bestFit="1" customWidth="1"/>
    <col min="13997" max="13997" width="35.33203125" style="1" bestFit="1" customWidth="1"/>
    <col min="13998" max="14007" width="17.6640625" style="1" bestFit="1" customWidth="1"/>
    <col min="14008" max="14008" width="21.33203125" style="1" bestFit="1" customWidth="1"/>
    <col min="14009" max="14018" width="27.77734375" style="1" bestFit="1" customWidth="1"/>
    <col min="14019" max="14019" width="31.44140625" style="1" bestFit="1" customWidth="1"/>
    <col min="14020" max="14029" width="33.5546875" style="1" bestFit="1" customWidth="1"/>
    <col min="14030" max="14030" width="37.21875" style="1" bestFit="1" customWidth="1"/>
    <col min="14031" max="14040" width="16.77734375" style="1" bestFit="1" customWidth="1"/>
    <col min="14041" max="14041" width="20.44140625" style="1" bestFit="1" customWidth="1"/>
    <col min="14042" max="14051" width="48.33203125" style="1" bestFit="1" customWidth="1"/>
    <col min="14052" max="14052" width="52.109375" style="1" bestFit="1" customWidth="1"/>
    <col min="14053" max="14062" width="39.33203125" style="1" bestFit="1" customWidth="1"/>
    <col min="14063" max="14063" width="43" style="1" bestFit="1" customWidth="1"/>
    <col min="14064" max="14073" width="53" style="1" bestFit="1" customWidth="1"/>
    <col min="14074" max="14074" width="56.6640625" style="1" bestFit="1" customWidth="1"/>
    <col min="14075" max="14080" width="49.6640625" style="1"/>
    <col min="14081" max="14081" width="36.33203125" style="1" customWidth="1"/>
    <col min="14082" max="14097" width="6.21875" style="1" customWidth="1"/>
    <col min="14098" max="14098" width="0.88671875" style="1" customWidth="1"/>
    <col min="14099" max="14099" width="6.21875" style="1" customWidth="1"/>
    <col min="14100" max="14100" width="0.88671875" style="1" customWidth="1"/>
    <col min="14101" max="14101" width="7.33203125" style="1" customWidth="1"/>
    <col min="14102" max="14102" width="5" style="1" customWidth="1"/>
    <col min="14103" max="14109" width="25.33203125" style="1" bestFit="1" customWidth="1"/>
    <col min="14110" max="14110" width="29" style="1" bestFit="1" customWidth="1"/>
    <col min="14111" max="14120" width="57.6640625" style="1" bestFit="1" customWidth="1"/>
    <col min="14121" max="14121" width="61.33203125" style="1" bestFit="1" customWidth="1"/>
    <col min="14122" max="14131" width="32.88671875" style="1" bestFit="1" customWidth="1"/>
    <col min="14132" max="14132" width="36.5546875" style="1" bestFit="1" customWidth="1"/>
    <col min="14133" max="14142" width="30.77734375" style="1" bestFit="1" customWidth="1"/>
    <col min="14143" max="14143" width="34.44140625" style="1" bestFit="1" customWidth="1"/>
    <col min="14144" max="14153" width="45.77734375" style="1" bestFit="1" customWidth="1"/>
    <col min="14154" max="14154" width="49.44140625" style="1" bestFit="1" customWidth="1"/>
    <col min="14155" max="14164" width="48" style="1" bestFit="1" customWidth="1"/>
    <col min="14165" max="14165" width="51.6640625" style="1" bestFit="1" customWidth="1"/>
    <col min="14166" max="14175" width="36.33203125" style="1" bestFit="1" customWidth="1"/>
    <col min="14176" max="14176" width="40" style="1" bestFit="1" customWidth="1"/>
    <col min="14177" max="14186" width="15" style="1" bestFit="1" customWidth="1"/>
    <col min="14187" max="14187" width="18.6640625" style="1" bestFit="1" customWidth="1"/>
    <col min="14188" max="14197" width="24.21875" style="1" bestFit="1" customWidth="1"/>
    <col min="14198" max="14198" width="27.88671875" style="1" bestFit="1" customWidth="1"/>
    <col min="14199" max="14208" width="36" style="1" bestFit="1" customWidth="1"/>
    <col min="14209" max="14209" width="39.6640625" style="1" bestFit="1" customWidth="1"/>
    <col min="14210" max="14219" width="33.33203125" style="1" bestFit="1" customWidth="1"/>
    <col min="14220" max="14220" width="37" style="1" bestFit="1" customWidth="1"/>
    <col min="14221" max="14230" width="31.109375" style="1" bestFit="1" customWidth="1"/>
    <col min="14231" max="14231" width="34.77734375" style="1" bestFit="1" customWidth="1"/>
    <col min="14232" max="14241" width="15" style="1" bestFit="1" customWidth="1"/>
    <col min="14242" max="14242" width="18.6640625" style="1" bestFit="1" customWidth="1"/>
    <col min="14243" max="14252" width="31.6640625" style="1" bestFit="1" customWidth="1"/>
    <col min="14253" max="14253" width="35.33203125" style="1" bestFit="1" customWidth="1"/>
    <col min="14254" max="14263" width="17.6640625" style="1" bestFit="1" customWidth="1"/>
    <col min="14264" max="14264" width="21.33203125" style="1" bestFit="1" customWidth="1"/>
    <col min="14265" max="14274" width="27.77734375" style="1" bestFit="1" customWidth="1"/>
    <col min="14275" max="14275" width="31.44140625" style="1" bestFit="1" customWidth="1"/>
    <col min="14276" max="14285" width="33.5546875" style="1" bestFit="1" customWidth="1"/>
    <col min="14286" max="14286" width="37.21875" style="1" bestFit="1" customWidth="1"/>
    <col min="14287" max="14296" width="16.77734375" style="1" bestFit="1" customWidth="1"/>
    <col min="14297" max="14297" width="20.44140625" style="1" bestFit="1" customWidth="1"/>
    <col min="14298" max="14307" width="48.33203125" style="1" bestFit="1" customWidth="1"/>
    <col min="14308" max="14308" width="52.109375" style="1" bestFit="1" customWidth="1"/>
    <col min="14309" max="14318" width="39.33203125" style="1" bestFit="1" customWidth="1"/>
    <col min="14319" max="14319" width="43" style="1" bestFit="1" customWidth="1"/>
    <col min="14320" max="14329" width="53" style="1" bestFit="1" customWidth="1"/>
    <col min="14330" max="14330" width="56.6640625" style="1" bestFit="1" customWidth="1"/>
    <col min="14331" max="14336" width="49.6640625" style="1"/>
    <col min="14337" max="14337" width="36.33203125" style="1" customWidth="1"/>
    <col min="14338" max="14353" width="6.21875" style="1" customWidth="1"/>
    <col min="14354" max="14354" width="0.88671875" style="1" customWidth="1"/>
    <col min="14355" max="14355" width="6.21875" style="1" customWidth="1"/>
    <col min="14356" max="14356" width="0.88671875" style="1" customWidth="1"/>
    <col min="14357" max="14357" width="7.33203125" style="1" customWidth="1"/>
    <col min="14358" max="14358" width="5" style="1" customWidth="1"/>
    <col min="14359" max="14365" width="25.33203125" style="1" bestFit="1" customWidth="1"/>
    <col min="14366" max="14366" width="29" style="1" bestFit="1" customWidth="1"/>
    <col min="14367" max="14376" width="57.6640625" style="1" bestFit="1" customWidth="1"/>
    <col min="14377" max="14377" width="61.33203125" style="1" bestFit="1" customWidth="1"/>
    <col min="14378" max="14387" width="32.88671875" style="1" bestFit="1" customWidth="1"/>
    <col min="14388" max="14388" width="36.5546875" style="1" bestFit="1" customWidth="1"/>
    <col min="14389" max="14398" width="30.77734375" style="1" bestFit="1" customWidth="1"/>
    <col min="14399" max="14399" width="34.44140625" style="1" bestFit="1" customWidth="1"/>
    <col min="14400" max="14409" width="45.77734375" style="1" bestFit="1" customWidth="1"/>
    <col min="14410" max="14410" width="49.44140625" style="1" bestFit="1" customWidth="1"/>
    <col min="14411" max="14420" width="48" style="1" bestFit="1" customWidth="1"/>
    <col min="14421" max="14421" width="51.6640625" style="1" bestFit="1" customWidth="1"/>
    <col min="14422" max="14431" width="36.33203125" style="1" bestFit="1" customWidth="1"/>
    <col min="14432" max="14432" width="40" style="1" bestFit="1" customWidth="1"/>
    <col min="14433" max="14442" width="15" style="1" bestFit="1" customWidth="1"/>
    <col min="14443" max="14443" width="18.6640625" style="1" bestFit="1" customWidth="1"/>
    <col min="14444" max="14453" width="24.21875" style="1" bestFit="1" customWidth="1"/>
    <col min="14454" max="14454" width="27.88671875" style="1" bestFit="1" customWidth="1"/>
    <col min="14455" max="14464" width="36" style="1" bestFit="1" customWidth="1"/>
    <col min="14465" max="14465" width="39.6640625" style="1" bestFit="1" customWidth="1"/>
    <col min="14466" max="14475" width="33.33203125" style="1" bestFit="1" customWidth="1"/>
    <col min="14476" max="14476" width="37" style="1" bestFit="1" customWidth="1"/>
    <col min="14477" max="14486" width="31.109375" style="1" bestFit="1" customWidth="1"/>
    <col min="14487" max="14487" width="34.77734375" style="1" bestFit="1" customWidth="1"/>
    <col min="14488" max="14497" width="15" style="1" bestFit="1" customWidth="1"/>
    <col min="14498" max="14498" width="18.6640625" style="1" bestFit="1" customWidth="1"/>
    <col min="14499" max="14508" width="31.6640625" style="1" bestFit="1" customWidth="1"/>
    <col min="14509" max="14509" width="35.33203125" style="1" bestFit="1" customWidth="1"/>
    <col min="14510" max="14519" width="17.6640625" style="1" bestFit="1" customWidth="1"/>
    <col min="14520" max="14520" width="21.33203125" style="1" bestFit="1" customWidth="1"/>
    <col min="14521" max="14530" width="27.77734375" style="1" bestFit="1" customWidth="1"/>
    <col min="14531" max="14531" width="31.44140625" style="1" bestFit="1" customWidth="1"/>
    <col min="14532" max="14541" width="33.5546875" style="1" bestFit="1" customWidth="1"/>
    <col min="14542" max="14542" width="37.21875" style="1" bestFit="1" customWidth="1"/>
    <col min="14543" max="14552" width="16.77734375" style="1" bestFit="1" customWidth="1"/>
    <col min="14553" max="14553" width="20.44140625" style="1" bestFit="1" customWidth="1"/>
    <col min="14554" max="14563" width="48.33203125" style="1" bestFit="1" customWidth="1"/>
    <col min="14564" max="14564" width="52.109375" style="1" bestFit="1" customWidth="1"/>
    <col min="14565" max="14574" width="39.33203125" style="1" bestFit="1" customWidth="1"/>
    <col min="14575" max="14575" width="43" style="1" bestFit="1" customWidth="1"/>
    <col min="14576" max="14585" width="53" style="1" bestFit="1" customWidth="1"/>
    <col min="14586" max="14586" width="56.6640625" style="1" bestFit="1" customWidth="1"/>
    <col min="14587" max="14592" width="49.6640625" style="1"/>
    <col min="14593" max="14593" width="36.33203125" style="1" customWidth="1"/>
    <col min="14594" max="14609" width="6.21875" style="1" customWidth="1"/>
    <col min="14610" max="14610" width="0.88671875" style="1" customWidth="1"/>
    <col min="14611" max="14611" width="6.21875" style="1" customWidth="1"/>
    <col min="14612" max="14612" width="0.88671875" style="1" customWidth="1"/>
    <col min="14613" max="14613" width="7.33203125" style="1" customWidth="1"/>
    <col min="14614" max="14614" width="5" style="1" customWidth="1"/>
    <col min="14615" max="14621" width="25.33203125" style="1" bestFit="1" customWidth="1"/>
    <col min="14622" max="14622" width="29" style="1" bestFit="1" customWidth="1"/>
    <col min="14623" max="14632" width="57.6640625" style="1" bestFit="1" customWidth="1"/>
    <col min="14633" max="14633" width="61.33203125" style="1" bestFit="1" customWidth="1"/>
    <col min="14634" max="14643" width="32.88671875" style="1" bestFit="1" customWidth="1"/>
    <col min="14644" max="14644" width="36.5546875" style="1" bestFit="1" customWidth="1"/>
    <col min="14645" max="14654" width="30.77734375" style="1" bestFit="1" customWidth="1"/>
    <col min="14655" max="14655" width="34.44140625" style="1" bestFit="1" customWidth="1"/>
    <col min="14656" max="14665" width="45.77734375" style="1" bestFit="1" customWidth="1"/>
    <col min="14666" max="14666" width="49.44140625" style="1" bestFit="1" customWidth="1"/>
    <col min="14667" max="14676" width="48" style="1" bestFit="1" customWidth="1"/>
    <col min="14677" max="14677" width="51.6640625" style="1" bestFit="1" customWidth="1"/>
    <col min="14678" max="14687" width="36.33203125" style="1" bestFit="1" customWidth="1"/>
    <col min="14688" max="14688" width="40" style="1" bestFit="1" customWidth="1"/>
    <col min="14689" max="14698" width="15" style="1" bestFit="1" customWidth="1"/>
    <col min="14699" max="14699" width="18.6640625" style="1" bestFit="1" customWidth="1"/>
    <col min="14700" max="14709" width="24.21875" style="1" bestFit="1" customWidth="1"/>
    <col min="14710" max="14710" width="27.88671875" style="1" bestFit="1" customWidth="1"/>
    <col min="14711" max="14720" width="36" style="1" bestFit="1" customWidth="1"/>
    <col min="14721" max="14721" width="39.6640625" style="1" bestFit="1" customWidth="1"/>
    <col min="14722" max="14731" width="33.33203125" style="1" bestFit="1" customWidth="1"/>
    <col min="14732" max="14732" width="37" style="1" bestFit="1" customWidth="1"/>
    <col min="14733" max="14742" width="31.109375" style="1" bestFit="1" customWidth="1"/>
    <col min="14743" max="14743" width="34.77734375" style="1" bestFit="1" customWidth="1"/>
    <col min="14744" max="14753" width="15" style="1" bestFit="1" customWidth="1"/>
    <col min="14754" max="14754" width="18.6640625" style="1" bestFit="1" customWidth="1"/>
    <col min="14755" max="14764" width="31.6640625" style="1" bestFit="1" customWidth="1"/>
    <col min="14765" max="14765" width="35.33203125" style="1" bestFit="1" customWidth="1"/>
    <col min="14766" max="14775" width="17.6640625" style="1" bestFit="1" customWidth="1"/>
    <col min="14776" max="14776" width="21.33203125" style="1" bestFit="1" customWidth="1"/>
    <col min="14777" max="14786" width="27.77734375" style="1" bestFit="1" customWidth="1"/>
    <col min="14787" max="14787" width="31.44140625" style="1" bestFit="1" customWidth="1"/>
    <col min="14788" max="14797" width="33.5546875" style="1" bestFit="1" customWidth="1"/>
    <col min="14798" max="14798" width="37.21875" style="1" bestFit="1" customWidth="1"/>
    <col min="14799" max="14808" width="16.77734375" style="1" bestFit="1" customWidth="1"/>
    <col min="14809" max="14809" width="20.44140625" style="1" bestFit="1" customWidth="1"/>
    <col min="14810" max="14819" width="48.33203125" style="1" bestFit="1" customWidth="1"/>
    <col min="14820" max="14820" width="52.109375" style="1" bestFit="1" customWidth="1"/>
    <col min="14821" max="14830" width="39.33203125" style="1" bestFit="1" customWidth="1"/>
    <col min="14831" max="14831" width="43" style="1" bestFit="1" customWidth="1"/>
    <col min="14832" max="14841" width="53" style="1" bestFit="1" customWidth="1"/>
    <col min="14842" max="14842" width="56.6640625" style="1" bestFit="1" customWidth="1"/>
    <col min="14843" max="14848" width="49.6640625" style="1"/>
    <col min="14849" max="14849" width="36.33203125" style="1" customWidth="1"/>
    <col min="14850" max="14865" width="6.21875" style="1" customWidth="1"/>
    <col min="14866" max="14866" width="0.88671875" style="1" customWidth="1"/>
    <col min="14867" max="14867" width="6.21875" style="1" customWidth="1"/>
    <col min="14868" max="14868" width="0.88671875" style="1" customWidth="1"/>
    <col min="14869" max="14869" width="7.33203125" style="1" customWidth="1"/>
    <col min="14870" max="14870" width="5" style="1" customWidth="1"/>
    <col min="14871" max="14877" width="25.33203125" style="1" bestFit="1" customWidth="1"/>
    <col min="14878" max="14878" width="29" style="1" bestFit="1" customWidth="1"/>
    <col min="14879" max="14888" width="57.6640625" style="1" bestFit="1" customWidth="1"/>
    <col min="14889" max="14889" width="61.33203125" style="1" bestFit="1" customWidth="1"/>
    <col min="14890" max="14899" width="32.88671875" style="1" bestFit="1" customWidth="1"/>
    <col min="14900" max="14900" width="36.5546875" style="1" bestFit="1" customWidth="1"/>
    <col min="14901" max="14910" width="30.77734375" style="1" bestFit="1" customWidth="1"/>
    <col min="14911" max="14911" width="34.44140625" style="1" bestFit="1" customWidth="1"/>
    <col min="14912" max="14921" width="45.77734375" style="1" bestFit="1" customWidth="1"/>
    <col min="14922" max="14922" width="49.44140625" style="1" bestFit="1" customWidth="1"/>
    <col min="14923" max="14932" width="48" style="1" bestFit="1" customWidth="1"/>
    <col min="14933" max="14933" width="51.6640625" style="1" bestFit="1" customWidth="1"/>
    <col min="14934" max="14943" width="36.33203125" style="1" bestFit="1" customWidth="1"/>
    <col min="14944" max="14944" width="40" style="1" bestFit="1" customWidth="1"/>
    <col min="14945" max="14954" width="15" style="1" bestFit="1" customWidth="1"/>
    <col min="14955" max="14955" width="18.6640625" style="1" bestFit="1" customWidth="1"/>
    <col min="14956" max="14965" width="24.21875" style="1" bestFit="1" customWidth="1"/>
    <col min="14966" max="14966" width="27.88671875" style="1" bestFit="1" customWidth="1"/>
    <col min="14967" max="14976" width="36" style="1" bestFit="1" customWidth="1"/>
    <col min="14977" max="14977" width="39.6640625" style="1" bestFit="1" customWidth="1"/>
    <col min="14978" max="14987" width="33.33203125" style="1" bestFit="1" customWidth="1"/>
    <col min="14988" max="14988" width="37" style="1" bestFit="1" customWidth="1"/>
    <col min="14989" max="14998" width="31.109375" style="1" bestFit="1" customWidth="1"/>
    <col min="14999" max="14999" width="34.77734375" style="1" bestFit="1" customWidth="1"/>
    <col min="15000" max="15009" width="15" style="1" bestFit="1" customWidth="1"/>
    <col min="15010" max="15010" width="18.6640625" style="1" bestFit="1" customWidth="1"/>
    <col min="15011" max="15020" width="31.6640625" style="1" bestFit="1" customWidth="1"/>
    <col min="15021" max="15021" width="35.33203125" style="1" bestFit="1" customWidth="1"/>
    <col min="15022" max="15031" width="17.6640625" style="1" bestFit="1" customWidth="1"/>
    <col min="15032" max="15032" width="21.33203125" style="1" bestFit="1" customWidth="1"/>
    <col min="15033" max="15042" width="27.77734375" style="1" bestFit="1" customWidth="1"/>
    <col min="15043" max="15043" width="31.44140625" style="1" bestFit="1" customWidth="1"/>
    <col min="15044" max="15053" width="33.5546875" style="1" bestFit="1" customWidth="1"/>
    <col min="15054" max="15054" width="37.21875" style="1" bestFit="1" customWidth="1"/>
    <col min="15055" max="15064" width="16.77734375" style="1" bestFit="1" customWidth="1"/>
    <col min="15065" max="15065" width="20.44140625" style="1" bestFit="1" customWidth="1"/>
    <col min="15066" max="15075" width="48.33203125" style="1" bestFit="1" customWidth="1"/>
    <col min="15076" max="15076" width="52.109375" style="1" bestFit="1" customWidth="1"/>
    <col min="15077" max="15086" width="39.33203125" style="1" bestFit="1" customWidth="1"/>
    <col min="15087" max="15087" width="43" style="1" bestFit="1" customWidth="1"/>
    <col min="15088" max="15097" width="53" style="1" bestFit="1" customWidth="1"/>
    <col min="15098" max="15098" width="56.6640625" style="1" bestFit="1" customWidth="1"/>
    <col min="15099" max="15104" width="49.6640625" style="1"/>
    <col min="15105" max="15105" width="36.33203125" style="1" customWidth="1"/>
    <col min="15106" max="15121" width="6.21875" style="1" customWidth="1"/>
    <col min="15122" max="15122" width="0.88671875" style="1" customWidth="1"/>
    <col min="15123" max="15123" width="6.21875" style="1" customWidth="1"/>
    <col min="15124" max="15124" width="0.88671875" style="1" customWidth="1"/>
    <col min="15125" max="15125" width="7.33203125" style="1" customWidth="1"/>
    <col min="15126" max="15126" width="5" style="1" customWidth="1"/>
    <col min="15127" max="15133" width="25.33203125" style="1" bestFit="1" customWidth="1"/>
    <col min="15134" max="15134" width="29" style="1" bestFit="1" customWidth="1"/>
    <col min="15135" max="15144" width="57.6640625" style="1" bestFit="1" customWidth="1"/>
    <col min="15145" max="15145" width="61.33203125" style="1" bestFit="1" customWidth="1"/>
    <col min="15146" max="15155" width="32.88671875" style="1" bestFit="1" customWidth="1"/>
    <col min="15156" max="15156" width="36.5546875" style="1" bestFit="1" customWidth="1"/>
    <col min="15157" max="15166" width="30.77734375" style="1" bestFit="1" customWidth="1"/>
    <col min="15167" max="15167" width="34.44140625" style="1" bestFit="1" customWidth="1"/>
    <col min="15168" max="15177" width="45.77734375" style="1" bestFit="1" customWidth="1"/>
    <col min="15178" max="15178" width="49.44140625" style="1" bestFit="1" customWidth="1"/>
    <col min="15179" max="15188" width="48" style="1" bestFit="1" customWidth="1"/>
    <col min="15189" max="15189" width="51.6640625" style="1" bestFit="1" customWidth="1"/>
    <col min="15190" max="15199" width="36.33203125" style="1" bestFit="1" customWidth="1"/>
    <col min="15200" max="15200" width="40" style="1" bestFit="1" customWidth="1"/>
    <col min="15201" max="15210" width="15" style="1" bestFit="1" customWidth="1"/>
    <col min="15211" max="15211" width="18.6640625" style="1" bestFit="1" customWidth="1"/>
    <col min="15212" max="15221" width="24.21875" style="1" bestFit="1" customWidth="1"/>
    <col min="15222" max="15222" width="27.88671875" style="1" bestFit="1" customWidth="1"/>
    <col min="15223" max="15232" width="36" style="1" bestFit="1" customWidth="1"/>
    <col min="15233" max="15233" width="39.6640625" style="1" bestFit="1" customWidth="1"/>
    <col min="15234" max="15243" width="33.33203125" style="1" bestFit="1" customWidth="1"/>
    <col min="15244" max="15244" width="37" style="1" bestFit="1" customWidth="1"/>
    <col min="15245" max="15254" width="31.109375" style="1" bestFit="1" customWidth="1"/>
    <col min="15255" max="15255" width="34.77734375" style="1" bestFit="1" customWidth="1"/>
    <col min="15256" max="15265" width="15" style="1" bestFit="1" customWidth="1"/>
    <col min="15266" max="15266" width="18.6640625" style="1" bestFit="1" customWidth="1"/>
    <col min="15267" max="15276" width="31.6640625" style="1" bestFit="1" customWidth="1"/>
    <col min="15277" max="15277" width="35.33203125" style="1" bestFit="1" customWidth="1"/>
    <col min="15278" max="15287" width="17.6640625" style="1" bestFit="1" customWidth="1"/>
    <col min="15288" max="15288" width="21.33203125" style="1" bestFit="1" customWidth="1"/>
    <col min="15289" max="15298" width="27.77734375" style="1" bestFit="1" customWidth="1"/>
    <col min="15299" max="15299" width="31.44140625" style="1" bestFit="1" customWidth="1"/>
    <col min="15300" max="15309" width="33.5546875" style="1" bestFit="1" customWidth="1"/>
    <col min="15310" max="15310" width="37.21875" style="1" bestFit="1" customWidth="1"/>
    <col min="15311" max="15320" width="16.77734375" style="1" bestFit="1" customWidth="1"/>
    <col min="15321" max="15321" width="20.44140625" style="1" bestFit="1" customWidth="1"/>
    <col min="15322" max="15331" width="48.33203125" style="1" bestFit="1" customWidth="1"/>
    <col min="15332" max="15332" width="52.109375" style="1" bestFit="1" customWidth="1"/>
    <col min="15333" max="15342" width="39.33203125" style="1" bestFit="1" customWidth="1"/>
    <col min="15343" max="15343" width="43" style="1" bestFit="1" customWidth="1"/>
    <col min="15344" max="15353" width="53" style="1" bestFit="1" customWidth="1"/>
    <col min="15354" max="15354" width="56.6640625" style="1" bestFit="1" customWidth="1"/>
    <col min="15355" max="15360" width="49.6640625" style="1"/>
    <col min="15361" max="15361" width="36.33203125" style="1" customWidth="1"/>
    <col min="15362" max="15377" width="6.21875" style="1" customWidth="1"/>
    <col min="15378" max="15378" width="0.88671875" style="1" customWidth="1"/>
    <col min="15379" max="15379" width="6.21875" style="1" customWidth="1"/>
    <col min="15380" max="15380" width="0.88671875" style="1" customWidth="1"/>
    <col min="15381" max="15381" width="7.33203125" style="1" customWidth="1"/>
    <col min="15382" max="15382" width="5" style="1" customWidth="1"/>
    <col min="15383" max="15389" width="25.33203125" style="1" bestFit="1" customWidth="1"/>
    <col min="15390" max="15390" width="29" style="1" bestFit="1" customWidth="1"/>
    <col min="15391" max="15400" width="57.6640625" style="1" bestFit="1" customWidth="1"/>
    <col min="15401" max="15401" width="61.33203125" style="1" bestFit="1" customWidth="1"/>
    <col min="15402" max="15411" width="32.88671875" style="1" bestFit="1" customWidth="1"/>
    <col min="15412" max="15412" width="36.5546875" style="1" bestFit="1" customWidth="1"/>
    <col min="15413" max="15422" width="30.77734375" style="1" bestFit="1" customWidth="1"/>
    <col min="15423" max="15423" width="34.44140625" style="1" bestFit="1" customWidth="1"/>
    <col min="15424" max="15433" width="45.77734375" style="1" bestFit="1" customWidth="1"/>
    <col min="15434" max="15434" width="49.44140625" style="1" bestFit="1" customWidth="1"/>
    <col min="15435" max="15444" width="48" style="1" bestFit="1" customWidth="1"/>
    <col min="15445" max="15445" width="51.6640625" style="1" bestFit="1" customWidth="1"/>
    <col min="15446" max="15455" width="36.33203125" style="1" bestFit="1" customWidth="1"/>
    <col min="15456" max="15456" width="40" style="1" bestFit="1" customWidth="1"/>
    <col min="15457" max="15466" width="15" style="1" bestFit="1" customWidth="1"/>
    <col min="15467" max="15467" width="18.6640625" style="1" bestFit="1" customWidth="1"/>
    <col min="15468" max="15477" width="24.21875" style="1" bestFit="1" customWidth="1"/>
    <col min="15478" max="15478" width="27.88671875" style="1" bestFit="1" customWidth="1"/>
    <col min="15479" max="15488" width="36" style="1" bestFit="1" customWidth="1"/>
    <col min="15489" max="15489" width="39.6640625" style="1" bestFit="1" customWidth="1"/>
    <col min="15490" max="15499" width="33.33203125" style="1" bestFit="1" customWidth="1"/>
    <col min="15500" max="15500" width="37" style="1" bestFit="1" customWidth="1"/>
    <col min="15501" max="15510" width="31.109375" style="1" bestFit="1" customWidth="1"/>
    <col min="15511" max="15511" width="34.77734375" style="1" bestFit="1" customWidth="1"/>
    <col min="15512" max="15521" width="15" style="1" bestFit="1" customWidth="1"/>
    <col min="15522" max="15522" width="18.6640625" style="1" bestFit="1" customWidth="1"/>
    <col min="15523" max="15532" width="31.6640625" style="1" bestFit="1" customWidth="1"/>
    <col min="15533" max="15533" width="35.33203125" style="1" bestFit="1" customWidth="1"/>
    <col min="15534" max="15543" width="17.6640625" style="1" bestFit="1" customWidth="1"/>
    <col min="15544" max="15544" width="21.33203125" style="1" bestFit="1" customWidth="1"/>
    <col min="15545" max="15554" width="27.77734375" style="1" bestFit="1" customWidth="1"/>
    <col min="15555" max="15555" width="31.44140625" style="1" bestFit="1" customWidth="1"/>
    <col min="15556" max="15565" width="33.5546875" style="1" bestFit="1" customWidth="1"/>
    <col min="15566" max="15566" width="37.21875" style="1" bestFit="1" customWidth="1"/>
    <col min="15567" max="15576" width="16.77734375" style="1" bestFit="1" customWidth="1"/>
    <col min="15577" max="15577" width="20.44140625" style="1" bestFit="1" customWidth="1"/>
    <col min="15578" max="15587" width="48.33203125" style="1" bestFit="1" customWidth="1"/>
    <col min="15588" max="15588" width="52.109375" style="1" bestFit="1" customWidth="1"/>
    <col min="15589" max="15598" width="39.33203125" style="1" bestFit="1" customWidth="1"/>
    <col min="15599" max="15599" width="43" style="1" bestFit="1" customWidth="1"/>
    <col min="15600" max="15609" width="53" style="1" bestFit="1" customWidth="1"/>
    <col min="15610" max="15610" width="56.6640625" style="1" bestFit="1" customWidth="1"/>
    <col min="15611" max="15616" width="49.6640625" style="1"/>
    <col min="15617" max="15617" width="36.33203125" style="1" customWidth="1"/>
    <col min="15618" max="15633" width="6.21875" style="1" customWidth="1"/>
    <col min="15634" max="15634" width="0.88671875" style="1" customWidth="1"/>
    <col min="15635" max="15635" width="6.21875" style="1" customWidth="1"/>
    <col min="15636" max="15636" width="0.88671875" style="1" customWidth="1"/>
    <col min="15637" max="15637" width="7.33203125" style="1" customWidth="1"/>
    <col min="15638" max="15638" width="5" style="1" customWidth="1"/>
    <col min="15639" max="15645" width="25.33203125" style="1" bestFit="1" customWidth="1"/>
    <col min="15646" max="15646" width="29" style="1" bestFit="1" customWidth="1"/>
    <col min="15647" max="15656" width="57.6640625" style="1" bestFit="1" customWidth="1"/>
    <col min="15657" max="15657" width="61.33203125" style="1" bestFit="1" customWidth="1"/>
    <col min="15658" max="15667" width="32.88671875" style="1" bestFit="1" customWidth="1"/>
    <col min="15668" max="15668" width="36.5546875" style="1" bestFit="1" customWidth="1"/>
    <col min="15669" max="15678" width="30.77734375" style="1" bestFit="1" customWidth="1"/>
    <col min="15679" max="15679" width="34.44140625" style="1" bestFit="1" customWidth="1"/>
    <col min="15680" max="15689" width="45.77734375" style="1" bestFit="1" customWidth="1"/>
    <col min="15690" max="15690" width="49.44140625" style="1" bestFit="1" customWidth="1"/>
    <col min="15691" max="15700" width="48" style="1" bestFit="1" customWidth="1"/>
    <col min="15701" max="15701" width="51.6640625" style="1" bestFit="1" customWidth="1"/>
    <col min="15702" max="15711" width="36.33203125" style="1" bestFit="1" customWidth="1"/>
    <col min="15712" max="15712" width="40" style="1" bestFit="1" customWidth="1"/>
    <col min="15713" max="15722" width="15" style="1" bestFit="1" customWidth="1"/>
    <col min="15723" max="15723" width="18.6640625" style="1" bestFit="1" customWidth="1"/>
    <col min="15724" max="15733" width="24.21875" style="1" bestFit="1" customWidth="1"/>
    <col min="15734" max="15734" width="27.88671875" style="1" bestFit="1" customWidth="1"/>
    <col min="15735" max="15744" width="36" style="1" bestFit="1" customWidth="1"/>
    <col min="15745" max="15745" width="39.6640625" style="1" bestFit="1" customWidth="1"/>
    <col min="15746" max="15755" width="33.33203125" style="1" bestFit="1" customWidth="1"/>
    <col min="15756" max="15756" width="37" style="1" bestFit="1" customWidth="1"/>
    <col min="15757" max="15766" width="31.109375" style="1" bestFit="1" customWidth="1"/>
    <col min="15767" max="15767" width="34.77734375" style="1" bestFit="1" customWidth="1"/>
    <col min="15768" max="15777" width="15" style="1" bestFit="1" customWidth="1"/>
    <col min="15778" max="15778" width="18.6640625" style="1" bestFit="1" customWidth="1"/>
    <col min="15779" max="15788" width="31.6640625" style="1" bestFit="1" customWidth="1"/>
    <col min="15789" max="15789" width="35.33203125" style="1" bestFit="1" customWidth="1"/>
    <col min="15790" max="15799" width="17.6640625" style="1" bestFit="1" customWidth="1"/>
    <col min="15800" max="15800" width="21.33203125" style="1" bestFit="1" customWidth="1"/>
    <col min="15801" max="15810" width="27.77734375" style="1" bestFit="1" customWidth="1"/>
    <col min="15811" max="15811" width="31.44140625" style="1" bestFit="1" customWidth="1"/>
    <col min="15812" max="15821" width="33.5546875" style="1" bestFit="1" customWidth="1"/>
    <col min="15822" max="15822" width="37.21875" style="1" bestFit="1" customWidth="1"/>
    <col min="15823" max="15832" width="16.77734375" style="1" bestFit="1" customWidth="1"/>
    <col min="15833" max="15833" width="20.44140625" style="1" bestFit="1" customWidth="1"/>
    <col min="15834" max="15843" width="48.33203125" style="1" bestFit="1" customWidth="1"/>
    <col min="15844" max="15844" width="52.109375" style="1" bestFit="1" customWidth="1"/>
    <col min="15845" max="15854" width="39.33203125" style="1" bestFit="1" customWidth="1"/>
    <col min="15855" max="15855" width="43" style="1" bestFit="1" customWidth="1"/>
    <col min="15856" max="15865" width="53" style="1" bestFit="1" customWidth="1"/>
    <col min="15866" max="15866" width="56.6640625" style="1" bestFit="1" customWidth="1"/>
    <col min="15867" max="15872" width="49.6640625" style="1"/>
    <col min="15873" max="15873" width="36.33203125" style="1" customWidth="1"/>
    <col min="15874" max="15889" width="6.21875" style="1" customWidth="1"/>
    <col min="15890" max="15890" width="0.88671875" style="1" customWidth="1"/>
    <col min="15891" max="15891" width="6.21875" style="1" customWidth="1"/>
    <col min="15892" max="15892" width="0.88671875" style="1" customWidth="1"/>
    <col min="15893" max="15893" width="7.33203125" style="1" customWidth="1"/>
    <col min="15894" max="15894" width="5" style="1" customWidth="1"/>
    <col min="15895" max="15901" width="25.33203125" style="1" bestFit="1" customWidth="1"/>
    <col min="15902" max="15902" width="29" style="1" bestFit="1" customWidth="1"/>
    <col min="15903" max="15912" width="57.6640625" style="1" bestFit="1" customWidth="1"/>
    <col min="15913" max="15913" width="61.33203125" style="1" bestFit="1" customWidth="1"/>
    <col min="15914" max="15923" width="32.88671875" style="1" bestFit="1" customWidth="1"/>
    <col min="15924" max="15924" width="36.5546875" style="1" bestFit="1" customWidth="1"/>
    <col min="15925" max="15934" width="30.77734375" style="1" bestFit="1" customWidth="1"/>
    <col min="15935" max="15935" width="34.44140625" style="1" bestFit="1" customWidth="1"/>
    <col min="15936" max="15945" width="45.77734375" style="1" bestFit="1" customWidth="1"/>
    <col min="15946" max="15946" width="49.44140625" style="1" bestFit="1" customWidth="1"/>
    <col min="15947" max="15956" width="48" style="1" bestFit="1" customWidth="1"/>
    <col min="15957" max="15957" width="51.6640625" style="1" bestFit="1" customWidth="1"/>
    <col min="15958" max="15967" width="36.33203125" style="1" bestFit="1" customWidth="1"/>
    <col min="15968" max="15968" width="40" style="1" bestFit="1" customWidth="1"/>
    <col min="15969" max="15978" width="15" style="1" bestFit="1" customWidth="1"/>
    <col min="15979" max="15979" width="18.6640625" style="1" bestFit="1" customWidth="1"/>
    <col min="15980" max="15989" width="24.21875" style="1" bestFit="1" customWidth="1"/>
    <col min="15990" max="15990" width="27.88671875" style="1" bestFit="1" customWidth="1"/>
    <col min="15991" max="16000" width="36" style="1" bestFit="1" customWidth="1"/>
    <col min="16001" max="16001" width="39.6640625" style="1" bestFit="1" customWidth="1"/>
    <col min="16002" max="16011" width="33.33203125" style="1" bestFit="1" customWidth="1"/>
    <col min="16012" max="16012" width="37" style="1" bestFit="1" customWidth="1"/>
    <col min="16013" max="16022" width="31.109375" style="1" bestFit="1" customWidth="1"/>
    <col min="16023" max="16023" width="34.77734375" style="1" bestFit="1" customWidth="1"/>
    <col min="16024" max="16033" width="15" style="1" bestFit="1" customWidth="1"/>
    <col min="16034" max="16034" width="18.6640625" style="1" bestFit="1" customWidth="1"/>
    <col min="16035" max="16044" width="31.6640625" style="1" bestFit="1" customWidth="1"/>
    <col min="16045" max="16045" width="35.33203125" style="1" bestFit="1" customWidth="1"/>
    <col min="16046" max="16055" width="17.6640625" style="1" bestFit="1" customWidth="1"/>
    <col min="16056" max="16056" width="21.33203125" style="1" bestFit="1" customWidth="1"/>
    <col min="16057" max="16066" width="27.77734375" style="1" bestFit="1" customWidth="1"/>
    <col min="16067" max="16067" width="31.44140625" style="1" bestFit="1" customWidth="1"/>
    <col min="16068" max="16077" width="33.5546875" style="1" bestFit="1" customWidth="1"/>
    <col min="16078" max="16078" width="37.21875" style="1" bestFit="1" customWidth="1"/>
    <col min="16079" max="16088" width="16.77734375" style="1" bestFit="1" customWidth="1"/>
    <col min="16089" max="16089" width="20.44140625" style="1" bestFit="1" customWidth="1"/>
    <col min="16090" max="16099" width="48.33203125" style="1" bestFit="1" customWidth="1"/>
    <col min="16100" max="16100" width="52.109375" style="1" bestFit="1" customWidth="1"/>
    <col min="16101" max="16110" width="39.33203125" style="1" bestFit="1" customWidth="1"/>
    <col min="16111" max="16111" width="43" style="1" bestFit="1" customWidth="1"/>
    <col min="16112" max="16121" width="53" style="1" bestFit="1" customWidth="1"/>
    <col min="16122" max="16122" width="56.6640625" style="1" bestFit="1" customWidth="1"/>
    <col min="16123" max="16128" width="49.6640625" style="1"/>
    <col min="16129" max="16129" width="36.33203125" style="1" customWidth="1"/>
    <col min="16130" max="16145" width="6.21875" style="1" customWidth="1"/>
    <col min="16146" max="16146" width="0.88671875" style="1" customWidth="1"/>
    <col min="16147" max="16147" width="6.21875" style="1" customWidth="1"/>
    <col min="16148" max="16148" width="0.88671875" style="1" customWidth="1"/>
    <col min="16149" max="16149" width="7.33203125" style="1" customWidth="1"/>
    <col min="16150" max="16150" width="5" style="1" customWidth="1"/>
    <col min="16151" max="16157" width="25.33203125" style="1" bestFit="1" customWidth="1"/>
    <col min="16158" max="16158" width="29" style="1" bestFit="1" customWidth="1"/>
    <col min="16159" max="16168" width="57.6640625" style="1" bestFit="1" customWidth="1"/>
    <col min="16169" max="16169" width="61.33203125" style="1" bestFit="1" customWidth="1"/>
    <col min="16170" max="16179" width="32.88671875" style="1" bestFit="1" customWidth="1"/>
    <col min="16180" max="16180" width="36.5546875" style="1" bestFit="1" customWidth="1"/>
    <col min="16181" max="16190" width="30.77734375" style="1" bestFit="1" customWidth="1"/>
    <col min="16191" max="16191" width="34.44140625" style="1" bestFit="1" customWidth="1"/>
    <col min="16192" max="16201" width="45.77734375" style="1" bestFit="1" customWidth="1"/>
    <col min="16202" max="16202" width="49.44140625" style="1" bestFit="1" customWidth="1"/>
    <col min="16203" max="16212" width="48" style="1" bestFit="1" customWidth="1"/>
    <col min="16213" max="16213" width="51.6640625" style="1" bestFit="1" customWidth="1"/>
    <col min="16214" max="16223" width="36.33203125" style="1" bestFit="1" customWidth="1"/>
    <col min="16224" max="16224" width="40" style="1" bestFit="1" customWidth="1"/>
    <col min="16225" max="16234" width="15" style="1" bestFit="1" customWidth="1"/>
    <col min="16235" max="16235" width="18.6640625" style="1" bestFit="1" customWidth="1"/>
    <col min="16236" max="16245" width="24.21875" style="1" bestFit="1" customWidth="1"/>
    <col min="16246" max="16246" width="27.88671875" style="1" bestFit="1" customWidth="1"/>
    <col min="16247" max="16256" width="36" style="1" bestFit="1" customWidth="1"/>
    <col min="16257" max="16257" width="39.6640625" style="1" bestFit="1" customWidth="1"/>
    <col min="16258" max="16267" width="33.33203125" style="1" bestFit="1" customWidth="1"/>
    <col min="16268" max="16268" width="37" style="1" bestFit="1" customWidth="1"/>
    <col min="16269" max="16278" width="31.109375" style="1" bestFit="1" customWidth="1"/>
    <col min="16279" max="16279" width="34.77734375" style="1" bestFit="1" customWidth="1"/>
    <col min="16280" max="16289" width="15" style="1" bestFit="1" customWidth="1"/>
    <col min="16290" max="16290" width="18.6640625" style="1" bestFit="1" customWidth="1"/>
    <col min="16291" max="16300" width="31.6640625" style="1" bestFit="1" customWidth="1"/>
    <col min="16301" max="16301" width="35.33203125" style="1" bestFit="1" customWidth="1"/>
    <col min="16302" max="16311" width="17.6640625" style="1" bestFit="1" customWidth="1"/>
    <col min="16312" max="16312" width="21.33203125" style="1" bestFit="1" customWidth="1"/>
    <col min="16313" max="16322" width="27.77734375" style="1" bestFit="1" customWidth="1"/>
    <col min="16323" max="16323" width="31.44140625" style="1" bestFit="1" customWidth="1"/>
    <col min="16324" max="16333" width="33.5546875" style="1" bestFit="1" customWidth="1"/>
    <col min="16334" max="16334" width="37.21875" style="1" bestFit="1" customWidth="1"/>
    <col min="16335" max="16344" width="16.77734375" style="1" bestFit="1" customWidth="1"/>
    <col min="16345" max="16345" width="20.44140625" style="1" bestFit="1" customWidth="1"/>
    <col min="16346" max="16355" width="48.33203125" style="1" bestFit="1" customWidth="1"/>
    <col min="16356" max="16356" width="52.109375" style="1" bestFit="1" customWidth="1"/>
    <col min="16357" max="16366" width="39.33203125" style="1" bestFit="1" customWidth="1"/>
    <col min="16367" max="16367" width="43" style="1" bestFit="1" customWidth="1"/>
    <col min="16368" max="16377" width="53" style="1" bestFit="1" customWidth="1"/>
    <col min="16378" max="16378" width="56.6640625" style="1" bestFit="1" customWidth="1"/>
    <col min="16379" max="16384" width="49.6640625" style="1"/>
  </cols>
  <sheetData>
    <row r="1" spans="1:21" s="2" customFormat="1" ht="15" customHeight="1">
      <c r="A1" s="459" t="s">
        <v>568</v>
      </c>
      <c r="B1" s="459"/>
      <c r="C1" s="459"/>
      <c r="D1" s="459"/>
      <c r="E1" s="459"/>
      <c r="F1" s="459"/>
      <c r="G1" s="459"/>
      <c r="H1" s="459"/>
      <c r="I1" s="459"/>
      <c r="J1" s="459"/>
      <c r="K1" s="459"/>
      <c r="L1" s="459"/>
      <c r="M1" s="459"/>
      <c r="N1" s="459"/>
      <c r="O1" s="459"/>
      <c r="P1" s="459"/>
      <c r="Q1" s="459"/>
      <c r="R1" s="459"/>
      <c r="S1" s="459"/>
      <c r="T1" s="459"/>
      <c r="U1" s="459"/>
    </row>
    <row r="2" spans="1:21" s="2" customFormat="1" ht="7.5" customHeight="1">
      <c r="A2" s="17"/>
      <c r="B2" s="17"/>
      <c r="K2" s="6"/>
      <c r="L2" s="6"/>
      <c r="M2" s="6"/>
      <c r="N2" s="6"/>
      <c r="O2" s="6"/>
      <c r="P2" s="6"/>
      <c r="Q2" s="6"/>
      <c r="R2" s="6"/>
      <c r="S2" s="6"/>
      <c r="T2" s="6"/>
    </row>
    <row r="3" spans="1:21">
      <c r="A3" s="3" t="s">
        <v>50</v>
      </c>
      <c r="B3" s="4"/>
      <c r="C3" s="460"/>
      <c r="D3" s="460"/>
      <c r="E3" s="460"/>
      <c r="F3" s="460"/>
      <c r="G3" s="460"/>
      <c r="H3" s="460"/>
      <c r="I3" s="460"/>
      <c r="J3" s="460"/>
      <c r="K3" s="460"/>
      <c r="L3" s="460"/>
      <c r="M3" s="460"/>
      <c r="N3" s="460"/>
      <c r="O3" s="460"/>
      <c r="P3" s="460"/>
      <c r="Q3" s="387"/>
      <c r="R3" s="387"/>
      <c r="S3" s="415"/>
      <c r="T3" s="387"/>
      <c r="U3" s="5" t="s">
        <v>0</v>
      </c>
    </row>
    <row r="4" spans="1:21" s="18" customFormat="1" ht="15.75" customHeight="1">
      <c r="A4" s="6"/>
      <c r="B4" s="461" t="s">
        <v>542</v>
      </c>
      <c r="C4" s="461"/>
      <c r="D4" s="461"/>
      <c r="E4" s="461"/>
      <c r="F4" s="461"/>
      <c r="G4" s="461"/>
      <c r="H4" s="461"/>
      <c r="I4" s="461"/>
      <c r="J4" s="461"/>
      <c r="K4" s="461"/>
      <c r="L4" s="461"/>
      <c r="M4" s="461"/>
      <c r="N4" s="461"/>
      <c r="O4" s="461"/>
      <c r="P4" s="461"/>
      <c r="Q4" s="7"/>
      <c r="R4" s="7"/>
      <c r="S4" s="7"/>
      <c r="T4" s="7"/>
      <c r="U4" s="463" t="s">
        <v>349</v>
      </c>
    </row>
    <row r="5" spans="1:21" ht="30" customHeight="1">
      <c r="A5" s="4" t="s">
        <v>543</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8">
        <v>0</v>
      </c>
      <c r="S5" s="443" t="s">
        <v>544</v>
      </c>
      <c r="T5" s="6"/>
      <c r="U5" s="464"/>
    </row>
    <row r="6" spans="1:21" ht="6" customHeight="1">
      <c r="A6" s="6"/>
      <c r="B6" s="9"/>
      <c r="C6" s="9"/>
      <c r="D6" s="9"/>
      <c r="E6" s="9"/>
      <c r="F6" s="9"/>
      <c r="G6" s="9"/>
      <c r="H6" s="9"/>
      <c r="I6" s="9"/>
      <c r="J6" s="9"/>
      <c r="K6" s="9"/>
      <c r="L6" s="306"/>
      <c r="M6" s="306"/>
      <c r="N6" s="306"/>
      <c r="O6" s="306"/>
      <c r="P6" s="306"/>
      <c r="Q6" s="306"/>
      <c r="R6" s="306"/>
      <c r="S6" s="444"/>
      <c r="T6" s="6"/>
      <c r="U6" s="9"/>
    </row>
    <row r="7" spans="1:21" ht="12.75">
      <c r="A7" s="31" t="s">
        <v>545</v>
      </c>
      <c r="B7" s="372">
        <v>16</v>
      </c>
      <c r="C7" s="372">
        <v>30</v>
      </c>
      <c r="D7" s="372">
        <v>40</v>
      </c>
      <c r="E7" s="372">
        <v>14</v>
      </c>
      <c r="F7" s="372">
        <v>24</v>
      </c>
      <c r="G7" s="372">
        <v>23</v>
      </c>
      <c r="H7" s="372">
        <v>21</v>
      </c>
      <c r="I7" s="372">
        <v>32</v>
      </c>
      <c r="J7" s="372">
        <v>31</v>
      </c>
      <c r="K7" s="372">
        <v>15</v>
      </c>
      <c r="L7" s="372">
        <v>32</v>
      </c>
      <c r="M7" s="372">
        <v>66</v>
      </c>
      <c r="N7" s="372">
        <v>46</v>
      </c>
      <c r="O7" s="372">
        <v>17</v>
      </c>
      <c r="P7" s="372">
        <v>14</v>
      </c>
      <c r="Q7" s="372">
        <v>17</v>
      </c>
      <c r="R7" s="372"/>
      <c r="S7" s="445">
        <v>3</v>
      </c>
      <c r="T7" s="20"/>
      <c r="U7" s="372">
        <v>438</v>
      </c>
    </row>
    <row r="8" spans="1:21" s="368" customFormat="1">
      <c r="A8" s="366" t="s">
        <v>52</v>
      </c>
      <c r="B8" s="373"/>
      <c r="C8" s="373"/>
      <c r="D8" s="373"/>
      <c r="E8" s="373"/>
      <c r="F8" s="373"/>
      <c r="G8" s="373"/>
      <c r="H8" s="373"/>
      <c r="I8" s="373"/>
      <c r="J8" s="373"/>
      <c r="K8" s="373"/>
      <c r="L8" s="373"/>
      <c r="M8" s="373"/>
      <c r="N8" s="373"/>
      <c r="O8" s="373"/>
      <c r="P8" s="373"/>
      <c r="Q8" s="373"/>
      <c r="R8" s="373"/>
      <c r="S8" s="445"/>
      <c r="T8" s="373"/>
      <c r="U8" s="373"/>
    </row>
    <row r="9" spans="1:21" s="310" customFormat="1">
      <c r="A9" s="32" t="s">
        <v>546</v>
      </c>
      <c r="B9" s="25">
        <v>2</v>
      </c>
      <c r="C9" s="25">
        <v>2</v>
      </c>
      <c r="D9" s="25">
        <v>6</v>
      </c>
      <c r="E9" s="25">
        <v>4</v>
      </c>
      <c r="F9" s="25">
        <v>3</v>
      </c>
      <c r="G9" s="25">
        <v>3</v>
      </c>
      <c r="H9" s="25">
        <v>4</v>
      </c>
      <c r="I9" s="25">
        <v>5</v>
      </c>
      <c r="J9" s="25">
        <v>3</v>
      </c>
      <c r="K9" s="25">
        <v>2</v>
      </c>
      <c r="L9" s="25">
        <v>5</v>
      </c>
      <c r="M9" s="25">
        <v>10</v>
      </c>
      <c r="N9" s="25">
        <v>5</v>
      </c>
      <c r="O9" s="25">
        <v>3</v>
      </c>
      <c r="P9" s="25">
        <v>4</v>
      </c>
      <c r="Q9" s="25">
        <v>0</v>
      </c>
      <c r="R9" s="25"/>
      <c r="S9" s="446">
        <v>-4</v>
      </c>
      <c r="T9" s="369"/>
      <c r="U9" s="25">
        <v>61</v>
      </c>
    </row>
    <row r="10" spans="1:21" s="310" customFormat="1">
      <c r="A10" s="32" t="s">
        <v>547</v>
      </c>
      <c r="B10" s="25">
        <v>0</v>
      </c>
      <c r="C10" s="25">
        <v>0</v>
      </c>
      <c r="D10" s="25">
        <v>0</v>
      </c>
      <c r="E10" s="25">
        <v>0</v>
      </c>
      <c r="F10" s="25">
        <v>0</v>
      </c>
      <c r="G10" s="25">
        <v>0</v>
      </c>
      <c r="H10" s="25">
        <v>0</v>
      </c>
      <c r="I10" s="25">
        <v>0</v>
      </c>
      <c r="J10" s="25">
        <v>0</v>
      </c>
      <c r="K10" s="25">
        <v>0</v>
      </c>
      <c r="L10" s="25">
        <v>0</v>
      </c>
      <c r="M10" s="25">
        <v>0</v>
      </c>
      <c r="N10" s="25">
        <v>1</v>
      </c>
      <c r="O10" s="25">
        <v>0</v>
      </c>
      <c r="P10" s="25">
        <v>4</v>
      </c>
      <c r="Q10" s="25">
        <v>5</v>
      </c>
      <c r="R10" s="25"/>
      <c r="S10" s="446">
        <v>1</v>
      </c>
      <c r="T10" s="33"/>
      <c r="U10" s="25">
        <v>10</v>
      </c>
    </row>
    <row r="11" spans="1:21" s="310" customFormat="1" ht="12.75">
      <c r="A11" s="32" t="s">
        <v>548</v>
      </c>
      <c r="B11" s="25">
        <v>0</v>
      </c>
      <c r="C11" s="25">
        <v>0</v>
      </c>
      <c r="D11" s="25">
        <v>0</v>
      </c>
      <c r="E11" s="25">
        <v>0</v>
      </c>
      <c r="F11" s="25">
        <v>0</v>
      </c>
      <c r="G11" s="25">
        <v>0</v>
      </c>
      <c r="H11" s="25">
        <v>0</v>
      </c>
      <c r="I11" s="25">
        <v>0</v>
      </c>
      <c r="J11" s="25">
        <v>0</v>
      </c>
      <c r="K11" s="25">
        <v>0</v>
      </c>
      <c r="L11" s="25">
        <v>0</v>
      </c>
      <c r="M11" s="25">
        <v>1</v>
      </c>
      <c r="N11" s="25">
        <v>0</v>
      </c>
      <c r="O11" s="25">
        <v>0</v>
      </c>
      <c r="P11" s="25">
        <v>1</v>
      </c>
      <c r="Q11" s="25">
        <v>1</v>
      </c>
      <c r="R11" s="25"/>
      <c r="S11" s="446">
        <v>0</v>
      </c>
      <c r="T11" s="33"/>
      <c r="U11" s="25">
        <v>3</v>
      </c>
    </row>
    <row r="12" spans="1:21" s="310" customFormat="1" ht="6" customHeight="1">
      <c r="A12" s="15"/>
      <c r="B12" s="25"/>
      <c r="C12" s="25"/>
      <c r="D12" s="25"/>
      <c r="E12" s="25"/>
      <c r="F12" s="25"/>
      <c r="G12" s="25"/>
      <c r="H12" s="25"/>
      <c r="I12" s="25"/>
      <c r="J12" s="25"/>
      <c r="K12" s="25"/>
      <c r="L12" s="25"/>
      <c r="M12" s="25"/>
      <c r="N12" s="25"/>
      <c r="O12" s="25"/>
      <c r="P12" s="25"/>
      <c r="Q12" s="25"/>
      <c r="R12" s="25"/>
      <c r="S12" s="445"/>
      <c r="T12" s="33"/>
      <c r="U12" s="25"/>
    </row>
    <row r="13" spans="1:21">
      <c r="A13" s="31" t="s">
        <v>549</v>
      </c>
      <c r="B13" s="372">
        <v>14</v>
      </c>
      <c r="C13" s="372">
        <v>28</v>
      </c>
      <c r="D13" s="372">
        <v>34</v>
      </c>
      <c r="E13" s="372">
        <v>10</v>
      </c>
      <c r="F13" s="372">
        <v>21</v>
      </c>
      <c r="G13" s="372">
        <v>20</v>
      </c>
      <c r="H13" s="372">
        <v>17</v>
      </c>
      <c r="I13" s="372">
        <v>27</v>
      </c>
      <c r="J13" s="372">
        <v>28</v>
      </c>
      <c r="K13" s="372">
        <v>13</v>
      </c>
      <c r="L13" s="372">
        <v>27</v>
      </c>
      <c r="M13" s="372">
        <v>55</v>
      </c>
      <c r="N13" s="372">
        <v>40</v>
      </c>
      <c r="O13" s="372">
        <v>14</v>
      </c>
      <c r="P13" s="372">
        <v>5</v>
      </c>
      <c r="Q13" s="372">
        <v>11</v>
      </c>
      <c r="R13" s="372"/>
      <c r="S13" s="445">
        <v>6</v>
      </c>
      <c r="T13" s="367"/>
      <c r="U13" s="372">
        <v>364</v>
      </c>
    </row>
    <row r="14" spans="1:21" ht="6" customHeight="1">
      <c r="A14" s="31"/>
      <c r="B14" s="372"/>
      <c r="C14" s="372"/>
      <c r="D14" s="372"/>
      <c r="E14" s="372"/>
      <c r="F14" s="372"/>
      <c r="G14" s="372"/>
      <c r="H14" s="372"/>
      <c r="I14" s="372"/>
      <c r="J14" s="372"/>
      <c r="K14" s="372"/>
      <c r="L14" s="372"/>
      <c r="M14" s="372"/>
      <c r="N14" s="372"/>
      <c r="O14" s="372"/>
      <c r="P14" s="372"/>
      <c r="Q14" s="372"/>
      <c r="R14" s="372"/>
      <c r="S14" s="445"/>
      <c r="T14" s="367"/>
      <c r="U14" s="372"/>
    </row>
    <row r="15" spans="1:21" ht="12.75">
      <c r="A15" s="360" t="s">
        <v>550</v>
      </c>
      <c r="B15" s="372">
        <v>13</v>
      </c>
      <c r="C15" s="372">
        <v>28</v>
      </c>
      <c r="D15" s="372">
        <v>33</v>
      </c>
      <c r="E15" s="372">
        <v>10</v>
      </c>
      <c r="F15" s="372">
        <v>21</v>
      </c>
      <c r="G15" s="372">
        <v>17</v>
      </c>
      <c r="H15" s="372">
        <v>16</v>
      </c>
      <c r="I15" s="372">
        <v>24</v>
      </c>
      <c r="J15" s="372">
        <v>27</v>
      </c>
      <c r="K15" s="372">
        <v>13</v>
      </c>
      <c r="L15" s="372">
        <v>25</v>
      </c>
      <c r="M15" s="372">
        <v>50</v>
      </c>
      <c r="N15" s="372">
        <v>35</v>
      </c>
      <c r="O15" s="372">
        <v>13</v>
      </c>
      <c r="P15" s="372">
        <v>3</v>
      </c>
      <c r="Q15" s="372">
        <v>11</v>
      </c>
      <c r="R15" s="372"/>
      <c r="S15" s="445">
        <v>8</v>
      </c>
      <c r="T15" s="367"/>
      <c r="U15" s="372">
        <v>339</v>
      </c>
    </row>
    <row r="16" spans="1:21" ht="12.75">
      <c r="A16" s="345" t="s">
        <v>551</v>
      </c>
      <c r="B16" s="25">
        <v>0</v>
      </c>
      <c r="C16" s="25">
        <v>0</v>
      </c>
      <c r="D16" s="25">
        <v>0</v>
      </c>
      <c r="E16" s="25">
        <v>0</v>
      </c>
      <c r="F16" s="25">
        <v>0</v>
      </c>
      <c r="G16" s="25">
        <v>0</v>
      </c>
      <c r="H16" s="25">
        <v>0</v>
      </c>
      <c r="I16" s="25">
        <v>0</v>
      </c>
      <c r="J16" s="25">
        <v>0</v>
      </c>
      <c r="K16" s="25">
        <v>0</v>
      </c>
      <c r="L16" s="25">
        <v>0</v>
      </c>
      <c r="M16" s="25">
        <v>0</v>
      </c>
      <c r="N16" s="25">
        <v>0</v>
      </c>
      <c r="O16" s="25">
        <v>0</v>
      </c>
      <c r="P16" s="25">
        <v>0</v>
      </c>
      <c r="Q16" s="25">
        <v>0</v>
      </c>
      <c r="R16" s="25"/>
      <c r="S16" s="446">
        <v>0</v>
      </c>
      <c r="T16" s="367"/>
      <c r="U16" s="25">
        <v>0</v>
      </c>
    </row>
    <row r="17" spans="1:21" ht="12.75">
      <c r="A17" s="345" t="s">
        <v>552</v>
      </c>
      <c r="B17" s="25">
        <v>0</v>
      </c>
      <c r="C17" s="25">
        <v>0</v>
      </c>
      <c r="D17" s="25">
        <v>0</v>
      </c>
      <c r="E17" s="25">
        <v>0</v>
      </c>
      <c r="F17" s="25">
        <v>0</v>
      </c>
      <c r="G17" s="25">
        <v>0</v>
      </c>
      <c r="H17" s="25">
        <v>0</v>
      </c>
      <c r="I17" s="25">
        <v>0</v>
      </c>
      <c r="J17" s="25">
        <v>0</v>
      </c>
      <c r="K17" s="25">
        <v>0</v>
      </c>
      <c r="L17" s="25">
        <v>0</v>
      </c>
      <c r="M17" s="25">
        <v>0</v>
      </c>
      <c r="N17" s="25">
        <v>0</v>
      </c>
      <c r="O17" s="25">
        <v>0</v>
      </c>
      <c r="P17" s="25">
        <v>0</v>
      </c>
      <c r="Q17" s="25">
        <v>0</v>
      </c>
      <c r="R17" s="25"/>
      <c r="S17" s="446">
        <v>0</v>
      </c>
      <c r="T17" s="369"/>
      <c r="U17" s="25">
        <v>0</v>
      </c>
    </row>
    <row r="18" spans="1:21" ht="12.75">
      <c r="A18" s="343" t="s">
        <v>553</v>
      </c>
      <c r="B18" s="25">
        <v>0</v>
      </c>
      <c r="C18" s="25">
        <v>0</v>
      </c>
      <c r="D18" s="25">
        <v>0</v>
      </c>
      <c r="E18" s="25">
        <v>0</v>
      </c>
      <c r="F18" s="25">
        <v>0</v>
      </c>
      <c r="G18" s="25">
        <v>0</v>
      </c>
      <c r="H18" s="25">
        <v>0</v>
      </c>
      <c r="I18" s="25">
        <v>0</v>
      </c>
      <c r="J18" s="25">
        <v>0</v>
      </c>
      <c r="K18" s="25">
        <v>0</v>
      </c>
      <c r="L18" s="25">
        <v>0</v>
      </c>
      <c r="M18" s="25">
        <v>0</v>
      </c>
      <c r="N18" s="25">
        <v>0</v>
      </c>
      <c r="O18" s="25">
        <v>0</v>
      </c>
      <c r="P18" s="25">
        <v>0</v>
      </c>
      <c r="Q18" s="25">
        <v>1</v>
      </c>
      <c r="R18" s="25"/>
      <c r="S18" s="446">
        <v>1</v>
      </c>
      <c r="T18" s="369"/>
      <c r="U18" s="25">
        <v>1</v>
      </c>
    </row>
    <row r="19" spans="1:21" ht="12.75">
      <c r="A19" s="343" t="s">
        <v>554</v>
      </c>
      <c r="B19" s="25">
        <v>13</v>
      </c>
      <c r="C19" s="25">
        <v>28</v>
      </c>
      <c r="D19" s="25">
        <v>33</v>
      </c>
      <c r="E19" s="25">
        <v>10</v>
      </c>
      <c r="F19" s="25">
        <v>21</v>
      </c>
      <c r="G19" s="25">
        <v>17</v>
      </c>
      <c r="H19" s="25">
        <v>16</v>
      </c>
      <c r="I19" s="25">
        <v>24</v>
      </c>
      <c r="J19" s="25">
        <v>27</v>
      </c>
      <c r="K19" s="25">
        <v>13</v>
      </c>
      <c r="L19" s="25">
        <v>25</v>
      </c>
      <c r="M19" s="25">
        <v>50</v>
      </c>
      <c r="N19" s="25">
        <v>35</v>
      </c>
      <c r="O19" s="25">
        <v>13</v>
      </c>
      <c r="P19" s="25">
        <v>3</v>
      </c>
      <c r="Q19" s="25">
        <v>10</v>
      </c>
      <c r="R19" s="25"/>
      <c r="S19" s="446">
        <v>7</v>
      </c>
      <c r="T19" s="369"/>
      <c r="U19" s="25">
        <v>338</v>
      </c>
    </row>
    <row r="20" spans="1:21" ht="6" customHeight="1">
      <c r="A20" s="24"/>
      <c r="B20" s="25"/>
      <c r="C20" s="25"/>
      <c r="D20" s="25"/>
      <c r="E20" s="25"/>
      <c r="F20" s="25"/>
      <c r="G20" s="25"/>
      <c r="H20" s="25"/>
      <c r="I20" s="25"/>
      <c r="J20" s="25"/>
      <c r="K20" s="25"/>
      <c r="L20" s="25"/>
      <c r="M20" s="25"/>
      <c r="N20" s="25"/>
      <c r="O20" s="25"/>
      <c r="P20" s="25"/>
      <c r="Q20" s="25"/>
      <c r="R20" s="25"/>
      <c r="S20" s="445"/>
      <c r="T20" s="369"/>
      <c r="U20" s="25"/>
    </row>
    <row r="21" spans="1:21" s="310" customFormat="1">
      <c r="A21" s="370" t="s">
        <v>555</v>
      </c>
      <c r="B21" s="372">
        <v>1</v>
      </c>
      <c r="C21" s="372">
        <v>0</v>
      </c>
      <c r="D21" s="372">
        <v>1</v>
      </c>
      <c r="E21" s="372">
        <v>0</v>
      </c>
      <c r="F21" s="372">
        <v>0</v>
      </c>
      <c r="G21" s="372">
        <v>3</v>
      </c>
      <c r="H21" s="372">
        <v>1</v>
      </c>
      <c r="I21" s="372">
        <v>3</v>
      </c>
      <c r="J21" s="372">
        <v>1</v>
      </c>
      <c r="K21" s="372">
        <v>0</v>
      </c>
      <c r="L21" s="372">
        <v>2</v>
      </c>
      <c r="M21" s="372">
        <v>5</v>
      </c>
      <c r="N21" s="372">
        <v>5</v>
      </c>
      <c r="O21" s="372">
        <v>1</v>
      </c>
      <c r="P21" s="372">
        <v>2</v>
      </c>
      <c r="Q21" s="372">
        <v>0</v>
      </c>
      <c r="R21" s="372"/>
      <c r="S21" s="445">
        <v>-2</v>
      </c>
      <c r="T21" s="371"/>
      <c r="U21" s="372">
        <v>25</v>
      </c>
    </row>
    <row r="22" spans="1:21">
      <c r="A22" s="458" t="s">
        <v>361</v>
      </c>
      <c r="B22" s="458"/>
      <c r="C22" s="458"/>
      <c r="D22" s="458"/>
      <c r="E22" s="458"/>
      <c r="F22" s="458"/>
      <c r="G22" s="458"/>
      <c r="H22" s="458"/>
      <c r="I22" s="458"/>
      <c r="J22" s="458"/>
      <c r="K22" s="458"/>
      <c r="L22" s="458"/>
      <c r="M22" s="458"/>
      <c r="N22" s="458"/>
      <c r="O22" s="458"/>
      <c r="P22" s="458"/>
      <c r="Q22" s="458"/>
      <c r="R22" s="458"/>
      <c r="S22" s="458"/>
      <c r="T22" s="458"/>
      <c r="U22" s="458"/>
    </row>
    <row r="23" spans="1:21" s="310" customFormat="1" ht="6" customHeight="1">
      <c r="A23" s="68"/>
      <c r="B23" s="68"/>
      <c r="C23" s="68"/>
      <c r="D23" s="68"/>
      <c r="E23" s="68"/>
      <c r="F23" s="68"/>
      <c r="G23" s="68"/>
      <c r="H23" s="68"/>
      <c r="I23" s="68"/>
      <c r="J23" s="68"/>
      <c r="K23" s="68"/>
      <c r="L23" s="68"/>
      <c r="M23" s="68"/>
      <c r="N23" s="68"/>
      <c r="O23" s="68"/>
      <c r="P23" s="68"/>
      <c r="Q23" s="68"/>
      <c r="R23" s="68"/>
      <c r="S23" s="68"/>
      <c r="T23" s="68"/>
      <c r="U23" s="68"/>
    </row>
    <row r="24" spans="1:21" s="310" customFormat="1" ht="11.25" customHeight="1">
      <c r="A24" s="467" t="s">
        <v>51</v>
      </c>
      <c r="B24" s="468"/>
      <c r="C24" s="468"/>
      <c r="D24" s="468"/>
      <c r="E24" s="468"/>
      <c r="F24" s="468"/>
      <c r="G24" s="468"/>
      <c r="H24" s="468"/>
      <c r="I24" s="468"/>
      <c r="J24" s="468"/>
      <c r="K24" s="468"/>
      <c r="L24" s="468"/>
      <c r="M24" s="468"/>
      <c r="N24" s="468"/>
      <c r="O24" s="468"/>
      <c r="P24" s="468"/>
      <c r="Q24" s="468"/>
      <c r="R24" s="468"/>
      <c r="S24" s="468"/>
      <c r="T24" s="468"/>
      <c r="U24" s="468"/>
    </row>
    <row r="25" spans="1:21" s="310" customFormat="1" ht="11.25" customHeight="1">
      <c r="A25" s="466" t="s">
        <v>362</v>
      </c>
      <c r="B25" s="466"/>
      <c r="C25" s="466"/>
      <c r="D25" s="466"/>
      <c r="E25" s="466"/>
      <c r="F25" s="466"/>
      <c r="G25" s="466"/>
      <c r="H25" s="466"/>
      <c r="I25" s="466"/>
      <c r="J25" s="466"/>
      <c r="K25" s="466"/>
      <c r="L25" s="466"/>
      <c r="M25" s="466"/>
      <c r="N25" s="466"/>
      <c r="O25" s="466"/>
      <c r="P25" s="466"/>
      <c r="Q25" s="466"/>
      <c r="R25" s="466"/>
      <c r="S25" s="466"/>
      <c r="T25" s="466"/>
      <c r="U25" s="466"/>
    </row>
    <row r="26" spans="1:21" s="310" customFormat="1" ht="11.25" customHeight="1">
      <c r="A26" s="466" t="s">
        <v>558</v>
      </c>
      <c r="B26" s="466"/>
      <c r="C26" s="466"/>
      <c r="D26" s="466"/>
      <c r="E26" s="466"/>
      <c r="F26" s="466"/>
      <c r="G26" s="466"/>
      <c r="H26" s="466"/>
      <c r="I26" s="466"/>
      <c r="J26" s="466"/>
      <c r="K26" s="466"/>
      <c r="L26" s="466"/>
      <c r="M26" s="466"/>
      <c r="N26" s="466"/>
      <c r="O26" s="466"/>
      <c r="P26" s="466"/>
      <c r="Q26" s="466"/>
      <c r="R26" s="466"/>
      <c r="S26" s="466"/>
      <c r="T26" s="466"/>
      <c r="U26" s="466"/>
    </row>
    <row r="27" spans="1:21" s="310" customFormat="1" ht="11.25" customHeight="1">
      <c r="A27" s="466" t="s">
        <v>559</v>
      </c>
      <c r="B27" s="466"/>
      <c r="C27" s="466"/>
      <c r="D27" s="466"/>
      <c r="E27" s="466"/>
      <c r="F27" s="466"/>
      <c r="G27" s="466"/>
      <c r="H27" s="466"/>
      <c r="I27" s="466"/>
      <c r="J27" s="466"/>
      <c r="K27" s="466"/>
      <c r="L27" s="466"/>
      <c r="M27" s="466"/>
      <c r="N27" s="466"/>
      <c r="O27" s="466"/>
      <c r="P27" s="466"/>
      <c r="Q27" s="466"/>
      <c r="R27" s="466"/>
      <c r="S27" s="466"/>
      <c r="T27" s="466"/>
      <c r="U27" s="466"/>
    </row>
    <row r="28" spans="1:21" s="310" customFormat="1" ht="11.25" customHeight="1">
      <c r="A28" s="466" t="s">
        <v>560</v>
      </c>
      <c r="B28" s="466"/>
      <c r="C28" s="466"/>
      <c r="D28" s="466"/>
      <c r="E28" s="466"/>
      <c r="F28" s="466"/>
      <c r="G28" s="466"/>
      <c r="H28" s="466"/>
      <c r="I28" s="466"/>
      <c r="J28" s="466"/>
      <c r="K28" s="466"/>
      <c r="L28" s="466"/>
      <c r="M28" s="466"/>
      <c r="N28" s="466"/>
      <c r="O28" s="466"/>
      <c r="P28" s="466"/>
      <c r="Q28" s="466"/>
      <c r="R28" s="466"/>
      <c r="S28" s="466"/>
      <c r="T28" s="466"/>
      <c r="U28" s="466"/>
    </row>
    <row r="29" spans="1:21" ht="11.25" customHeight="1">
      <c r="A29" s="466" t="s">
        <v>561</v>
      </c>
      <c r="B29" s="466"/>
      <c r="C29" s="466"/>
      <c r="D29" s="466"/>
      <c r="E29" s="466"/>
      <c r="F29" s="466"/>
      <c r="G29" s="466"/>
      <c r="H29" s="466"/>
      <c r="I29" s="466"/>
      <c r="J29" s="466"/>
      <c r="K29" s="466"/>
      <c r="L29" s="466"/>
      <c r="M29" s="466"/>
      <c r="N29" s="466"/>
      <c r="O29" s="466"/>
      <c r="P29" s="466"/>
      <c r="Q29" s="466"/>
      <c r="R29" s="466"/>
      <c r="S29" s="466"/>
      <c r="T29" s="466"/>
      <c r="U29" s="466"/>
    </row>
    <row r="30" spans="1:21">
      <c r="A30" s="466" t="s">
        <v>562</v>
      </c>
      <c r="B30" s="466"/>
      <c r="C30" s="466"/>
      <c r="D30" s="466"/>
      <c r="E30" s="466"/>
      <c r="F30" s="466"/>
      <c r="G30" s="466"/>
      <c r="H30" s="466"/>
      <c r="I30" s="466"/>
      <c r="J30" s="466"/>
      <c r="K30" s="466"/>
      <c r="L30" s="466"/>
      <c r="M30" s="466"/>
      <c r="N30" s="466"/>
      <c r="O30" s="466"/>
      <c r="P30" s="466"/>
      <c r="Q30" s="466"/>
      <c r="R30" s="466"/>
      <c r="S30" s="466"/>
      <c r="T30" s="466"/>
      <c r="U30" s="466"/>
    </row>
    <row r="31" spans="1:21">
      <c r="A31" s="466" t="s">
        <v>563</v>
      </c>
      <c r="B31" s="466"/>
      <c r="C31" s="466"/>
      <c r="D31" s="466"/>
      <c r="E31" s="466"/>
      <c r="F31" s="466"/>
      <c r="G31" s="466"/>
      <c r="H31" s="466"/>
      <c r="I31" s="466"/>
      <c r="J31" s="466"/>
      <c r="K31" s="466"/>
      <c r="L31" s="466"/>
      <c r="M31" s="466"/>
      <c r="N31" s="466"/>
      <c r="O31" s="466"/>
      <c r="P31" s="466"/>
      <c r="Q31" s="466"/>
      <c r="R31" s="466"/>
      <c r="S31" s="466"/>
      <c r="T31" s="466"/>
      <c r="U31" s="466"/>
    </row>
    <row r="32" spans="1:21">
      <c r="A32" s="466" t="s">
        <v>564</v>
      </c>
      <c r="B32" s="466"/>
      <c r="C32" s="466"/>
      <c r="D32" s="466"/>
      <c r="E32" s="466"/>
      <c r="F32" s="466"/>
      <c r="G32" s="466"/>
      <c r="H32" s="466"/>
      <c r="I32" s="466"/>
      <c r="J32" s="466"/>
      <c r="K32" s="466"/>
      <c r="L32" s="466"/>
      <c r="M32" s="466"/>
      <c r="N32" s="466"/>
      <c r="O32" s="466"/>
      <c r="P32" s="466"/>
      <c r="Q32" s="466"/>
      <c r="R32" s="466"/>
      <c r="S32" s="466"/>
      <c r="T32" s="466"/>
      <c r="U32" s="466"/>
    </row>
    <row r="33" spans="1:21">
      <c r="A33" s="466" t="s">
        <v>565</v>
      </c>
      <c r="B33" s="466"/>
      <c r="C33" s="466"/>
      <c r="D33" s="466"/>
      <c r="E33" s="466"/>
      <c r="F33" s="466"/>
      <c r="G33" s="466"/>
      <c r="H33" s="466"/>
      <c r="I33" s="466"/>
      <c r="J33" s="466"/>
      <c r="K33" s="466"/>
      <c r="L33" s="466"/>
      <c r="M33" s="466"/>
      <c r="N33" s="466"/>
      <c r="O33" s="466"/>
      <c r="P33" s="466"/>
      <c r="Q33" s="466"/>
      <c r="R33" s="466"/>
      <c r="S33" s="466"/>
      <c r="T33" s="466"/>
      <c r="U33" s="466"/>
    </row>
    <row r="34" spans="1:21">
      <c r="A34" s="466" t="s">
        <v>566</v>
      </c>
      <c r="B34" s="466"/>
      <c r="C34" s="466"/>
      <c r="D34" s="466"/>
      <c r="E34" s="466"/>
      <c r="F34" s="466"/>
      <c r="G34" s="466"/>
      <c r="H34" s="466"/>
      <c r="I34" s="466"/>
      <c r="J34" s="466"/>
      <c r="K34" s="466"/>
      <c r="L34" s="466"/>
      <c r="M34" s="466"/>
      <c r="N34" s="466"/>
      <c r="O34" s="466"/>
      <c r="P34" s="466"/>
      <c r="Q34" s="466"/>
      <c r="R34" s="466"/>
      <c r="S34" s="466"/>
      <c r="T34" s="466"/>
      <c r="U34" s="466"/>
    </row>
    <row r="35" spans="1:21">
      <c r="A35" s="466" t="s">
        <v>567</v>
      </c>
      <c r="B35" s="466"/>
      <c r="C35" s="466"/>
      <c r="D35" s="466"/>
      <c r="E35" s="466"/>
      <c r="F35" s="466"/>
      <c r="G35" s="466"/>
      <c r="H35" s="466"/>
      <c r="I35" s="466"/>
      <c r="J35" s="466"/>
      <c r="K35" s="466"/>
      <c r="L35" s="466"/>
      <c r="M35" s="466"/>
      <c r="N35" s="466"/>
      <c r="O35" s="466"/>
      <c r="P35" s="466"/>
      <c r="Q35" s="466"/>
      <c r="R35" s="466"/>
      <c r="S35" s="466"/>
      <c r="T35" s="466"/>
      <c r="U35" s="466"/>
    </row>
  </sheetData>
  <mergeCells count="17">
    <mergeCell ref="A31:U31"/>
    <mergeCell ref="A32:U32"/>
    <mergeCell ref="A33:U33"/>
    <mergeCell ref="A34:U34"/>
    <mergeCell ref="A35:U35"/>
    <mergeCell ref="A30:U30"/>
    <mergeCell ref="A1:U1"/>
    <mergeCell ref="C3:P3"/>
    <mergeCell ref="B4:P4"/>
    <mergeCell ref="U4:U5"/>
    <mergeCell ref="A22:U22"/>
    <mergeCell ref="A24:U24"/>
    <mergeCell ref="A25:U25"/>
    <mergeCell ref="A26:U26"/>
    <mergeCell ref="A27:U27"/>
    <mergeCell ref="A28:U28"/>
    <mergeCell ref="A29:U29"/>
  </mergeCells>
  <pageMargins left="0.7" right="0.7"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A1:U41"/>
  <sheetViews>
    <sheetView zoomScaleNormal="100" zoomScaleSheetLayoutView="100" workbookViewId="0">
      <selection sqref="A1:S1"/>
    </sheetView>
  </sheetViews>
  <sheetFormatPr defaultRowHeight="11.25"/>
  <cols>
    <col min="1" max="1" width="51.7773437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1" customWidth="1"/>
    <col min="18" max="18" width="0.88671875" style="361" customWidth="1"/>
    <col min="19" max="19" width="6.88671875" style="1" customWidth="1"/>
    <col min="20" max="256" width="8.88671875" style="1"/>
    <col min="257" max="257" width="51.7773437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512" width="8.88671875" style="1"/>
    <col min="513" max="513" width="51.7773437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768" width="8.88671875" style="1"/>
    <col min="769" max="769" width="51.7773437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1024" width="8.88671875" style="1"/>
    <col min="1025" max="1025" width="51.7773437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280" width="8.88671875" style="1"/>
    <col min="1281" max="1281" width="51.7773437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536" width="8.88671875" style="1"/>
    <col min="1537" max="1537" width="51.7773437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792" width="8.88671875" style="1"/>
    <col min="1793" max="1793" width="51.7773437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2048" width="8.88671875" style="1"/>
    <col min="2049" max="2049" width="51.7773437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304" width="8.88671875" style="1"/>
    <col min="2305" max="2305" width="51.7773437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560" width="8.88671875" style="1"/>
    <col min="2561" max="2561" width="51.7773437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816" width="8.88671875" style="1"/>
    <col min="2817" max="2817" width="51.7773437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3072" width="8.88671875" style="1"/>
    <col min="3073" max="3073" width="51.7773437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328" width="8.88671875" style="1"/>
    <col min="3329" max="3329" width="51.7773437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584" width="8.88671875" style="1"/>
    <col min="3585" max="3585" width="51.7773437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840" width="8.88671875" style="1"/>
    <col min="3841" max="3841" width="51.7773437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4096" width="8.88671875" style="1"/>
    <col min="4097" max="4097" width="51.7773437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352" width="8.88671875" style="1"/>
    <col min="4353" max="4353" width="51.7773437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608" width="8.88671875" style="1"/>
    <col min="4609" max="4609" width="51.7773437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864" width="8.88671875" style="1"/>
    <col min="4865" max="4865" width="51.7773437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5120" width="8.88671875" style="1"/>
    <col min="5121" max="5121" width="51.7773437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376" width="8.88671875" style="1"/>
    <col min="5377" max="5377" width="51.7773437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632" width="8.88671875" style="1"/>
    <col min="5633" max="5633" width="51.7773437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888" width="8.88671875" style="1"/>
    <col min="5889" max="5889" width="51.7773437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6144" width="8.88671875" style="1"/>
    <col min="6145" max="6145" width="51.7773437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400" width="8.88671875" style="1"/>
    <col min="6401" max="6401" width="51.7773437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656" width="8.88671875" style="1"/>
    <col min="6657" max="6657" width="51.7773437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912" width="8.88671875" style="1"/>
    <col min="6913" max="6913" width="51.7773437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7168" width="8.88671875" style="1"/>
    <col min="7169" max="7169" width="51.7773437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424" width="8.88671875" style="1"/>
    <col min="7425" max="7425" width="51.7773437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680" width="8.88671875" style="1"/>
    <col min="7681" max="7681" width="51.7773437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936" width="8.88671875" style="1"/>
    <col min="7937" max="7937" width="51.7773437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8192" width="8.88671875" style="1"/>
    <col min="8193" max="8193" width="51.7773437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448" width="8.88671875" style="1"/>
    <col min="8449" max="8449" width="51.7773437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704" width="8.88671875" style="1"/>
    <col min="8705" max="8705" width="51.7773437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960" width="8.88671875" style="1"/>
    <col min="8961" max="8961" width="51.7773437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9216" width="8.88671875" style="1"/>
    <col min="9217" max="9217" width="51.7773437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472" width="8.88671875" style="1"/>
    <col min="9473" max="9473" width="51.7773437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728" width="8.88671875" style="1"/>
    <col min="9729" max="9729" width="51.7773437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984" width="8.88671875" style="1"/>
    <col min="9985" max="9985" width="51.7773437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240" width="8.88671875" style="1"/>
    <col min="10241" max="10241" width="51.7773437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496" width="8.88671875" style="1"/>
    <col min="10497" max="10497" width="51.7773437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752" width="8.88671875" style="1"/>
    <col min="10753" max="10753" width="51.7773437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1008" width="8.88671875" style="1"/>
    <col min="11009" max="11009" width="51.7773437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264" width="8.88671875" style="1"/>
    <col min="11265" max="11265" width="51.7773437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520" width="8.88671875" style="1"/>
    <col min="11521" max="11521" width="51.7773437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776" width="8.88671875" style="1"/>
    <col min="11777" max="11777" width="51.7773437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2032" width="8.88671875" style="1"/>
    <col min="12033" max="12033" width="51.7773437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288" width="8.88671875" style="1"/>
    <col min="12289" max="12289" width="51.7773437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544" width="8.88671875" style="1"/>
    <col min="12545" max="12545" width="51.7773437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800" width="8.88671875" style="1"/>
    <col min="12801" max="12801" width="51.7773437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3056" width="8.88671875" style="1"/>
    <col min="13057" max="13057" width="51.7773437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312" width="8.88671875" style="1"/>
    <col min="13313" max="13313" width="51.7773437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568" width="8.88671875" style="1"/>
    <col min="13569" max="13569" width="51.7773437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824" width="8.88671875" style="1"/>
    <col min="13825" max="13825" width="51.7773437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4080" width="8.88671875" style="1"/>
    <col min="14081" max="14081" width="51.7773437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336" width="8.88671875" style="1"/>
    <col min="14337" max="14337" width="51.7773437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592" width="8.88671875" style="1"/>
    <col min="14593" max="14593" width="51.7773437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848" width="8.88671875" style="1"/>
    <col min="14849" max="14849" width="51.7773437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5104" width="8.88671875" style="1"/>
    <col min="15105" max="15105" width="51.7773437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360" width="8.88671875" style="1"/>
    <col min="15361" max="15361" width="51.7773437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616" width="8.88671875" style="1"/>
    <col min="15617" max="15617" width="51.7773437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872" width="8.88671875" style="1"/>
    <col min="15873" max="15873" width="51.7773437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6128" width="8.88671875" style="1"/>
    <col min="16129" max="16129" width="51.7773437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384" width="8.88671875" style="1"/>
  </cols>
  <sheetData>
    <row r="1" spans="1:20" ht="15" customHeight="1">
      <c r="A1" s="459" t="s">
        <v>569</v>
      </c>
      <c r="B1" s="459"/>
      <c r="C1" s="459"/>
      <c r="D1" s="459"/>
      <c r="E1" s="459"/>
      <c r="F1" s="459"/>
      <c r="G1" s="459"/>
      <c r="H1" s="459"/>
      <c r="I1" s="459"/>
      <c r="J1" s="459"/>
      <c r="K1" s="459"/>
      <c r="L1" s="459"/>
      <c r="M1" s="459"/>
      <c r="N1" s="459"/>
      <c r="O1" s="459"/>
      <c r="P1" s="459"/>
      <c r="Q1" s="459"/>
      <c r="R1" s="459"/>
      <c r="S1" s="459"/>
    </row>
    <row r="2" spans="1:20" ht="7.5" customHeight="1">
      <c r="A2" s="17"/>
      <c r="B2" s="17"/>
      <c r="C2" s="2"/>
      <c r="D2" s="2"/>
      <c r="E2" s="2"/>
      <c r="F2" s="2"/>
      <c r="G2" s="2"/>
      <c r="H2" s="2"/>
      <c r="I2" s="2"/>
      <c r="J2" s="2"/>
      <c r="K2" s="2"/>
      <c r="L2" s="2"/>
      <c r="M2" s="2"/>
      <c r="N2" s="2"/>
      <c r="O2" s="2"/>
      <c r="P2" s="2"/>
      <c r="Q2" s="2"/>
      <c r="R2" s="17"/>
      <c r="S2" s="2"/>
    </row>
    <row r="3" spans="1:20" ht="11.25" customHeight="1">
      <c r="A3" s="3" t="s">
        <v>50</v>
      </c>
      <c r="B3" s="4"/>
      <c r="C3" s="4"/>
      <c r="D3" s="4"/>
      <c r="E3" s="4"/>
      <c r="F3" s="4"/>
      <c r="G3" s="4"/>
      <c r="H3" s="4"/>
      <c r="I3" s="4"/>
      <c r="J3" s="4"/>
      <c r="K3" s="4"/>
      <c r="L3" s="4"/>
      <c r="M3" s="4"/>
      <c r="N3" s="4"/>
      <c r="O3" s="4"/>
      <c r="P3" s="4"/>
      <c r="Q3" s="4"/>
      <c r="R3" s="387"/>
      <c r="S3" s="5" t="s">
        <v>0</v>
      </c>
    </row>
    <row r="4" spans="1:20" ht="15.75" customHeight="1">
      <c r="A4" s="6"/>
      <c r="B4" s="461" t="s">
        <v>570</v>
      </c>
      <c r="C4" s="461"/>
      <c r="D4" s="461"/>
      <c r="E4" s="461"/>
      <c r="F4" s="461"/>
      <c r="G4" s="461"/>
      <c r="H4" s="461"/>
      <c r="I4" s="461"/>
      <c r="J4" s="461"/>
      <c r="K4" s="461"/>
      <c r="L4" s="461"/>
      <c r="M4" s="461"/>
      <c r="N4" s="461"/>
      <c r="O4" s="461"/>
      <c r="P4" s="461"/>
      <c r="Q4" s="7"/>
      <c r="R4" s="7"/>
      <c r="S4" s="463" t="s">
        <v>349</v>
      </c>
    </row>
    <row r="5" spans="1:20"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20" ht="6" customHeight="1">
      <c r="A6" s="6"/>
      <c r="B6" s="9"/>
      <c r="C6" s="9"/>
      <c r="D6" s="9"/>
      <c r="E6" s="9"/>
      <c r="F6" s="9"/>
      <c r="G6" s="9"/>
      <c r="H6" s="9"/>
      <c r="I6" s="9"/>
      <c r="J6" s="9"/>
      <c r="K6" s="9"/>
      <c r="L6" s="306"/>
      <c r="M6" s="306"/>
      <c r="N6" s="306"/>
      <c r="O6" s="306"/>
      <c r="P6" s="306"/>
      <c r="Q6" s="306"/>
      <c r="R6" s="6"/>
      <c r="S6" s="9"/>
    </row>
    <row r="7" spans="1:20">
      <c r="A7" s="390" t="s">
        <v>39</v>
      </c>
      <c r="B7" s="390"/>
      <c r="C7" s="390"/>
      <c r="D7" s="390"/>
      <c r="E7" s="390"/>
      <c r="F7" s="390"/>
      <c r="G7" s="390"/>
      <c r="H7" s="390"/>
      <c r="I7" s="390"/>
      <c r="J7" s="390"/>
      <c r="K7" s="390"/>
      <c r="L7" s="390"/>
      <c r="M7" s="390"/>
      <c r="N7" s="390"/>
      <c r="O7" s="390"/>
      <c r="P7" s="2"/>
      <c r="Q7" s="2"/>
      <c r="R7" s="17"/>
      <c r="S7" s="2"/>
    </row>
    <row r="8" spans="1:20">
      <c r="A8" s="345" t="s">
        <v>448</v>
      </c>
      <c r="B8" s="22">
        <v>2</v>
      </c>
      <c r="C8" s="22">
        <v>0</v>
      </c>
      <c r="D8" s="22">
        <v>0</v>
      </c>
      <c r="E8" s="22">
        <v>0</v>
      </c>
      <c r="F8" s="22">
        <v>4</v>
      </c>
      <c r="G8" s="22">
        <v>1</v>
      </c>
      <c r="H8" s="22">
        <v>3</v>
      </c>
      <c r="I8" s="22">
        <v>1</v>
      </c>
      <c r="J8" s="22">
        <v>0</v>
      </c>
      <c r="K8" s="22">
        <v>1</v>
      </c>
      <c r="L8" s="22">
        <v>2</v>
      </c>
      <c r="M8" s="22">
        <v>2</v>
      </c>
      <c r="N8" s="22">
        <v>2</v>
      </c>
      <c r="O8" s="22">
        <v>5</v>
      </c>
      <c r="P8" s="22">
        <v>6</v>
      </c>
      <c r="Q8" s="22">
        <v>1</v>
      </c>
      <c r="R8" s="20"/>
      <c r="S8" s="22">
        <v>30</v>
      </c>
      <c r="T8" s="346"/>
    </row>
    <row r="9" spans="1:20">
      <c r="A9" s="345" t="s">
        <v>449</v>
      </c>
      <c r="B9" s="22">
        <v>3</v>
      </c>
      <c r="C9" s="22">
        <v>3</v>
      </c>
      <c r="D9" s="22">
        <v>0</v>
      </c>
      <c r="E9" s="22">
        <v>1</v>
      </c>
      <c r="F9" s="22">
        <v>3</v>
      </c>
      <c r="G9" s="22">
        <v>4</v>
      </c>
      <c r="H9" s="22">
        <v>1</v>
      </c>
      <c r="I9" s="22">
        <v>1</v>
      </c>
      <c r="J9" s="22">
        <v>0</v>
      </c>
      <c r="K9" s="22">
        <v>0</v>
      </c>
      <c r="L9" s="22">
        <v>0</v>
      </c>
      <c r="M9" s="22">
        <v>0</v>
      </c>
      <c r="N9" s="22">
        <v>1</v>
      </c>
      <c r="O9" s="22">
        <v>6</v>
      </c>
      <c r="P9" s="22">
        <v>8</v>
      </c>
      <c r="Q9" s="22">
        <v>0</v>
      </c>
      <c r="R9" s="20"/>
      <c r="S9" s="22">
        <v>31</v>
      </c>
      <c r="T9" s="346"/>
    </row>
    <row r="10" spans="1:20">
      <c r="A10" s="345" t="s">
        <v>446</v>
      </c>
      <c r="B10" s="22">
        <v>0</v>
      </c>
      <c r="C10" s="22">
        <v>5</v>
      </c>
      <c r="D10" s="22">
        <v>2</v>
      </c>
      <c r="E10" s="22">
        <v>1</v>
      </c>
      <c r="F10" s="22">
        <v>1</v>
      </c>
      <c r="G10" s="22">
        <v>6</v>
      </c>
      <c r="H10" s="22">
        <v>1</v>
      </c>
      <c r="I10" s="22">
        <v>1</v>
      </c>
      <c r="J10" s="22">
        <v>0</v>
      </c>
      <c r="K10" s="22">
        <v>1</v>
      </c>
      <c r="L10" s="22">
        <v>0</v>
      </c>
      <c r="M10" s="22">
        <v>0</v>
      </c>
      <c r="N10" s="22">
        <v>0</v>
      </c>
      <c r="O10" s="22">
        <v>1</v>
      </c>
      <c r="P10" s="22">
        <v>0</v>
      </c>
      <c r="Q10" s="22">
        <v>0</v>
      </c>
      <c r="R10" s="20"/>
      <c r="S10" s="22">
        <v>19</v>
      </c>
      <c r="T10" s="346"/>
    </row>
    <row r="11" spans="1:20">
      <c r="A11" s="345" t="s">
        <v>445</v>
      </c>
      <c r="B11" s="22">
        <v>0</v>
      </c>
      <c r="C11" s="22">
        <v>3</v>
      </c>
      <c r="D11" s="22">
        <v>0</v>
      </c>
      <c r="E11" s="22">
        <v>1</v>
      </c>
      <c r="F11" s="22">
        <v>6</v>
      </c>
      <c r="G11" s="22">
        <v>1</v>
      </c>
      <c r="H11" s="22">
        <v>2</v>
      </c>
      <c r="I11" s="22">
        <v>1</v>
      </c>
      <c r="J11" s="22">
        <v>4</v>
      </c>
      <c r="K11" s="22">
        <v>3</v>
      </c>
      <c r="L11" s="22">
        <v>1</v>
      </c>
      <c r="M11" s="22">
        <v>4</v>
      </c>
      <c r="N11" s="22">
        <v>3</v>
      </c>
      <c r="O11" s="22">
        <v>5</v>
      </c>
      <c r="P11" s="22">
        <v>4</v>
      </c>
      <c r="Q11" s="22">
        <v>2</v>
      </c>
      <c r="R11" s="20"/>
      <c r="S11" s="22">
        <v>40</v>
      </c>
      <c r="T11" s="346"/>
    </row>
    <row r="12" spans="1:20">
      <c r="A12" s="345" t="s">
        <v>447</v>
      </c>
      <c r="B12" s="22">
        <v>0</v>
      </c>
      <c r="C12" s="22">
        <v>1</v>
      </c>
      <c r="D12" s="22">
        <v>0</v>
      </c>
      <c r="E12" s="22">
        <v>1</v>
      </c>
      <c r="F12" s="22">
        <v>2</v>
      </c>
      <c r="G12" s="22">
        <v>6</v>
      </c>
      <c r="H12" s="22">
        <v>3</v>
      </c>
      <c r="I12" s="22">
        <v>3</v>
      </c>
      <c r="J12" s="22">
        <v>1</v>
      </c>
      <c r="K12" s="22">
        <v>1</v>
      </c>
      <c r="L12" s="22">
        <v>9</v>
      </c>
      <c r="M12" s="22">
        <v>9</v>
      </c>
      <c r="N12" s="22">
        <v>6</v>
      </c>
      <c r="O12" s="22">
        <v>6</v>
      </c>
      <c r="P12" s="22">
        <v>2</v>
      </c>
      <c r="Q12" s="22">
        <v>3</v>
      </c>
      <c r="R12" s="20"/>
      <c r="S12" s="22">
        <v>53</v>
      </c>
      <c r="T12" s="346"/>
    </row>
    <row r="13" spans="1:20">
      <c r="A13" s="345" t="s">
        <v>450</v>
      </c>
      <c r="B13" s="22">
        <v>0</v>
      </c>
      <c r="C13" s="22">
        <v>0</v>
      </c>
      <c r="D13" s="22">
        <v>2</v>
      </c>
      <c r="E13" s="22">
        <v>0</v>
      </c>
      <c r="F13" s="22">
        <v>5</v>
      </c>
      <c r="G13" s="22">
        <v>1</v>
      </c>
      <c r="H13" s="22">
        <v>1</v>
      </c>
      <c r="I13" s="22">
        <v>1</v>
      </c>
      <c r="J13" s="22">
        <v>0</v>
      </c>
      <c r="K13" s="22">
        <v>0</v>
      </c>
      <c r="L13" s="22">
        <v>2</v>
      </c>
      <c r="M13" s="22">
        <v>1</v>
      </c>
      <c r="N13" s="22">
        <v>0</v>
      </c>
      <c r="O13" s="22">
        <v>1</v>
      </c>
      <c r="P13" s="22">
        <v>1</v>
      </c>
      <c r="Q13" s="22">
        <v>1</v>
      </c>
      <c r="R13" s="20"/>
      <c r="S13" s="22">
        <v>16</v>
      </c>
      <c r="T13" s="346"/>
    </row>
    <row r="14" spans="1:20">
      <c r="A14" s="345" t="s">
        <v>454</v>
      </c>
      <c r="B14" s="22">
        <v>0</v>
      </c>
      <c r="C14" s="22">
        <v>0</v>
      </c>
      <c r="D14" s="22">
        <v>0</v>
      </c>
      <c r="E14" s="22">
        <v>0</v>
      </c>
      <c r="F14" s="22">
        <v>1</v>
      </c>
      <c r="G14" s="22">
        <v>0</v>
      </c>
      <c r="H14" s="22">
        <v>0</v>
      </c>
      <c r="I14" s="22">
        <v>0</v>
      </c>
      <c r="J14" s="22">
        <v>0</v>
      </c>
      <c r="K14" s="22">
        <v>0</v>
      </c>
      <c r="L14" s="22">
        <v>0</v>
      </c>
      <c r="M14" s="22">
        <v>0</v>
      </c>
      <c r="N14" s="22">
        <v>0</v>
      </c>
      <c r="O14" s="22">
        <v>0</v>
      </c>
      <c r="P14" s="22">
        <v>0</v>
      </c>
      <c r="Q14" s="22">
        <v>0</v>
      </c>
      <c r="R14" s="20"/>
      <c r="S14" s="22">
        <v>1</v>
      </c>
      <c r="T14" s="346"/>
    </row>
    <row r="15" spans="1:20">
      <c r="A15" s="345" t="s">
        <v>451</v>
      </c>
      <c r="B15" s="22">
        <v>0</v>
      </c>
      <c r="C15" s="22">
        <v>0</v>
      </c>
      <c r="D15" s="22">
        <v>0</v>
      </c>
      <c r="E15" s="22">
        <v>0</v>
      </c>
      <c r="F15" s="22">
        <v>3</v>
      </c>
      <c r="G15" s="22">
        <v>1</v>
      </c>
      <c r="H15" s="22">
        <v>3</v>
      </c>
      <c r="I15" s="22">
        <v>0</v>
      </c>
      <c r="J15" s="22">
        <v>0</v>
      </c>
      <c r="K15" s="22">
        <v>0</v>
      </c>
      <c r="L15" s="22">
        <v>0</v>
      </c>
      <c r="M15" s="22">
        <v>0</v>
      </c>
      <c r="N15" s="22">
        <v>1</v>
      </c>
      <c r="O15" s="22">
        <v>0</v>
      </c>
      <c r="P15" s="22">
        <v>1</v>
      </c>
      <c r="Q15" s="22">
        <v>0</v>
      </c>
      <c r="R15" s="20"/>
      <c r="S15" s="22">
        <v>9</v>
      </c>
      <c r="T15" s="346"/>
    </row>
    <row r="16" spans="1:20">
      <c r="A16" s="345" t="s">
        <v>452</v>
      </c>
      <c r="B16" s="22">
        <v>0</v>
      </c>
      <c r="C16" s="22">
        <v>0</v>
      </c>
      <c r="D16" s="22">
        <v>0</v>
      </c>
      <c r="E16" s="22">
        <v>0</v>
      </c>
      <c r="F16" s="22">
        <v>0</v>
      </c>
      <c r="G16" s="22">
        <v>1</v>
      </c>
      <c r="H16" s="22">
        <v>1</v>
      </c>
      <c r="I16" s="22">
        <v>0</v>
      </c>
      <c r="J16" s="22">
        <v>0</v>
      </c>
      <c r="K16" s="22">
        <v>0</v>
      </c>
      <c r="L16" s="22">
        <v>0</v>
      </c>
      <c r="M16" s="22">
        <v>0</v>
      </c>
      <c r="N16" s="22">
        <v>0</v>
      </c>
      <c r="O16" s="22">
        <v>0</v>
      </c>
      <c r="P16" s="22">
        <v>0</v>
      </c>
      <c r="Q16" s="22">
        <v>0</v>
      </c>
      <c r="R16" s="20"/>
      <c r="S16" s="22">
        <v>2</v>
      </c>
      <c r="T16" s="346"/>
    </row>
    <row r="17" spans="1:20">
      <c r="A17" s="360" t="s">
        <v>37</v>
      </c>
      <c r="B17" s="2"/>
      <c r="C17" s="2"/>
      <c r="D17" s="2"/>
      <c r="E17" s="2"/>
      <c r="F17" s="2"/>
      <c r="G17" s="2"/>
      <c r="H17" s="2"/>
      <c r="I17" s="2"/>
      <c r="J17" s="2"/>
      <c r="K17" s="2"/>
      <c r="L17" s="2"/>
      <c r="M17" s="2"/>
      <c r="N17" s="2"/>
      <c r="O17" s="2"/>
      <c r="P17" s="2"/>
      <c r="Q17" s="2"/>
      <c r="R17" s="17"/>
      <c r="S17" s="2"/>
      <c r="T17" s="346"/>
    </row>
    <row r="18" spans="1:20">
      <c r="A18" s="345" t="s">
        <v>455</v>
      </c>
      <c r="B18" s="22">
        <v>0</v>
      </c>
      <c r="C18" s="22">
        <v>0</v>
      </c>
      <c r="D18" s="22">
        <v>2</v>
      </c>
      <c r="E18" s="22">
        <v>0</v>
      </c>
      <c r="F18" s="22">
        <v>1</v>
      </c>
      <c r="G18" s="22">
        <v>1</v>
      </c>
      <c r="H18" s="22">
        <v>4</v>
      </c>
      <c r="I18" s="22">
        <v>1</v>
      </c>
      <c r="J18" s="22">
        <v>0</v>
      </c>
      <c r="K18" s="22">
        <v>0</v>
      </c>
      <c r="L18" s="22">
        <v>0</v>
      </c>
      <c r="M18" s="22">
        <v>0</v>
      </c>
      <c r="N18" s="22">
        <v>0</v>
      </c>
      <c r="O18" s="22">
        <v>0</v>
      </c>
      <c r="P18" s="22">
        <v>0</v>
      </c>
      <c r="Q18" s="22">
        <v>0</v>
      </c>
      <c r="R18" s="20"/>
      <c r="S18" s="22">
        <v>9</v>
      </c>
      <c r="T18" s="346"/>
    </row>
    <row r="19" spans="1:20">
      <c r="A19" s="360" t="s">
        <v>38</v>
      </c>
      <c r="B19" s="390"/>
      <c r="C19" s="390"/>
      <c r="D19" s="390"/>
      <c r="E19" s="390"/>
      <c r="F19" s="390"/>
      <c r="G19" s="390"/>
      <c r="H19" s="390"/>
      <c r="I19" s="390"/>
      <c r="J19" s="390"/>
      <c r="K19" s="390"/>
      <c r="L19" s="390"/>
      <c r="M19" s="390"/>
      <c r="N19" s="390"/>
      <c r="O19" s="390"/>
      <c r="P19" s="390"/>
      <c r="Q19" s="390"/>
      <c r="R19" s="17"/>
      <c r="S19" s="2"/>
      <c r="T19" s="346"/>
    </row>
    <row r="20" spans="1:20">
      <c r="A20" s="345" t="s">
        <v>456</v>
      </c>
      <c r="B20" s="22">
        <v>0</v>
      </c>
      <c r="C20" s="22">
        <v>0</v>
      </c>
      <c r="D20" s="22">
        <v>0</v>
      </c>
      <c r="E20" s="22">
        <v>0</v>
      </c>
      <c r="F20" s="22">
        <v>0</v>
      </c>
      <c r="G20" s="22">
        <v>1</v>
      </c>
      <c r="H20" s="22">
        <v>0</v>
      </c>
      <c r="I20" s="22">
        <v>0</v>
      </c>
      <c r="J20" s="22">
        <v>1</v>
      </c>
      <c r="K20" s="22">
        <v>0</v>
      </c>
      <c r="L20" s="22">
        <v>0</v>
      </c>
      <c r="M20" s="22">
        <v>0</v>
      </c>
      <c r="N20" s="22">
        <v>0</v>
      </c>
      <c r="O20" s="22">
        <v>0</v>
      </c>
      <c r="P20" s="22">
        <v>0</v>
      </c>
      <c r="Q20" s="22">
        <v>0</v>
      </c>
      <c r="R20" s="20"/>
      <c r="S20" s="22">
        <v>2</v>
      </c>
      <c r="T20" s="346"/>
    </row>
    <row r="21" spans="1:20">
      <c r="A21" s="390" t="s">
        <v>40</v>
      </c>
      <c r="B21" s="390"/>
      <c r="C21" s="390"/>
      <c r="D21" s="390"/>
      <c r="E21" s="390"/>
      <c r="F21" s="390"/>
      <c r="G21" s="390"/>
      <c r="H21" s="390"/>
      <c r="I21" s="390"/>
      <c r="J21" s="390"/>
      <c r="K21" s="390"/>
      <c r="L21" s="390"/>
      <c r="M21" s="390"/>
      <c r="N21" s="390"/>
      <c r="O21" s="390"/>
      <c r="P21" s="390"/>
      <c r="Q21" s="390"/>
      <c r="R21" s="17"/>
      <c r="S21" s="2"/>
      <c r="T21" s="346"/>
    </row>
    <row r="22" spans="1:20">
      <c r="A22" s="345" t="s">
        <v>457</v>
      </c>
      <c r="B22" s="22">
        <v>0</v>
      </c>
      <c r="C22" s="22">
        <v>0</v>
      </c>
      <c r="D22" s="22">
        <v>0</v>
      </c>
      <c r="E22" s="22">
        <v>0</v>
      </c>
      <c r="F22" s="22">
        <v>0</v>
      </c>
      <c r="G22" s="22">
        <v>6</v>
      </c>
      <c r="H22" s="22">
        <v>4</v>
      </c>
      <c r="I22" s="22">
        <v>6</v>
      </c>
      <c r="J22" s="22">
        <v>5</v>
      </c>
      <c r="K22" s="22">
        <v>8</v>
      </c>
      <c r="L22" s="22">
        <v>10</v>
      </c>
      <c r="M22" s="22">
        <v>13</v>
      </c>
      <c r="N22" s="22">
        <v>7</v>
      </c>
      <c r="O22" s="22">
        <v>24</v>
      </c>
      <c r="P22" s="22">
        <v>11</v>
      </c>
      <c r="Q22" s="22">
        <v>10</v>
      </c>
      <c r="R22" s="20"/>
      <c r="S22" s="22">
        <v>104</v>
      </c>
      <c r="T22" s="346"/>
    </row>
    <row r="23" spans="1:20">
      <c r="A23" s="345" t="s">
        <v>460</v>
      </c>
      <c r="B23" s="22">
        <v>0</v>
      </c>
      <c r="C23" s="22">
        <v>0</v>
      </c>
      <c r="D23" s="22">
        <v>0</v>
      </c>
      <c r="E23" s="22">
        <v>0</v>
      </c>
      <c r="F23" s="22">
        <v>0</v>
      </c>
      <c r="G23" s="22">
        <v>5</v>
      </c>
      <c r="H23" s="22">
        <v>0</v>
      </c>
      <c r="I23" s="22">
        <v>0</v>
      </c>
      <c r="J23" s="22">
        <v>0</v>
      </c>
      <c r="K23" s="22">
        <v>0</v>
      </c>
      <c r="L23" s="22">
        <v>0</v>
      </c>
      <c r="M23" s="22">
        <v>0</v>
      </c>
      <c r="N23" s="22">
        <v>2</v>
      </c>
      <c r="O23" s="22">
        <v>0</v>
      </c>
      <c r="P23" s="22">
        <v>0</v>
      </c>
      <c r="Q23" s="22">
        <v>0</v>
      </c>
      <c r="R23" s="20"/>
      <c r="S23" s="22">
        <v>7</v>
      </c>
      <c r="T23" s="346"/>
    </row>
    <row r="24" spans="1:20">
      <c r="A24" s="345" t="s">
        <v>459</v>
      </c>
      <c r="B24" s="22">
        <v>0</v>
      </c>
      <c r="C24" s="22">
        <v>0</v>
      </c>
      <c r="D24" s="22">
        <v>0</v>
      </c>
      <c r="E24" s="22">
        <v>0</v>
      </c>
      <c r="F24" s="22">
        <v>0</v>
      </c>
      <c r="G24" s="22">
        <v>0</v>
      </c>
      <c r="H24" s="22">
        <v>1</v>
      </c>
      <c r="I24" s="22">
        <v>0</v>
      </c>
      <c r="J24" s="22">
        <v>0</v>
      </c>
      <c r="K24" s="22">
        <v>0</v>
      </c>
      <c r="L24" s="22">
        <v>0</v>
      </c>
      <c r="M24" s="22">
        <v>0</v>
      </c>
      <c r="N24" s="22">
        <v>0</v>
      </c>
      <c r="O24" s="22">
        <v>2</v>
      </c>
      <c r="P24" s="22">
        <v>1</v>
      </c>
      <c r="Q24" s="22">
        <v>0</v>
      </c>
      <c r="R24" s="20"/>
      <c r="S24" s="22">
        <v>4</v>
      </c>
      <c r="T24" s="346"/>
    </row>
    <row r="25" spans="1:20">
      <c r="A25" s="345" t="s">
        <v>458</v>
      </c>
      <c r="B25" s="22">
        <v>0</v>
      </c>
      <c r="C25" s="22">
        <v>0</v>
      </c>
      <c r="D25" s="22">
        <v>0</v>
      </c>
      <c r="E25" s="22">
        <v>0</v>
      </c>
      <c r="F25" s="22">
        <v>0</v>
      </c>
      <c r="G25" s="22">
        <v>0</v>
      </c>
      <c r="H25" s="22">
        <v>1</v>
      </c>
      <c r="I25" s="22">
        <v>2</v>
      </c>
      <c r="J25" s="22">
        <v>2</v>
      </c>
      <c r="K25" s="22">
        <v>0</v>
      </c>
      <c r="L25" s="22">
        <v>1</v>
      </c>
      <c r="M25" s="22">
        <v>0</v>
      </c>
      <c r="N25" s="22">
        <v>7</v>
      </c>
      <c r="O25" s="22">
        <v>6</v>
      </c>
      <c r="P25" s="22">
        <v>9</v>
      </c>
      <c r="Q25" s="22">
        <v>0</v>
      </c>
      <c r="R25" s="20"/>
      <c r="S25" s="22">
        <v>28</v>
      </c>
      <c r="T25" s="346"/>
    </row>
    <row r="26" spans="1:20">
      <c r="A26" s="34" t="s">
        <v>461</v>
      </c>
      <c r="B26" s="22"/>
      <c r="C26" s="22"/>
      <c r="D26" s="22"/>
      <c r="E26" s="22"/>
      <c r="F26" s="22"/>
      <c r="G26" s="22"/>
      <c r="H26" s="22"/>
      <c r="I26" s="22"/>
      <c r="J26" s="22"/>
      <c r="K26" s="22"/>
      <c r="L26" s="22"/>
      <c r="M26" s="22"/>
      <c r="N26" s="22"/>
      <c r="O26" s="22"/>
      <c r="P26" s="22"/>
      <c r="Q26" s="22"/>
      <c r="R26" s="20"/>
      <c r="S26" s="22"/>
      <c r="T26" s="346"/>
    </row>
    <row r="27" spans="1:20">
      <c r="A27" s="345" t="s">
        <v>728</v>
      </c>
      <c r="B27" s="22">
        <v>0</v>
      </c>
      <c r="C27" s="22">
        <v>0</v>
      </c>
      <c r="D27" s="22">
        <v>0</v>
      </c>
      <c r="E27" s="22">
        <v>0</v>
      </c>
      <c r="F27" s="22">
        <v>0</v>
      </c>
      <c r="G27" s="22">
        <v>0</v>
      </c>
      <c r="H27" s="22">
        <v>0</v>
      </c>
      <c r="I27" s="22">
        <v>0</v>
      </c>
      <c r="J27" s="22">
        <v>0</v>
      </c>
      <c r="K27" s="22">
        <v>0</v>
      </c>
      <c r="L27" s="22">
        <v>0</v>
      </c>
      <c r="M27" s="22">
        <v>0</v>
      </c>
      <c r="N27" s="22">
        <v>0</v>
      </c>
      <c r="O27" s="22">
        <v>1</v>
      </c>
      <c r="P27" s="22">
        <v>2</v>
      </c>
      <c r="Q27" s="22">
        <v>0</v>
      </c>
      <c r="R27" s="20"/>
      <c r="S27" s="22">
        <v>3</v>
      </c>
      <c r="T27" s="346"/>
    </row>
    <row r="28" spans="1:20">
      <c r="A28" s="360" t="s">
        <v>41</v>
      </c>
      <c r="B28" s="22"/>
      <c r="C28" s="22"/>
      <c r="D28" s="22"/>
      <c r="E28" s="22"/>
      <c r="F28" s="22"/>
      <c r="G28" s="22"/>
      <c r="H28" s="22"/>
      <c r="I28" s="22"/>
      <c r="J28" s="22"/>
      <c r="K28" s="22"/>
      <c r="L28" s="22"/>
      <c r="M28" s="22"/>
      <c r="N28" s="22"/>
      <c r="O28" s="22"/>
      <c r="P28" s="22"/>
      <c r="Q28" s="22"/>
      <c r="R28" s="20"/>
      <c r="S28" s="22"/>
      <c r="T28" s="346"/>
    </row>
    <row r="29" spans="1:20">
      <c r="A29" s="345" t="s">
        <v>462</v>
      </c>
      <c r="B29" s="22">
        <v>0</v>
      </c>
      <c r="C29" s="22">
        <v>0</v>
      </c>
      <c r="D29" s="22">
        <v>0</v>
      </c>
      <c r="E29" s="22">
        <v>0</v>
      </c>
      <c r="F29" s="22">
        <v>0</v>
      </c>
      <c r="G29" s="22">
        <v>0</v>
      </c>
      <c r="H29" s="22">
        <v>0</v>
      </c>
      <c r="I29" s="22">
        <v>0</v>
      </c>
      <c r="J29" s="22">
        <v>0</v>
      </c>
      <c r="K29" s="22">
        <v>0</v>
      </c>
      <c r="L29" s="22">
        <v>0</v>
      </c>
      <c r="M29" s="22">
        <v>0</v>
      </c>
      <c r="N29" s="22">
        <v>2</v>
      </c>
      <c r="O29" s="22">
        <v>0</v>
      </c>
      <c r="P29" s="22">
        <v>1</v>
      </c>
      <c r="Q29" s="22">
        <v>1</v>
      </c>
      <c r="R29" s="20"/>
      <c r="S29" s="22">
        <v>4</v>
      </c>
      <c r="T29" s="346"/>
    </row>
    <row r="30" spans="1:20" ht="6" customHeight="1">
      <c r="A30" s="364"/>
      <c r="B30" s="22"/>
      <c r="C30" s="22"/>
      <c r="D30" s="22"/>
      <c r="E30" s="22"/>
      <c r="F30" s="22"/>
      <c r="G30" s="22"/>
      <c r="H30" s="22"/>
      <c r="I30" s="22"/>
      <c r="J30" s="22"/>
      <c r="K30" s="22"/>
      <c r="L30" s="22"/>
      <c r="M30" s="22"/>
      <c r="N30" s="22"/>
      <c r="O30" s="22"/>
      <c r="P30" s="22"/>
      <c r="Q30" s="22"/>
      <c r="R30" s="20"/>
      <c r="S30" s="22"/>
      <c r="T30" s="346"/>
    </row>
    <row r="31" spans="1:20">
      <c r="A31" s="374" t="s">
        <v>48</v>
      </c>
      <c r="B31" s="29">
        <v>5</v>
      </c>
      <c r="C31" s="29">
        <v>12</v>
      </c>
      <c r="D31" s="29">
        <v>6</v>
      </c>
      <c r="E31" s="29">
        <v>4</v>
      </c>
      <c r="F31" s="29">
        <v>26</v>
      </c>
      <c r="G31" s="29">
        <v>34</v>
      </c>
      <c r="H31" s="29">
        <v>25</v>
      </c>
      <c r="I31" s="29">
        <v>17</v>
      </c>
      <c r="J31" s="29">
        <v>13</v>
      </c>
      <c r="K31" s="29">
        <v>14</v>
      </c>
      <c r="L31" s="29">
        <v>25</v>
      </c>
      <c r="M31" s="29">
        <v>29</v>
      </c>
      <c r="N31" s="29">
        <v>31</v>
      </c>
      <c r="O31" s="29">
        <v>57</v>
      </c>
      <c r="P31" s="29">
        <v>46</v>
      </c>
      <c r="Q31" s="29">
        <v>18</v>
      </c>
      <c r="R31" s="29"/>
      <c r="S31" s="29">
        <v>362</v>
      </c>
      <c r="T31" s="346"/>
    </row>
    <row r="32" spans="1:20">
      <c r="A32" s="458" t="s">
        <v>361</v>
      </c>
      <c r="B32" s="458"/>
      <c r="C32" s="458"/>
      <c r="D32" s="458"/>
      <c r="E32" s="458"/>
      <c r="F32" s="458"/>
      <c r="G32" s="458"/>
      <c r="H32" s="458"/>
      <c r="I32" s="458"/>
      <c r="J32" s="458"/>
      <c r="K32" s="458"/>
      <c r="L32" s="458"/>
      <c r="M32" s="458"/>
      <c r="N32" s="458"/>
      <c r="O32" s="458"/>
      <c r="P32" s="458"/>
      <c r="Q32" s="458"/>
      <c r="R32" s="458"/>
      <c r="S32" s="458"/>
    </row>
    <row r="33" spans="1:21" ht="6" customHeight="1">
      <c r="A33" s="68"/>
      <c r="B33" s="68"/>
      <c r="C33" s="68"/>
      <c r="D33" s="68"/>
      <c r="E33" s="68"/>
      <c r="F33" s="68"/>
      <c r="G33" s="68"/>
      <c r="H33" s="68"/>
      <c r="I33" s="68"/>
      <c r="J33" s="68"/>
      <c r="K33" s="68"/>
      <c r="L33" s="68"/>
      <c r="M33" s="68"/>
      <c r="N33" s="68"/>
      <c r="O33" s="68"/>
      <c r="P33" s="68"/>
      <c r="Q33" s="68"/>
      <c r="R33" s="362"/>
      <c r="S33" s="68"/>
    </row>
    <row r="34" spans="1:21">
      <c r="A34" s="467" t="s">
        <v>51</v>
      </c>
      <c r="B34" s="468"/>
      <c r="C34" s="468"/>
      <c r="D34" s="468"/>
      <c r="E34" s="468"/>
      <c r="F34" s="468"/>
      <c r="G34" s="468"/>
      <c r="H34" s="468"/>
      <c r="I34" s="468"/>
      <c r="J34" s="468"/>
      <c r="K34" s="468"/>
      <c r="L34" s="468"/>
      <c r="M34" s="468"/>
      <c r="N34" s="468"/>
      <c r="O34" s="468"/>
      <c r="P34" s="468"/>
      <c r="Q34" s="468"/>
      <c r="R34" s="468"/>
      <c r="S34" s="468"/>
    </row>
    <row r="35" spans="1:21" ht="22.5" customHeight="1">
      <c r="A35" s="465" t="s">
        <v>571</v>
      </c>
      <c r="B35" s="465"/>
      <c r="C35" s="465"/>
      <c r="D35" s="465"/>
      <c r="E35" s="465"/>
      <c r="F35" s="465"/>
      <c r="G35" s="465"/>
      <c r="H35" s="465"/>
      <c r="I35" s="465"/>
      <c r="J35" s="465"/>
      <c r="K35" s="465"/>
      <c r="L35" s="465"/>
      <c r="M35" s="465"/>
      <c r="N35" s="465"/>
      <c r="O35" s="465"/>
      <c r="P35" s="465"/>
      <c r="Q35" s="465"/>
      <c r="R35" s="465"/>
      <c r="S35" s="465"/>
    </row>
    <row r="36" spans="1:21">
      <c r="A36" s="468" t="s">
        <v>572</v>
      </c>
      <c r="B36" s="468"/>
      <c r="C36" s="468"/>
      <c r="D36" s="468"/>
      <c r="E36" s="468"/>
      <c r="F36" s="468"/>
      <c r="G36" s="468"/>
      <c r="H36" s="468"/>
      <c r="I36" s="468"/>
      <c r="J36" s="468"/>
      <c r="K36" s="468"/>
      <c r="L36" s="468"/>
      <c r="M36" s="468"/>
      <c r="N36" s="468"/>
      <c r="O36" s="468"/>
      <c r="P36" s="468"/>
      <c r="Q36" s="468"/>
      <c r="R36" s="468"/>
      <c r="S36" s="468"/>
      <c r="T36" s="68"/>
      <c r="U36" s="68"/>
    </row>
    <row r="37" spans="1:21">
      <c r="A37" s="466" t="s">
        <v>573</v>
      </c>
      <c r="B37" s="466"/>
      <c r="C37" s="466"/>
      <c r="D37" s="466"/>
      <c r="E37" s="466"/>
      <c r="F37" s="466"/>
      <c r="G37" s="466"/>
      <c r="H37" s="466"/>
      <c r="I37" s="466"/>
      <c r="J37" s="466"/>
      <c r="K37" s="466"/>
      <c r="L37" s="466"/>
      <c r="M37" s="466"/>
      <c r="N37" s="466"/>
      <c r="O37" s="466"/>
      <c r="P37" s="466"/>
      <c r="Q37" s="466"/>
      <c r="R37" s="466"/>
      <c r="S37" s="466"/>
      <c r="T37" s="14"/>
      <c r="U37" s="14"/>
    </row>
    <row r="38" spans="1:21">
      <c r="A38" s="375"/>
      <c r="B38" s="375"/>
      <c r="S38" s="376"/>
    </row>
    <row r="39" spans="1:21">
      <c r="A39" s="375"/>
      <c r="B39" s="375"/>
    </row>
    <row r="40" spans="1:21">
      <c r="A40" s="377"/>
      <c r="B40" s="377"/>
    </row>
    <row r="41" spans="1:21">
      <c r="A41" s="377"/>
      <c r="B41" s="377"/>
    </row>
  </sheetData>
  <mergeCells count="8">
    <mergeCell ref="A36:S36"/>
    <mergeCell ref="A37:S37"/>
    <mergeCell ref="A1:S1"/>
    <mergeCell ref="B4:P4"/>
    <mergeCell ref="S4:S5"/>
    <mergeCell ref="A32:S32"/>
    <mergeCell ref="A34:S34"/>
    <mergeCell ref="A35:S35"/>
  </mergeCells>
  <pageMargins left="0.7" right="0.7" top="0.75" bottom="0.75" header="0.3" footer="0.3"/>
  <pageSetup paperSize="9" scale="74"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28">
    <pageSetUpPr fitToPage="1"/>
  </sheetPr>
  <dimension ref="A1:T61"/>
  <sheetViews>
    <sheetView zoomScaleNormal="100" zoomScaleSheetLayoutView="85" workbookViewId="0">
      <selection sqref="A1:S1"/>
    </sheetView>
  </sheetViews>
  <sheetFormatPr defaultRowHeight="11.25"/>
  <cols>
    <col min="1" max="1" width="51.7773437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1" customWidth="1"/>
    <col min="18" max="18" width="0.88671875" style="361" customWidth="1"/>
    <col min="19" max="19" width="6.88671875" style="1" customWidth="1"/>
    <col min="20" max="256" width="8.88671875" style="1"/>
    <col min="257" max="257" width="51.7773437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512" width="8.88671875" style="1"/>
    <col min="513" max="513" width="51.7773437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768" width="8.88671875" style="1"/>
    <col min="769" max="769" width="51.7773437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1024" width="8.88671875" style="1"/>
    <col min="1025" max="1025" width="51.7773437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280" width="8.88671875" style="1"/>
    <col min="1281" max="1281" width="51.7773437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536" width="8.88671875" style="1"/>
    <col min="1537" max="1537" width="51.7773437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792" width="8.88671875" style="1"/>
    <col min="1793" max="1793" width="51.7773437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2048" width="8.88671875" style="1"/>
    <col min="2049" max="2049" width="51.7773437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304" width="8.88671875" style="1"/>
    <col min="2305" max="2305" width="51.7773437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560" width="8.88671875" style="1"/>
    <col min="2561" max="2561" width="51.7773437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816" width="8.88671875" style="1"/>
    <col min="2817" max="2817" width="51.7773437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3072" width="8.88671875" style="1"/>
    <col min="3073" max="3073" width="51.7773437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328" width="8.88671875" style="1"/>
    <col min="3329" max="3329" width="51.7773437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584" width="8.88671875" style="1"/>
    <col min="3585" max="3585" width="51.7773437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840" width="8.88671875" style="1"/>
    <col min="3841" max="3841" width="51.7773437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4096" width="8.88671875" style="1"/>
    <col min="4097" max="4097" width="51.7773437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352" width="8.88671875" style="1"/>
    <col min="4353" max="4353" width="51.7773437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608" width="8.88671875" style="1"/>
    <col min="4609" max="4609" width="51.7773437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864" width="8.88671875" style="1"/>
    <col min="4865" max="4865" width="51.7773437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5120" width="8.88671875" style="1"/>
    <col min="5121" max="5121" width="51.7773437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376" width="8.88671875" style="1"/>
    <col min="5377" max="5377" width="51.7773437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632" width="8.88671875" style="1"/>
    <col min="5633" max="5633" width="51.7773437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888" width="8.88671875" style="1"/>
    <col min="5889" max="5889" width="51.7773437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6144" width="8.88671875" style="1"/>
    <col min="6145" max="6145" width="51.7773437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400" width="8.88671875" style="1"/>
    <col min="6401" max="6401" width="51.7773437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656" width="8.88671875" style="1"/>
    <col min="6657" max="6657" width="51.7773437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912" width="8.88671875" style="1"/>
    <col min="6913" max="6913" width="51.7773437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7168" width="8.88671875" style="1"/>
    <col min="7169" max="7169" width="51.7773437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424" width="8.88671875" style="1"/>
    <col min="7425" max="7425" width="51.7773437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680" width="8.88671875" style="1"/>
    <col min="7681" max="7681" width="51.7773437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936" width="8.88671875" style="1"/>
    <col min="7937" max="7937" width="51.7773437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8192" width="8.88671875" style="1"/>
    <col min="8193" max="8193" width="51.7773437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448" width="8.88671875" style="1"/>
    <col min="8449" max="8449" width="51.7773437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704" width="8.88671875" style="1"/>
    <col min="8705" max="8705" width="51.7773437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960" width="8.88671875" style="1"/>
    <col min="8961" max="8961" width="51.7773437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9216" width="8.88671875" style="1"/>
    <col min="9217" max="9217" width="51.7773437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472" width="8.88671875" style="1"/>
    <col min="9473" max="9473" width="51.7773437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728" width="8.88671875" style="1"/>
    <col min="9729" max="9729" width="51.7773437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984" width="8.88671875" style="1"/>
    <col min="9985" max="9985" width="51.7773437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240" width="8.88671875" style="1"/>
    <col min="10241" max="10241" width="51.7773437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496" width="8.88671875" style="1"/>
    <col min="10497" max="10497" width="51.7773437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752" width="8.88671875" style="1"/>
    <col min="10753" max="10753" width="51.7773437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1008" width="8.88671875" style="1"/>
    <col min="11009" max="11009" width="51.7773437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264" width="8.88671875" style="1"/>
    <col min="11265" max="11265" width="51.7773437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520" width="8.88671875" style="1"/>
    <col min="11521" max="11521" width="51.7773437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776" width="8.88671875" style="1"/>
    <col min="11777" max="11777" width="51.7773437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2032" width="8.88671875" style="1"/>
    <col min="12033" max="12033" width="51.7773437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288" width="8.88671875" style="1"/>
    <col min="12289" max="12289" width="51.7773437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544" width="8.88671875" style="1"/>
    <col min="12545" max="12545" width="51.7773437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800" width="8.88671875" style="1"/>
    <col min="12801" max="12801" width="51.7773437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3056" width="8.88671875" style="1"/>
    <col min="13057" max="13057" width="51.7773437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312" width="8.88671875" style="1"/>
    <col min="13313" max="13313" width="51.7773437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568" width="8.88671875" style="1"/>
    <col min="13569" max="13569" width="51.7773437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824" width="8.88671875" style="1"/>
    <col min="13825" max="13825" width="51.7773437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4080" width="8.88671875" style="1"/>
    <col min="14081" max="14081" width="51.7773437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336" width="8.88671875" style="1"/>
    <col min="14337" max="14337" width="51.7773437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592" width="8.88671875" style="1"/>
    <col min="14593" max="14593" width="51.7773437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848" width="8.88671875" style="1"/>
    <col min="14849" max="14849" width="51.7773437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5104" width="8.88671875" style="1"/>
    <col min="15105" max="15105" width="51.7773437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360" width="8.88671875" style="1"/>
    <col min="15361" max="15361" width="51.7773437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616" width="8.88671875" style="1"/>
    <col min="15617" max="15617" width="51.7773437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872" width="8.88671875" style="1"/>
    <col min="15873" max="15873" width="51.7773437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6128" width="8.88671875" style="1"/>
    <col min="16129" max="16129" width="51.7773437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384" width="8.88671875" style="1"/>
  </cols>
  <sheetData>
    <row r="1" spans="1:20" ht="15" customHeight="1">
      <c r="A1" s="459" t="s">
        <v>574</v>
      </c>
      <c r="B1" s="459"/>
      <c r="C1" s="459"/>
      <c r="D1" s="459"/>
      <c r="E1" s="459"/>
      <c r="F1" s="459"/>
      <c r="G1" s="459"/>
      <c r="H1" s="459"/>
      <c r="I1" s="459"/>
      <c r="J1" s="459"/>
      <c r="K1" s="459"/>
      <c r="L1" s="459"/>
      <c r="M1" s="459"/>
      <c r="N1" s="459"/>
      <c r="O1" s="459"/>
      <c r="P1" s="459"/>
      <c r="Q1" s="459"/>
      <c r="R1" s="459"/>
      <c r="S1" s="459"/>
    </row>
    <row r="2" spans="1:20" ht="7.5" customHeight="1">
      <c r="A2" s="17"/>
      <c r="B2" s="17"/>
      <c r="C2" s="2"/>
      <c r="D2" s="2"/>
      <c r="E2" s="2"/>
      <c r="F2" s="2"/>
      <c r="G2" s="2"/>
      <c r="H2" s="2"/>
      <c r="I2" s="2"/>
      <c r="J2" s="2"/>
      <c r="K2" s="2"/>
      <c r="L2" s="2"/>
      <c r="M2" s="2"/>
      <c r="N2" s="2"/>
      <c r="O2" s="2"/>
      <c r="P2" s="2"/>
      <c r="Q2" s="2"/>
      <c r="R2" s="17"/>
      <c r="S2" s="2"/>
    </row>
    <row r="3" spans="1:20">
      <c r="A3" s="3" t="s">
        <v>50</v>
      </c>
      <c r="B3" s="4"/>
      <c r="C3" s="4"/>
      <c r="D3" s="4"/>
      <c r="E3" s="4"/>
      <c r="F3" s="4"/>
      <c r="G3" s="4"/>
      <c r="H3" s="4"/>
      <c r="I3" s="4"/>
      <c r="J3" s="4"/>
      <c r="K3" s="4"/>
      <c r="L3" s="4"/>
      <c r="M3" s="4"/>
      <c r="N3" s="4"/>
      <c r="O3" s="4"/>
      <c r="P3" s="4"/>
      <c r="Q3" s="4"/>
      <c r="R3" s="387"/>
      <c r="S3" s="5" t="s">
        <v>0</v>
      </c>
    </row>
    <row r="4" spans="1:20" ht="15.75" customHeight="1">
      <c r="A4" s="6"/>
      <c r="B4" s="461" t="s">
        <v>443</v>
      </c>
      <c r="C4" s="461"/>
      <c r="D4" s="461"/>
      <c r="E4" s="461"/>
      <c r="F4" s="461"/>
      <c r="G4" s="461"/>
      <c r="H4" s="461"/>
      <c r="I4" s="461"/>
      <c r="J4" s="461"/>
      <c r="K4" s="461"/>
      <c r="L4" s="461"/>
      <c r="M4" s="461"/>
      <c r="N4" s="461"/>
      <c r="O4" s="461"/>
      <c r="P4" s="461"/>
      <c r="Q4" s="7"/>
      <c r="R4" s="7"/>
      <c r="S4" s="463" t="s">
        <v>349</v>
      </c>
    </row>
    <row r="5" spans="1:20"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20" ht="6" customHeight="1">
      <c r="A6" s="325"/>
      <c r="B6" s="325"/>
      <c r="C6" s="378"/>
      <c r="D6" s="378"/>
      <c r="E6" s="378"/>
      <c r="F6" s="378"/>
      <c r="G6" s="378"/>
      <c r="H6" s="378"/>
      <c r="I6" s="378"/>
      <c r="J6" s="378"/>
      <c r="K6" s="378"/>
      <c r="L6" s="378"/>
      <c r="M6" s="378"/>
      <c r="N6" s="378"/>
      <c r="O6" s="378"/>
      <c r="P6" s="10"/>
      <c r="Q6" s="10"/>
      <c r="R6" s="35"/>
      <c r="S6" s="2"/>
    </row>
    <row r="7" spans="1:20">
      <c r="A7" s="360" t="s">
        <v>42</v>
      </c>
      <c r="B7" s="360"/>
      <c r="C7" s="10"/>
      <c r="D7" s="10"/>
      <c r="E7" s="10"/>
      <c r="F7" s="10"/>
      <c r="G7" s="10"/>
      <c r="H7" s="10"/>
      <c r="I7" s="10"/>
      <c r="J7" s="10"/>
      <c r="K7" s="10"/>
      <c r="L7" s="10"/>
      <c r="M7" s="10"/>
      <c r="N7" s="10"/>
      <c r="O7" s="10"/>
      <c r="P7" s="10"/>
      <c r="Q7" s="10"/>
      <c r="R7" s="35"/>
      <c r="S7" s="2"/>
    </row>
    <row r="8" spans="1:20">
      <c r="A8" s="345" t="s">
        <v>472</v>
      </c>
      <c r="B8" s="22">
        <v>0</v>
      </c>
      <c r="C8" s="22">
        <v>1</v>
      </c>
      <c r="D8" s="22">
        <v>0</v>
      </c>
      <c r="E8" s="22">
        <v>0</v>
      </c>
      <c r="F8" s="22">
        <v>0</v>
      </c>
      <c r="G8" s="22">
        <v>0</v>
      </c>
      <c r="H8" s="22">
        <v>0</v>
      </c>
      <c r="I8" s="22">
        <v>0</v>
      </c>
      <c r="J8" s="22">
        <v>0</v>
      </c>
      <c r="K8" s="22">
        <v>0</v>
      </c>
      <c r="L8" s="22">
        <v>0</v>
      </c>
      <c r="M8" s="22">
        <v>0</v>
      </c>
      <c r="N8" s="22">
        <v>0</v>
      </c>
      <c r="O8" s="22">
        <v>0</v>
      </c>
      <c r="P8" s="22">
        <v>0</v>
      </c>
      <c r="Q8" s="22">
        <v>0</v>
      </c>
      <c r="R8" s="19"/>
      <c r="S8" s="22">
        <v>1</v>
      </c>
      <c r="T8" s="346"/>
    </row>
    <row r="9" spans="1:20">
      <c r="A9" s="345" t="s">
        <v>470</v>
      </c>
      <c r="B9" s="22">
        <v>0</v>
      </c>
      <c r="C9" s="22">
        <v>2</v>
      </c>
      <c r="D9" s="22">
        <v>2</v>
      </c>
      <c r="E9" s="22">
        <v>0</v>
      </c>
      <c r="F9" s="22">
        <v>0</v>
      </c>
      <c r="G9" s="22">
        <v>0</v>
      </c>
      <c r="H9" s="22">
        <v>0</v>
      </c>
      <c r="I9" s="22">
        <v>0</v>
      </c>
      <c r="J9" s="22">
        <v>0</v>
      </c>
      <c r="K9" s="22">
        <v>0</v>
      </c>
      <c r="L9" s="22">
        <v>0</v>
      </c>
      <c r="M9" s="22">
        <v>0</v>
      </c>
      <c r="N9" s="22">
        <v>0</v>
      </c>
      <c r="O9" s="22">
        <v>0</v>
      </c>
      <c r="P9" s="22">
        <v>0</v>
      </c>
      <c r="Q9" s="22">
        <v>0</v>
      </c>
      <c r="R9" s="19"/>
      <c r="S9" s="22">
        <v>4</v>
      </c>
      <c r="T9" s="346"/>
    </row>
    <row r="10" spans="1:20">
      <c r="A10" s="345" t="s">
        <v>477</v>
      </c>
      <c r="B10" s="22">
        <v>0</v>
      </c>
      <c r="C10" s="22">
        <v>0</v>
      </c>
      <c r="D10" s="22">
        <v>0</v>
      </c>
      <c r="E10" s="22">
        <v>0</v>
      </c>
      <c r="F10" s="22">
        <v>0</v>
      </c>
      <c r="G10" s="22">
        <v>0</v>
      </c>
      <c r="H10" s="22">
        <v>0</v>
      </c>
      <c r="I10" s="22">
        <v>0</v>
      </c>
      <c r="J10" s="22">
        <v>0</v>
      </c>
      <c r="K10" s="22">
        <v>0</v>
      </c>
      <c r="L10" s="22">
        <v>0</v>
      </c>
      <c r="M10" s="22">
        <v>0</v>
      </c>
      <c r="N10" s="22">
        <v>1</v>
      </c>
      <c r="O10" s="22">
        <v>0</v>
      </c>
      <c r="P10" s="22">
        <v>0</v>
      </c>
      <c r="Q10" s="22">
        <v>0</v>
      </c>
      <c r="R10" s="19"/>
      <c r="S10" s="22">
        <v>1</v>
      </c>
      <c r="T10" s="346"/>
    </row>
    <row r="11" spans="1:20">
      <c r="A11" s="345" t="s">
        <v>469</v>
      </c>
      <c r="B11" s="22">
        <v>0</v>
      </c>
      <c r="C11" s="22">
        <v>1</v>
      </c>
      <c r="D11" s="22">
        <v>1</v>
      </c>
      <c r="E11" s="22">
        <v>0</v>
      </c>
      <c r="F11" s="22">
        <v>0</v>
      </c>
      <c r="G11" s="22">
        <v>0</v>
      </c>
      <c r="H11" s="22">
        <v>0</v>
      </c>
      <c r="I11" s="22">
        <v>0</v>
      </c>
      <c r="J11" s="22">
        <v>0</v>
      </c>
      <c r="K11" s="22">
        <v>0</v>
      </c>
      <c r="L11" s="22">
        <v>0</v>
      </c>
      <c r="M11" s="22">
        <v>0</v>
      </c>
      <c r="N11" s="22">
        <v>2</v>
      </c>
      <c r="O11" s="22">
        <v>1</v>
      </c>
      <c r="P11" s="22">
        <v>1</v>
      </c>
      <c r="Q11" s="22">
        <v>0</v>
      </c>
      <c r="R11" s="19"/>
      <c r="S11" s="22">
        <v>6</v>
      </c>
      <c r="T11" s="346"/>
    </row>
    <row r="12" spans="1:20">
      <c r="A12" s="345" t="s">
        <v>471</v>
      </c>
      <c r="B12" s="22">
        <v>0</v>
      </c>
      <c r="C12" s="22">
        <v>0</v>
      </c>
      <c r="D12" s="22">
        <v>0</v>
      </c>
      <c r="E12" s="22">
        <v>0</v>
      </c>
      <c r="F12" s="22">
        <v>0</v>
      </c>
      <c r="G12" s="22">
        <v>1</v>
      </c>
      <c r="H12" s="22">
        <v>0</v>
      </c>
      <c r="I12" s="22">
        <v>0</v>
      </c>
      <c r="J12" s="22">
        <v>0</v>
      </c>
      <c r="K12" s="22">
        <v>0</v>
      </c>
      <c r="L12" s="22">
        <v>0</v>
      </c>
      <c r="M12" s="22">
        <v>1</v>
      </c>
      <c r="N12" s="22">
        <v>0</v>
      </c>
      <c r="O12" s="22">
        <v>0</v>
      </c>
      <c r="P12" s="22">
        <v>0</v>
      </c>
      <c r="Q12" s="22">
        <v>0</v>
      </c>
      <c r="R12" s="19"/>
      <c r="S12" s="22">
        <v>2</v>
      </c>
      <c r="T12" s="346"/>
    </row>
    <row r="13" spans="1:20">
      <c r="A13" s="360" t="s">
        <v>515</v>
      </c>
      <c r="B13" s="22"/>
      <c r="C13" s="22"/>
      <c r="D13" s="22"/>
      <c r="E13" s="22"/>
      <c r="F13" s="22"/>
      <c r="G13" s="22"/>
      <c r="H13" s="22"/>
      <c r="I13" s="22"/>
      <c r="J13" s="22"/>
      <c r="K13" s="22"/>
      <c r="L13" s="22"/>
      <c r="M13" s="22"/>
      <c r="N13" s="22"/>
      <c r="O13" s="22"/>
      <c r="P13" s="22"/>
      <c r="Q13" s="22"/>
      <c r="R13" s="19"/>
      <c r="S13" s="22"/>
      <c r="T13" s="346"/>
    </row>
    <row r="14" spans="1:20">
      <c r="A14" s="345" t="s">
        <v>575</v>
      </c>
      <c r="B14" s="22">
        <v>0</v>
      </c>
      <c r="C14" s="22">
        <v>0</v>
      </c>
      <c r="D14" s="22">
        <v>0</v>
      </c>
      <c r="E14" s="22">
        <v>0</v>
      </c>
      <c r="F14" s="22">
        <v>0</v>
      </c>
      <c r="G14" s="22">
        <v>0</v>
      </c>
      <c r="H14" s="22">
        <v>0</v>
      </c>
      <c r="I14" s="22">
        <v>0</v>
      </c>
      <c r="J14" s="22">
        <v>0</v>
      </c>
      <c r="K14" s="22">
        <v>0</v>
      </c>
      <c r="L14" s="22">
        <v>0</v>
      </c>
      <c r="M14" s="22">
        <v>0</v>
      </c>
      <c r="N14" s="22">
        <v>0</v>
      </c>
      <c r="O14" s="22">
        <v>1</v>
      </c>
      <c r="P14" s="22">
        <v>0</v>
      </c>
      <c r="Q14" s="22">
        <v>0</v>
      </c>
      <c r="R14" s="19"/>
      <c r="S14" s="22">
        <v>1</v>
      </c>
      <c r="T14" s="346"/>
    </row>
    <row r="15" spans="1:20">
      <c r="A15" s="345" t="s">
        <v>473</v>
      </c>
      <c r="B15" s="22">
        <v>1</v>
      </c>
      <c r="C15" s="22">
        <v>0</v>
      </c>
      <c r="D15" s="22">
        <v>0</v>
      </c>
      <c r="E15" s="22">
        <v>0</v>
      </c>
      <c r="F15" s="22">
        <v>3</v>
      </c>
      <c r="G15" s="22">
        <v>2</v>
      </c>
      <c r="H15" s="22">
        <v>0</v>
      </c>
      <c r="I15" s="22">
        <v>0</v>
      </c>
      <c r="J15" s="22">
        <v>0</v>
      </c>
      <c r="K15" s="22">
        <v>1</v>
      </c>
      <c r="L15" s="22">
        <v>0</v>
      </c>
      <c r="M15" s="22">
        <v>0</v>
      </c>
      <c r="N15" s="22">
        <v>0</v>
      </c>
      <c r="O15" s="22">
        <v>0</v>
      </c>
      <c r="P15" s="22">
        <v>0</v>
      </c>
      <c r="Q15" s="22">
        <v>0</v>
      </c>
      <c r="R15" s="19"/>
      <c r="S15" s="22">
        <v>7</v>
      </c>
      <c r="T15" s="346"/>
    </row>
    <row r="16" spans="1:20">
      <c r="A16" s="345" t="s">
        <v>474</v>
      </c>
      <c r="B16" s="22">
        <v>0</v>
      </c>
      <c r="C16" s="22">
        <v>0</v>
      </c>
      <c r="D16" s="22">
        <v>0</v>
      </c>
      <c r="E16" s="22">
        <v>0</v>
      </c>
      <c r="F16" s="22">
        <v>0</v>
      </c>
      <c r="G16" s="22">
        <v>0</v>
      </c>
      <c r="H16" s="22">
        <v>0</v>
      </c>
      <c r="I16" s="22">
        <v>0</v>
      </c>
      <c r="J16" s="22">
        <v>0</v>
      </c>
      <c r="K16" s="22">
        <v>0</v>
      </c>
      <c r="L16" s="22">
        <v>0</v>
      </c>
      <c r="M16" s="22">
        <v>4</v>
      </c>
      <c r="N16" s="22">
        <v>1</v>
      </c>
      <c r="O16" s="22">
        <v>0</v>
      </c>
      <c r="P16" s="22">
        <v>1</v>
      </c>
      <c r="Q16" s="22">
        <v>0</v>
      </c>
      <c r="R16" s="19"/>
      <c r="S16" s="22">
        <v>6</v>
      </c>
      <c r="T16" s="346"/>
    </row>
    <row r="17" spans="1:20">
      <c r="A17" s="360" t="s">
        <v>475</v>
      </c>
      <c r="B17" s="22"/>
      <c r="C17" s="22"/>
      <c r="D17" s="22"/>
      <c r="E17" s="22"/>
      <c r="F17" s="22"/>
      <c r="G17" s="22"/>
      <c r="H17" s="22"/>
      <c r="I17" s="22"/>
      <c r="J17" s="22"/>
      <c r="K17" s="22"/>
      <c r="L17" s="22"/>
      <c r="M17" s="22"/>
      <c r="N17" s="22"/>
      <c r="O17" s="22"/>
      <c r="P17" s="22"/>
      <c r="Q17" s="22"/>
      <c r="R17" s="19"/>
      <c r="S17" s="22"/>
      <c r="T17" s="346"/>
    </row>
    <row r="18" spans="1:20">
      <c r="A18" s="345" t="s">
        <v>476</v>
      </c>
      <c r="B18" s="22">
        <v>0</v>
      </c>
      <c r="C18" s="22">
        <v>0</v>
      </c>
      <c r="D18" s="22">
        <v>0</v>
      </c>
      <c r="E18" s="22">
        <v>0</v>
      </c>
      <c r="F18" s="22">
        <v>4</v>
      </c>
      <c r="G18" s="22">
        <v>0</v>
      </c>
      <c r="H18" s="22">
        <v>0</v>
      </c>
      <c r="I18" s="22">
        <v>0</v>
      </c>
      <c r="J18" s="22">
        <v>0</v>
      </c>
      <c r="K18" s="22">
        <v>0</v>
      </c>
      <c r="L18" s="22">
        <v>0</v>
      </c>
      <c r="M18" s="22">
        <v>0</v>
      </c>
      <c r="N18" s="22">
        <v>0</v>
      </c>
      <c r="O18" s="22">
        <v>1</v>
      </c>
      <c r="P18" s="22">
        <v>0</v>
      </c>
      <c r="Q18" s="22">
        <v>1</v>
      </c>
      <c r="R18" s="19"/>
      <c r="S18" s="22">
        <v>6</v>
      </c>
      <c r="T18" s="346"/>
    </row>
    <row r="19" spans="1:20">
      <c r="A19" s="345" t="s">
        <v>576</v>
      </c>
      <c r="B19" s="22">
        <v>0</v>
      </c>
      <c r="C19" s="22">
        <v>0</v>
      </c>
      <c r="D19" s="22">
        <v>0</v>
      </c>
      <c r="E19" s="22">
        <v>0</v>
      </c>
      <c r="F19" s="22">
        <v>0</v>
      </c>
      <c r="G19" s="22">
        <v>2</v>
      </c>
      <c r="H19" s="22">
        <v>0</v>
      </c>
      <c r="I19" s="22">
        <v>0</v>
      </c>
      <c r="J19" s="22">
        <v>0</v>
      </c>
      <c r="K19" s="22">
        <v>0</v>
      </c>
      <c r="L19" s="22">
        <v>0</v>
      </c>
      <c r="M19" s="22">
        <v>0</v>
      </c>
      <c r="N19" s="22">
        <v>0</v>
      </c>
      <c r="O19" s="22">
        <v>0</v>
      </c>
      <c r="P19" s="22">
        <v>0</v>
      </c>
      <c r="Q19" s="22">
        <v>0</v>
      </c>
      <c r="R19" s="19"/>
      <c r="S19" s="22">
        <v>2</v>
      </c>
      <c r="T19" s="346"/>
    </row>
    <row r="20" spans="1:20">
      <c r="A20" s="345" t="s">
        <v>480</v>
      </c>
      <c r="B20" s="22">
        <v>0</v>
      </c>
      <c r="C20" s="22">
        <v>0</v>
      </c>
      <c r="D20" s="22">
        <v>0</v>
      </c>
      <c r="E20" s="22">
        <v>0</v>
      </c>
      <c r="F20" s="22">
        <v>0</v>
      </c>
      <c r="G20" s="22">
        <v>0</v>
      </c>
      <c r="H20" s="22">
        <v>1</v>
      </c>
      <c r="I20" s="22">
        <v>0</v>
      </c>
      <c r="J20" s="22">
        <v>0</v>
      </c>
      <c r="K20" s="22">
        <v>0</v>
      </c>
      <c r="L20" s="22">
        <v>0</v>
      </c>
      <c r="M20" s="22">
        <v>0</v>
      </c>
      <c r="N20" s="22">
        <v>0</v>
      </c>
      <c r="O20" s="22">
        <v>0</v>
      </c>
      <c r="P20" s="22">
        <v>0</v>
      </c>
      <c r="Q20" s="22">
        <v>0</v>
      </c>
      <c r="R20" s="19"/>
      <c r="S20" s="22">
        <v>1</v>
      </c>
      <c r="T20" s="346"/>
    </row>
    <row r="21" spans="1:20">
      <c r="A21" s="345" t="s">
        <v>489</v>
      </c>
      <c r="B21" s="22">
        <v>0</v>
      </c>
      <c r="C21" s="22">
        <v>1</v>
      </c>
      <c r="D21" s="22">
        <v>0</v>
      </c>
      <c r="E21" s="22">
        <v>0</v>
      </c>
      <c r="F21" s="22">
        <v>0</v>
      </c>
      <c r="G21" s="22">
        <v>0</v>
      </c>
      <c r="H21" s="22">
        <v>0</v>
      </c>
      <c r="I21" s="22">
        <v>0</v>
      </c>
      <c r="J21" s="22">
        <v>0</v>
      </c>
      <c r="K21" s="22">
        <v>0</v>
      </c>
      <c r="L21" s="22">
        <v>0</v>
      </c>
      <c r="M21" s="22">
        <v>0</v>
      </c>
      <c r="N21" s="22">
        <v>0</v>
      </c>
      <c r="O21" s="22">
        <v>0</v>
      </c>
      <c r="P21" s="22">
        <v>0</v>
      </c>
      <c r="Q21" s="22">
        <v>0</v>
      </c>
      <c r="R21" s="19"/>
      <c r="S21" s="22">
        <v>1</v>
      </c>
      <c r="T21" s="346"/>
    </row>
    <row r="22" spans="1:20">
      <c r="A22" s="345" t="s">
        <v>478</v>
      </c>
      <c r="B22" s="22">
        <v>0</v>
      </c>
      <c r="C22" s="22">
        <v>1</v>
      </c>
      <c r="D22" s="22">
        <v>0</v>
      </c>
      <c r="E22" s="22">
        <v>0</v>
      </c>
      <c r="F22" s="22">
        <v>0</v>
      </c>
      <c r="G22" s="22">
        <v>0</v>
      </c>
      <c r="H22" s="22">
        <v>0</v>
      </c>
      <c r="I22" s="22">
        <v>0</v>
      </c>
      <c r="J22" s="22">
        <v>0</v>
      </c>
      <c r="K22" s="22">
        <v>0</v>
      </c>
      <c r="L22" s="22">
        <v>0</v>
      </c>
      <c r="M22" s="22">
        <v>0</v>
      </c>
      <c r="N22" s="22">
        <v>0</v>
      </c>
      <c r="O22" s="22">
        <v>0</v>
      </c>
      <c r="P22" s="22">
        <v>0</v>
      </c>
      <c r="Q22" s="22">
        <v>0</v>
      </c>
      <c r="R22" s="19"/>
      <c r="S22" s="22">
        <v>1</v>
      </c>
      <c r="T22" s="346"/>
    </row>
    <row r="23" spans="1:20">
      <c r="A23" s="345" t="s">
        <v>470</v>
      </c>
      <c r="B23" s="22">
        <v>0</v>
      </c>
      <c r="C23" s="22">
        <v>0</v>
      </c>
      <c r="D23" s="22">
        <v>0</v>
      </c>
      <c r="E23" s="22">
        <v>0</v>
      </c>
      <c r="F23" s="22">
        <v>0</v>
      </c>
      <c r="G23" s="22">
        <v>0</v>
      </c>
      <c r="H23" s="22">
        <v>0</v>
      </c>
      <c r="I23" s="22">
        <v>0</v>
      </c>
      <c r="J23" s="22">
        <v>0</v>
      </c>
      <c r="K23" s="22">
        <v>0</v>
      </c>
      <c r="L23" s="22">
        <v>0</v>
      </c>
      <c r="M23" s="22">
        <v>0</v>
      </c>
      <c r="N23" s="22">
        <v>0</v>
      </c>
      <c r="O23" s="22">
        <v>1</v>
      </c>
      <c r="P23" s="22">
        <v>10</v>
      </c>
      <c r="Q23" s="22">
        <v>0</v>
      </c>
      <c r="R23" s="19"/>
      <c r="S23" s="22">
        <v>11</v>
      </c>
      <c r="T23" s="346"/>
    </row>
    <row r="24" spans="1:20">
      <c r="A24" s="345" t="s">
        <v>483</v>
      </c>
      <c r="B24" s="22">
        <v>0</v>
      </c>
      <c r="C24" s="22">
        <v>0</v>
      </c>
      <c r="D24" s="22">
        <v>0</v>
      </c>
      <c r="E24" s="22">
        <v>0</v>
      </c>
      <c r="F24" s="22">
        <v>0</v>
      </c>
      <c r="G24" s="22">
        <v>0</v>
      </c>
      <c r="H24" s="22">
        <v>0</v>
      </c>
      <c r="I24" s="22">
        <v>3</v>
      </c>
      <c r="J24" s="22">
        <v>0</v>
      </c>
      <c r="K24" s="22">
        <v>0</v>
      </c>
      <c r="L24" s="22">
        <v>0</v>
      </c>
      <c r="M24" s="22">
        <v>0</v>
      </c>
      <c r="N24" s="22">
        <v>0</v>
      </c>
      <c r="O24" s="22">
        <v>0</v>
      </c>
      <c r="P24" s="22">
        <v>0</v>
      </c>
      <c r="Q24" s="22">
        <v>0</v>
      </c>
      <c r="R24" s="19"/>
      <c r="S24" s="22">
        <v>3</v>
      </c>
      <c r="T24" s="346"/>
    </row>
    <row r="25" spans="1:20">
      <c r="A25" s="345" t="s">
        <v>485</v>
      </c>
      <c r="B25" s="22">
        <v>0</v>
      </c>
      <c r="C25" s="22">
        <v>0</v>
      </c>
      <c r="D25" s="22">
        <v>0</v>
      </c>
      <c r="E25" s="22">
        <v>0</v>
      </c>
      <c r="F25" s="22">
        <v>0</v>
      </c>
      <c r="G25" s="22">
        <v>0</v>
      </c>
      <c r="H25" s="22">
        <v>0</v>
      </c>
      <c r="I25" s="22">
        <v>0</v>
      </c>
      <c r="J25" s="22">
        <v>0</v>
      </c>
      <c r="K25" s="22">
        <v>0</v>
      </c>
      <c r="L25" s="22">
        <v>0</v>
      </c>
      <c r="M25" s="22">
        <v>0</v>
      </c>
      <c r="N25" s="22">
        <v>0</v>
      </c>
      <c r="O25" s="22">
        <v>1</v>
      </c>
      <c r="P25" s="22">
        <v>0</v>
      </c>
      <c r="Q25" s="22">
        <v>0</v>
      </c>
      <c r="R25" s="19"/>
      <c r="S25" s="22">
        <v>1</v>
      </c>
      <c r="T25" s="346"/>
    </row>
    <row r="26" spans="1:20">
      <c r="A26" s="345" t="s">
        <v>481</v>
      </c>
      <c r="B26" s="22">
        <v>0</v>
      </c>
      <c r="C26" s="22">
        <v>0</v>
      </c>
      <c r="D26" s="22">
        <v>0</v>
      </c>
      <c r="E26" s="22">
        <v>4</v>
      </c>
      <c r="F26" s="22">
        <v>0</v>
      </c>
      <c r="G26" s="22">
        <v>0</v>
      </c>
      <c r="H26" s="22">
        <v>0</v>
      </c>
      <c r="I26" s="22">
        <v>0</v>
      </c>
      <c r="J26" s="22">
        <v>0</v>
      </c>
      <c r="K26" s="22">
        <v>0</v>
      </c>
      <c r="L26" s="22">
        <v>0</v>
      </c>
      <c r="M26" s="22">
        <v>0</v>
      </c>
      <c r="N26" s="22">
        <v>0</v>
      </c>
      <c r="O26" s="22">
        <v>0</v>
      </c>
      <c r="P26" s="22">
        <v>0</v>
      </c>
      <c r="Q26" s="22">
        <v>0</v>
      </c>
      <c r="R26" s="19"/>
      <c r="S26" s="22">
        <v>4</v>
      </c>
      <c r="T26" s="346"/>
    </row>
    <row r="27" spans="1:20">
      <c r="A27" s="345" t="s">
        <v>477</v>
      </c>
      <c r="B27" s="22">
        <v>0</v>
      </c>
      <c r="C27" s="22">
        <v>0</v>
      </c>
      <c r="D27" s="22">
        <v>0</v>
      </c>
      <c r="E27" s="22">
        <v>2</v>
      </c>
      <c r="F27" s="22">
        <v>4</v>
      </c>
      <c r="G27" s="22">
        <v>9</v>
      </c>
      <c r="H27" s="22">
        <v>1</v>
      </c>
      <c r="I27" s="22">
        <v>0</v>
      </c>
      <c r="J27" s="22">
        <v>0</v>
      </c>
      <c r="K27" s="22">
        <v>0</v>
      </c>
      <c r="L27" s="22">
        <v>0</v>
      </c>
      <c r="M27" s="22">
        <v>0</v>
      </c>
      <c r="N27" s="22">
        <v>0</v>
      </c>
      <c r="O27" s="22">
        <v>0</v>
      </c>
      <c r="P27" s="22">
        <v>0</v>
      </c>
      <c r="Q27" s="22">
        <v>0</v>
      </c>
      <c r="R27" s="19"/>
      <c r="S27" s="22">
        <v>16</v>
      </c>
      <c r="T27" s="346"/>
    </row>
    <row r="28" spans="1:20">
      <c r="A28" s="345" t="s">
        <v>577</v>
      </c>
      <c r="B28" s="22">
        <v>0</v>
      </c>
      <c r="C28" s="22">
        <v>0</v>
      </c>
      <c r="D28" s="22">
        <v>1</v>
      </c>
      <c r="E28" s="22">
        <v>0</v>
      </c>
      <c r="F28" s="22">
        <v>0</v>
      </c>
      <c r="G28" s="22">
        <v>0</v>
      </c>
      <c r="H28" s="22">
        <v>0</v>
      </c>
      <c r="I28" s="22">
        <v>0</v>
      </c>
      <c r="J28" s="22">
        <v>0</v>
      </c>
      <c r="K28" s="22">
        <v>0</v>
      </c>
      <c r="L28" s="22">
        <v>0</v>
      </c>
      <c r="M28" s="22">
        <v>0</v>
      </c>
      <c r="N28" s="22">
        <v>0</v>
      </c>
      <c r="O28" s="22">
        <v>0</v>
      </c>
      <c r="P28" s="22">
        <v>0</v>
      </c>
      <c r="Q28" s="22">
        <v>0</v>
      </c>
      <c r="R28" s="19"/>
      <c r="S28" s="22">
        <v>1</v>
      </c>
      <c r="T28" s="346"/>
    </row>
    <row r="29" spans="1:20">
      <c r="A29" s="345" t="s">
        <v>484</v>
      </c>
      <c r="B29" s="22">
        <v>0</v>
      </c>
      <c r="C29" s="22">
        <v>0</v>
      </c>
      <c r="D29" s="22">
        <v>0</v>
      </c>
      <c r="E29" s="22">
        <v>1</v>
      </c>
      <c r="F29" s="22">
        <v>0</v>
      </c>
      <c r="G29" s="22">
        <v>0</v>
      </c>
      <c r="H29" s="22">
        <v>0</v>
      </c>
      <c r="I29" s="22">
        <v>0</v>
      </c>
      <c r="J29" s="22">
        <v>0</v>
      </c>
      <c r="K29" s="22">
        <v>0</v>
      </c>
      <c r="L29" s="22">
        <v>0</v>
      </c>
      <c r="M29" s="22">
        <v>0</v>
      </c>
      <c r="N29" s="22">
        <v>0</v>
      </c>
      <c r="O29" s="22">
        <v>0</v>
      </c>
      <c r="P29" s="22">
        <v>0</v>
      </c>
      <c r="Q29" s="22">
        <v>0</v>
      </c>
      <c r="R29" s="19"/>
      <c r="S29" s="22">
        <v>1</v>
      </c>
      <c r="T29" s="346"/>
    </row>
    <row r="30" spans="1:20">
      <c r="A30" s="345" t="s">
        <v>492</v>
      </c>
      <c r="B30" s="22">
        <v>0</v>
      </c>
      <c r="C30" s="22">
        <v>0</v>
      </c>
      <c r="D30" s="22">
        <v>0</v>
      </c>
      <c r="E30" s="22">
        <v>0</v>
      </c>
      <c r="F30" s="22">
        <v>0</v>
      </c>
      <c r="G30" s="22">
        <v>0</v>
      </c>
      <c r="H30" s="22">
        <v>0</v>
      </c>
      <c r="I30" s="22">
        <v>1</v>
      </c>
      <c r="J30" s="22">
        <v>0</v>
      </c>
      <c r="K30" s="22">
        <v>0</v>
      </c>
      <c r="L30" s="22">
        <v>0</v>
      </c>
      <c r="M30" s="22">
        <v>0</v>
      </c>
      <c r="N30" s="22">
        <v>0</v>
      </c>
      <c r="O30" s="22">
        <v>0</v>
      </c>
      <c r="P30" s="22">
        <v>0</v>
      </c>
      <c r="Q30" s="22">
        <v>0</v>
      </c>
      <c r="R30" s="19"/>
      <c r="S30" s="22">
        <v>1</v>
      </c>
      <c r="T30" s="346"/>
    </row>
    <row r="31" spans="1:20">
      <c r="A31" s="345" t="s">
        <v>491</v>
      </c>
      <c r="B31" s="22">
        <v>0</v>
      </c>
      <c r="C31" s="22">
        <v>0</v>
      </c>
      <c r="D31" s="22">
        <v>0</v>
      </c>
      <c r="E31" s="22">
        <v>0</v>
      </c>
      <c r="F31" s="22">
        <v>0</v>
      </c>
      <c r="G31" s="22">
        <v>0</v>
      </c>
      <c r="H31" s="22">
        <v>0</v>
      </c>
      <c r="I31" s="22">
        <v>0</v>
      </c>
      <c r="J31" s="22">
        <v>0</v>
      </c>
      <c r="K31" s="22">
        <v>0</v>
      </c>
      <c r="L31" s="22">
        <v>0</v>
      </c>
      <c r="M31" s="22">
        <v>1</v>
      </c>
      <c r="N31" s="22">
        <v>0</v>
      </c>
      <c r="O31" s="22">
        <v>0</v>
      </c>
      <c r="P31" s="22">
        <v>0</v>
      </c>
      <c r="Q31" s="22">
        <v>0</v>
      </c>
      <c r="R31" s="19"/>
      <c r="S31" s="22">
        <v>1</v>
      </c>
      <c r="T31" s="346"/>
    </row>
    <row r="32" spans="1:20">
      <c r="A32" s="345" t="s">
        <v>486</v>
      </c>
      <c r="B32" s="22">
        <v>0</v>
      </c>
      <c r="C32" s="22">
        <v>0</v>
      </c>
      <c r="D32" s="22">
        <v>0</v>
      </c>
      <c r="E32" s="22">
        <v>0</v>
      </c>
      <c r="F32" s="22">
        <v>0</v>
      </c>
      <c r="G32" s="22">
        <v>0</v>
      </c>
      <c r="H32" s="22">
        <v>0</v>
      </c>
      <c r="I32" s="22">
        <v>0</v>
      </c>
      <c r="J32" s="22">
        <v>0</v>
      </c>
      <c r="K32" s="22">
        <v>2</v>
      </c>
      <c r="L32" s="22">
        <v>0</v>
      </c>
      <c r="M32" s="22">
        <v>0</v>
      </c>
      <c r="N32" s="22">
        <v>0</v>
      </c>
      <c r="O32" s="22">
        <v>0</v>
      </c>
      <c r="P32" s="22">
        <v>0</v>
      </c>
      <c r="Q32" s="22">
        <v>0</v>
      </c>
      <c r="R32" s="19"/>
      <c r="S32" s="22">
        <v>2</v>
      </c>
      <c r="T32" s="346"/>
    </row>
    <row r="33" spans="1:20">
      <c r="A33" s="345" t="s">
        <v>479</v>
      </c>
      <c r="B33" s="22">
        <v>0</v>
      </c>
      <c r="C33" s="22">
        <v>3</v>
      </c>
      <c r="D33" s="22">
        <v>0</v>
      </c>
      <c r="E33" s="22">
        <v>0</v>
      </c>
      <c r="F33" s="22">
        <v>0</v>
      </c>
      <c r="G33" s="22">
        <v>0</v>
      </c>
      <c r="H33" s="22">
        <v>0</v>
      </c>
      <c r="I33" s="22">
        <v>1</v>
      </c>
      <c r="J33" s="22">
        <v>0</v>
      </c>
      <c r="K33" s="22">
        <v>0</v>
      </c>
      <c r="L33" s="22">
        <v>0</v>
      </c>
      <c r="M33" s="22">
        <v>0</v>
      </c>
      <c r="N33" s="22">
        <v>0</v>
      </c>
      <c r="O33" s="22">
        <v>0</v>
      </c>
      <c r="P33" s="22">
        <v>1</v>
      </c>
      <c r="Q33" s="22">
        <v>0</v>
      </c>
      <c r="R33" s="19"/>
      <c r="S33" s="22">
        <v>5</v>
      </c>
      <c r="T33" s="346"/>
    </row>
    <row r="34" spans="1:20">
      <c r="A34" s="360" t="s">
        <v>493</v>
      </c>
      <c r="B34" s="22"/>
      <c r="C34" s="22"/>
      <c r="D34" s="22"/>
      <c r="E34" s="22"/>
      <c r="F34" s="22"/>
      <c r="G34" s="22"/>
      <c r="H34" s="22"/>
      <c r="I34" s="22"/>
      <c r="J34" s="22"/>
      <c r="K34" s="22"/>
      <c r="L34" s="22"/>
      <c r="M34" s="22"/>
      <c r="N34" s="22"/>
      <c r="O34" s="22"/>
      <c r="P34" s="22"/>
      <c r="Q34" s="22"/>
      <c r="R34" s="19"/>
      <c r="S34" s="22"/>
      <c r="T34" s="346"/>
    </row>
    <row r="35" spans="1:20">
      <c r="A35" s="345" t="s">
        <v>497</v>
      </c>
      <c r="B35" s="22">
        <v>0</v>
      </c>
      <c r="C35" s="22">
        <v>0</v>
      </c>
      <c r="D35" s="22">
        <v>0</v>
      </c>
      <c r="E35" s="22">
        <v>0</v>
      </c>
      <c r="F35" s="22">
        <v>0</v>
      </c>
      <c r="G35" s="22">
        <v>0</v>
      </c>
      <c r="H35" s="22">
        <v>0</v>
      </c>
      <c r="I35" s="22">
        <v>0</v>
      </c>
      <c r="J35" s="22">
        <v>0</v>
      </c>
      <c r="K35" s="22">
        <v>0</v>
      </c>
      <c r="L35" s="22">
        <v>0</v>
      </c>
      <c r="M35" s="22">
        <v>0</v>
      </c>
      <c r="N35" s="22">
        <v>1</v>
      </c>
      <c r="O35" s="22">
        <v>0</v>
      </c>
      <c r="P35" s="22">
        <v>1</v>
      </c>
      <c r="Q35" s="22">
        <v>0</v>
      </c>
      <c r="R35" s="19"/>
      <c r="S35" s="22">
        <v>2</v>
      </c>
      <c r="T35" s="346"/>
    </row>
    <row r="36" spans="1:20">
      <c r="A36" s="345" t="s">
        <v>502</v>
      </c>
      <c r="B36" s="22">
        <v>0</v>
      </c>
      <c r="C36" s="22">
        <v>0</v>
      </c>
      <c r="D36" s="22">
        <v>0</v>
      </c>
      <c r="E36" s="22">
        <v>0</v>
      </c>
      <c r="F36" s="22">
        <v>0</v>
      </c>
      <c r="G36" s="22">
        <v>0</v>
      </c>
      <c r="H36" s="22">
        <v>0</v>
      </c>
      <c r="I36" s="22">
        <v>0</v>
      </c>
      <c r="J36" s="22">
        <v>0</v>
      </c>
      <c r="K36" s="22">
        <v>0</v>
      </c>
      <c r="L36" s="22">
        <v>0</v>
      </c>
      <c r="M36" s="22">
        <v>0</v>
      </c>
      <c r="N36" s="22">
        <v>0</v>
      </c>
      <c r="O36" s="22">
        <v>0</v>
      </c>
      <c r="P36" s="22">
        <v>1</v>
      </c>
      <c r="Q36" s="22">
        <v>0</v>
      </c>
      <c r="R36" s="19"/>
      <c r="S36" s="22">
        <v>1</v>
      </c>
      <c r="T36" s="346"/>
    </row>
    <row r="37" spans="1:20">
      <c r="A37" s="345" t="s">
        <v>496</v>
      </c>
      <c r="B37" s="22">
        <v>0</v>
      </c>
      <c r="C37" s="22">
        <v>0</v>
      </c>
      <c r="D37" s="22">
        <v>0</v>
      </c>
      <c r="E37" s="22">
        <v>0</v>
      </c>
      <c r="F37" s="22">
        <v>0</v>
      </c>
      <c r="G37" s="22">
        <v>0</v>
      </c>
      <c r="H37" s="22">
        <v>0</v>
      </c>
      <c r="I37" s="22">
        <v>0</v>
      </c>
      <c r="J37" s="22">
        <v>0</v>
      </c>
      <c r="K37" s="22">
        <v>0</v>
      </c>
      <c r="L37" s="22">
        <v>0</v>
      </c>
      <c r="M37" s="22">
        <v>0</v>
      </c>
      <c r="N37" s="22">
        <v>0</v>
      </c>
      <c r="O37" s="22">
        <v>0</v>
      </c>
      <c r="P37" s="22">
        <v>0</v>
      </c>
      <c r="Q37" s="22">
        <v>3</v>
      </c>
      <c r="R37" s="19"/>
      <c r="S37" s="22">
        <v>3</v>
      </c>
      <c r="T37" s="346"/>
    </row>
    <row r="38" spans="1:20">
      <c r="A38" s="345" t="s">
        <v>108</v>
      </c>
      <c r="B38" s="22">
        <v>0</v>
      </c>
      <c r="C38" s="22">
        <v>0</v>
      </c>
      <c r="D38" s="22">
        <v>0</v>
      </c>
      <c r="E38" s="22">
        <v>0</v>
      </c>
      <c r="F38" s="22">
        <v>0</v>
      </c>
      <c r="G38" s="22">
        <v>0</v>
      </c>
      <c r="H38" s="22">
        <v>0</v>
      </c>
      <c r="I38" s="22">
        <v>1</v>
      </c>
      <c r="J38" s="22">
        <v>0</v>
      </c>
      <c r="K38" s="22">
        <v>1</v>
      </c>
      <c r="L38" s="22">
        <v>0</v>
      </c>
      <c r="M38" s="22">
        <v>0</v>
      </c>
      <c r="N38" s="22">
        <v>0</v>
      </c>
      <c r="O38" s="22">
        <v>2</v>
      </c>
      <c r="P38" s="22">
        <v>1</v>
      </c>
      <c r="Q38" s="22">
        <v>0</v>
      </c>
      <c r="R38" s="19"/>
      <c r="S38" s="22">
        <v>5</v>
      </c>
      <c r="T38" s="346"/>
    </row>
    <row r="39" spans="1:20">
      <c r="A39" s="345" t="s">
        <v>111</v>
      </c>
      <c r="B39" s="22">
        <v>0</v>
      </c>
      <c r="C39" s="22">
        <v>0</v>
      </c>
      <c r="D39" s="22">
        <v>0</v>
      </c>
      <c r="E39" s="22">
        <v>0</v>
      </c>
      <c r="F39" s="22">
        <v>0</v>
      </c>
      <c r="G39" s="22">
        <v>0</v>
      </c>
      <c r="H39" s="22">
        <v>0</v>
      </c>
      <c r="I39" s="22">
        <v>1</v>
      </c>
      <c r="J39" s="22">
        <v>0</v>
      </c>
      <c r="K39" s="22">
        <v>0</v>
      </c>
      <c r="L39" s="22">
        <v>3</v>
      </c>
      <c r="M39" s="22">
        <v>0</v>
      </c>
      <c r="N39" s="22">
        <v>0</v>
      </c>
      <c r="O39" s="22">
        <v>0</v>
      </c>
      <c r="P39" s="22">
        <v>0</v>
      </c>
      <c r="Q39" s="22">
        <v>0</v>
      </c>
      <c r="R39" s="19"/>
      <c r="S39" s="22">
        <v>4</v>
      </c>
      <c r="T39" s="346"/>
    </row>
    <row r="40" spans="1:20">
      <c r="A40" s="345" t="s">
        <v>508</v>
      </c>
      <c r="B40" s="22">
        <v>0</v>
      </c>
      <c r="C40" s="22">
        <v>0</v>
      </c>
      <c r="D40" s="22">
        <v>0</v>
      </c>
      <c r="E40" s="22">
        <v>0</v>
      </c>
      <c r="F40" s="22">
        <v>1</v>
      </c>
      <c r="G40" s="22">
        <v>0</v>
      </c>
      <c r="H40" s="22">
        <v>0</v>
      </c>
      <c r="I40" s="22">
        <v>0</v>
      </c>
      <c r="J40" s="22">
        <v>0</v>
      </c>
      <c r="K40" s="22">
        <v>0</v>
      </c>
      <c r="L40" s="22">
        <v>0</v>
      </c>
      <c r="M40" s="22">
        <v>0</v>
      </c>
      <c r="N40" s="22">
        <v>0</v>
      </c>
      <c r="O40" s="22">
        <v>0</v>
      </c>
      <c r="P40" s="22">
        <v>0</v>
      </c>
      <c r="Q40" s="22">
        <v>0</v>
      </c>
      <c r="R40" s="19"/>
      <c r="S40" s="22">
        <v>1</v>
      </c>
      <c r="T40" s="346"/>
    </row>
    <row r="41" spans="1:20">
      <c r="A41" s="345" t="s">
        <v>507</v>
      </c>
      <c r="B41" s="22">
        <v>0</v>
      </c>
      <c r="C41" s="22">
        <v>0</v>
      </c>
      <c r="D41" s="22">
        <v>0</v>
      </c>
      <c r="E41" s="22">
        <v>0</v>
      </c>
      <c r="F41" s="22">
        <v>0</v>
      </c>
      <c r="G41" s="22">
        <v>0</v>
      </c>
      <c r="H41" s="22">
        <v>0</v>
      </c>
      <c r="I41" s="22">
        <v>1</v>
      </c>
      <c r="J41" s="22">
        <v>0</v>
      </c>
      <c r="K41" s="22">
        <v>0</v>
      </c>
      <c r="L41" s="22">
        <v>0</v>
      </c>
      <c r="M41" s="22">
        <v>0</v>
      </c>
      <c r="N41" s="22">
        <v>0</v>
      </c>
      <c r="O41" s="22">
        <v>0</v>
      </c>
      <c r="P41" s="22">
        <v>0</v>
      </c>
      <c r="Q41" s="22">
        <v>0</v>
      </c>
      <c r="R41" s="19"/>
      <c r="S41" s="22">
        <v>1</v>
      </c>
      <c r="T41" s="346"/>
    </row>
    <row r="42" spans="1:20">
      <c r="A42" s="345" t="s">
        <v>106</v>
      </c>
      <c r="B42" s="22">
        <v>4</v>
      </c>
      <c r="C42" s="22">
        <v>2</v>
      </c>
      <c r="D42" s="22">
        <v>4</v>
      </c>
      <c r="E42" s="22">
        <v>9</v>
      </c>
      <c r="F42" s="22">
        <v>1</v>
      </c>
      <c r="G42" s="22">
        <v>0</v>
      </c>
      <c r="H42" s="22">
        <v>0</v>
      </c>
      <c r="I42" s="22">
        <v>0</v>
      </c>
      <c r="J42" s="22">
        <v>4</v>
      </c>
      <c r="K42" s="22">
        <v>0</v>
      </c>
      <c r="L42" s="22">
        <v>0</v>
      </c>
      <c r="M42" s="22">
        <v>3</v>
      </c>
      <c r="N42" s="22">
        <v>0</v>
      </c>
      <c r="O42" s="22">
        <v>2</v>
      </c>
      <c r="P42" s="22">
        <v>0</v>
      </c>
      <c r="Q42" s="22">
        <v>0</v>
      </c>
      <c r="R42" s="19"/>
      <c r="S42" s="22">
        <v>29</v>
      </c>
      <c r="T42" s="346"/>
    </row>
    <row r="43" spans="1:20">
      <c r="A43" s="345" t="s">
        <v>107</v>
      </c>
      <c r="B43" s="22">
        <v>1</v>
      </c>
      <c r="C43" s="22">
        <v>0</v>
      </c>
      <c r="D43" s="22">
        <v>3</v>
      </c>
      <c r="E43" s="22">
        <v>1</v>
      </c>
      <c r="F43" s="22">
        <v>0</v>
      </c>
      <c r="G43" s="22">
        <v>3</v>
      </c>
      <c r="H43" s="22">
        <v>2</v>
      </c>
      <c r="I43" s="22">
        <v>0</v>
      </c>
      <c r="J43" s="22">
        <v>1</v>
      </c>
      <c r="K43" s="22">
        <v>0</v>
      </c>
      <c r="L43" s="22">
        <v>0</v>
      </c>
      <c r="M43" s="22">
        <v>1</v>
      </c>
      <c r="N43" s="22">
        <v>1</v>
      </c>
      <c r="O43" s="22">
        <v>3</v>
      </c>
      <c r="P43" s="22">
        <v>1</v>
      </c>
      <c r="Q43" s="22">
        <v>1</v>
      </c>
      <c r="R43" s="19"/>
      <c r="S43" s="22">
        <v>18</v>
      </c>
      <c r="T43" s="346"/>
    </row>
    <row r="44" spans="1:20">
      <c r="A44" s="345" t="s">
        <v>501</v>
      </c>
      <c r="B44" s="22">
        <v>0</v>
      </c>
      <c r="C44" s="22">
        <v>12</v>
      </c>
      <c r="D44" s="22">
        <v>2</v>
      </c>
      <c r="E44" s="22">
        <v>1</v>
      </c>
      <c r="F44" s="22">
        <v>0</v>
      </c>
      <c r="G44" s="22">
        <v>0</v>
      </c>
      <c r="H44" s="22">
        <v>0</v>
      </c>
      <c r="I44" s="22">
        <v>0</v>
      </c>
      <c r="J44" s="22">
        <v>0</v>
      </c>
      <c r="K44" s="22">
        <v>0</v>
      </c>
      <c r="L44" s="22">
        <v>0</v>
      </c>
      <c r="M44" s="22">
        <v>0</v>
      </c>
      <c r="N44" s="22">
        <v>0</v>
      </c>
      <c r="O44" s="22">
        <v>0</v>
      </c>
      <c r="P44" s="22">
        <v>0</v>
      </c>
      <c r="Q44" s="22">
        <v>0</v>
      </c>
      <c r="R44" s="19"/>
      <c r="S44" s="22">
        <v>15</v>
      </c>
      <c r="T44" s="346"/>
    </row>
    <row r="45" spans="1:20">
      <c r="A45" s="345" t="s">
        <v>36</v>
      </c>
      <c r="B45" s="22">
        <v>0</v>
      </c>
      <c r="C45" s="22">
        <v>0</v>
      </c>
      <c r="D45" s="22">
        <v>0</v>
      </c>
      <c r="E45" s="22">
        <v>0</v>
      </c>
      <c r="F45" s="22">
        <v>0</v>
      </c>
      <c r="G45" s="22">
        <v>0</v>
      </c>
      <c r="H45" s="22">
        <v>0</v>
      </c>
      <c r="I45" s="22">
        <v>1</v>
      </c>
      <c r="J45" s="22">
        <v>3</v>
      </c>
      <c r="K45" s="22">
        <v>1</v>
      </c>
      <c r="L45" s="22">
        <v>1</v>
      </c>
      <c r="M45" s="22">
        <v>2</v>
      </c>
      <c r="N45" s="22">
        <v>5</v>
      </c>
      <c r="O45" s="22">
        <v>5</v>
      </c>
      <c r="P45" s="22">
        <v>1</v>
      </c>
      <c r="Q45" s="22">
        <v>2</v>
      </c>
      <c r="R45" s="19"/>
      <c r="S45" s="22">
        <v>21</v>
      </c>
      <c r="T45" s="346"/>
    </row>
    <row r="46" spans="1:20">
      <c r="A46" s="345" t="s">
        <v>110</v>
      </c>
      <c r="B46" s="22">
        <v>0</v>
      </c>
      <c r="C46" s="22">
        <v>0</v>
      </c>
      <c r="D46" s="22">
        <v>0</v>
      </c>
      <c r="E46" s="22">
        <v>0</v>
      </c>
      <c r="F46" s="22">
        <v>0</v>
      </c>
      <c r="G46" s="22">
        <v>0</v>
      </c>
      <c r="H46" s="22">
        <v>0</v>
      </c>
      <c r="I46" s="22">
        <v>0</v>
      </c>
      <c r="J46" s="22">
        <v>0</v>
      </c>
      <c r="K46" s="22">
        <v>0</v>
      </c>
      <c r="L46" s="22">
        <v>0</v>
      </c>
      <c r="M46" s="22">
        <v>0</v>
      </c>
      <c r="N46" s="22">
        <v>1</v>
      </c>
      <c r="O46" s="22">
        <v>6</v>
      </c>
      <c r="P46" s="22">
        <v>1</v>
      </c>
      <c r="Q46" s="22">
        <v>0</v>
      </c>
      <c r="R46" s="19"/>
      <c r="S46" s="22">
        <v>8</v>
      </c>
      <c r="T46" s="346"/>
    </row>
    <row r="47" spans="1:20">
      <c r="A47" s="345" t="s">
        <v>499</v>
      </c>
      <c r="B47" s="22">
        <v>0</v>
      </c>
      <c r="C47" s="22">
        <v>0</v>
      </c>
      <c r="D47" s="22">
        <v>0</v>
      </c>
      <c r="E47" s="22">
        <v>0</v>
      </c>
      <c r="F47" s="22">
        <v>0</v>
      </c>
      <c r="G47" s="22">
        <v>0</v>
      </c>
      <c r="H47" s="22">
        <v>0</v>
      </c>
      <c r="I47" s="22">
        <v>0</v>
      </c>
      <c r="J47" s="22">
        <v>0</v>
      </c>
      <c r="K47" s="22">
        <v>0</v>
      </c>
      <c r="L47" s="22">
        <v>0</v>
      </c>
      <c r="M47" s="22">
        <v>0</v>
      </c>
      <c r="N47" s="22">
        <v>0</v>
      </c>
      <c r="O47" s="22">
        <v>1</v>
      </c>
      <c r="P47" s="22">
        <v>0</v>
      </c>
      <c r="Q47" s="22">
        <v>1</v>
      </c>
      <c r="R47" s="19"/>
      <c r="S47" s="22">
        <v>2</v>
      </c>
      <c r="T47" s="346"/>
    </row>
    <row r="48" spans="1:20">
      <c r="A48" s="345" t="s">
        <v>498</v>
      </c>
      <c r="B48" s="22">
        <v>0</v>
      </c>
      <c r="C48" s="22">
        <v>0</v>
      </c>
      <c r="D48" s="22">
        <v>0</v>
      </c>
      <c r="E48" s="22">
        <v>0</v>
      </c>
      <c r="F48" s="22">
        <v>0</v>
      </c>
      <c r="G48" s="22">
        <v>0</v>
      </c>
      <c r="H48" s="22">
        <v>1</v>
      </c>
      <c r="I48" s="22">
        <v>0</v>
      </c>
      <c r="J48" s="22">
        <v>0</v>
      </c>
      <c r="K48" s="22">
        <v>0</v>
      </c>
      <c r="L48" s="22">
        <v>0</v>
      </c>
      <c r="M48" s="22">
        <v>0</v>
      </c>
      <c r="N48" s="22">
        <v>1</v>
      </c>
      <c r="O48" s="22">
        <v>0</v>
      </c>
      <c r="P48" s="22">
        <v>0</v>
      </c>
      <c r="Q48" s="22">
        <v>0</v>
      </c>
      <c r="R48" s="19"/>
      <c r="S48" s="22">
        <v>2</v>
      </c>
      <c r="T48" s="346"/>
    </row>
    <row r="49" spans="1:20">
      <c r="A49" s="345" t="s">
        <v>494</v>
      </c>
      <c r="B49" s="22">
        <v>0</v>
      </c>
      <c r="C49" s="22">
        <v>0</v>
      </c>
      <c r="D49" s="22">
        <v>0</v>
      </c>
      <c r="E49" s="22">
        <v>0</v>
      </c>
      <c r="F49" s="22">
        <v>0</v>
      </c>
      <c r="G49" s="22">
        <v>1</v>
      </c>
      <c r="H49" s="22">
        <v>0</v>
      </c>
      <c r="I49" s="22">
        <v>0</v>
      </c>
      <c r="J49" s="22">
        <v>0</v>
      </c>
      <c r="K49" s="22">
        <v>1</v>
      </c>
      <c r="L49" s="22">
        <v>0</v>
      </c>
      <c r="M49" s="22">
        <v>0</v>
      </c>
      <c r="N49" s="22">
        <v>7</v>
      </c>
      <c r="O49" s="22">
        <v>5</v>
      </c>
      <c r="P49" s="22">
        <v>5</v>
      </c>
      <c r="Q49" s="22">
        <v>2</v>
      </c>
      <c r="R49" s="19"/>
      <c r="S49" s="22">
        <v>21</v>
      </c>
      <c r="T49" s="346"/>
    </row>
    <row r="50" spans="1:20">
      <c r="A50" s="345" t="s">
        <v>109</v>
      </c>
      <c r="B50" s="22">
        <v>0</v>
      </c>
      <c r="C50" s="22">
        <v>0</v>
      </c>
      <c r="D50" s="22">
        <v>0</v>
      </c>
      <c r="E50" s="22">
        <v>0</v>
      </c>
      <c r="F50" s="22">
        <v>1</v>
      </c>
      <c r="G50" s="22">
        <v>0</v>
      </c>
      <c r="H50" s="22">
        <v>0</v>
      </c>
      <c r="I50" s="22">
        <v>0</v>
      </c>
      <c r="J50" s="22">
        <v>1</v>
      </c>
      <c r="K50" s="22">
        <v>0</v>
      </c>
      <c r="L50" s="22">
        <v>0</v>
      </c>
      <c r="M50" s="22">
        <v>0</v>
      </c>
      <c r="N50" s="22">
        <v>2</v>
      </c>
      <c r="O50" s="22">
        <v>3</v>
      </c>
      <c r="P50" s="22">
        <v>0</v>
      </c>
      <c r="Q50" s="22">
        <v>0</v>
      </c>
      <c r="R50" s="19"/>
      <c r="S50" s="22">
        <v>7</v>
      </c>
      <c r="T50" s="346"/>
    </row>
    <row r="51" spans="1:20">
      <c r="A51" s="345" t="s">
        <v>495</v>
      </c>
      <c r="B51" s="22">
        <v>0</v>
      </c>
      <c r="C51" s="22">
        <v>2</v>
      </c>
      <c r="D51" s="22">
        <v>1</v>
      </c>
      <c r="E51" s="22">
        <v>2</v>
      </c>
      <c r="F51" s="22">
        <v>0</v>
      </c>
      <c r="G51" s="22">
        <v>0</v>
      </c>
      <c r="H51" s="22">
        <v>0</v>
      </c>
      <c r="I51" s="22">
        <v>0</v>
      </c>
      <c r="J51" s="22">
        <v>0</v>
      </c>
      <c r="K51" s="22">
        <v>0</v>
      </c>
      <c r="L51" s="22">
        <v>0</v>
      </c>
      <c r="M51" s="22">
        <v>0</v>
      </c>
      <c r="N51" s="22">
        <v>3</v>
      </c>
      <c r="O51" s="22">
        <v>2</v>
      </c>
      <c r="P51" s="22">
        <v>0</v>
      </c>
      <c r="Q51" s="22">
        <v>0</v>
      </c>
      <c r="R51" s="19"/>
      <c r="S51" s="22">
        <v>10</v>
      </c>
      <c r="T51" s="346"/>
    </row>
    <row r="52" spans="1:20" ht="6" customHeight="1">
      <c r="A52" s="345"/>
      <c r="B52" s="22"/>
      <c r="C52" s="22"/>
      <c r="D52" s="22"/>
      <c r="E52" s="22"/>
      <c r="F52" s="22"/>
      <c r="G52" s="22"/>
      <c r="H52" s="22"/>
      <c r="I52" s="22"/>
      <c r="J52" s="22"/>
      <c r="K52" s="22"/>
      <c r="L52" s="22"/>
      <c r="M52" s="22"/>
      <c r="N52" s="22"/>
      <c r="O52" s="22"/>
      <c r="P52" s="22"/>
      <c r="Q52" s="22"/>
      <c r="R52" s="19"/>
      <c r="S52" s="22"/>
      <c r="T52" s="346"/>
    </row>
    <row r="53" spans="1:20">
      <c r="A53" s="374" t="s">
        <v>48</v>
      </c>
      <c r="B53" s="29">
        <v>6</v>
      </c>
      <c r="C53" s="29">
        <v>25</v>
      </c>
      <c r="D53" s="29">
        <v>14</v>
      </c>
      <c r="E53" s="29">
        <v>20</v>
      </c>
      <c r="F53" s="29">
        <v>14</v>
      </c>
      <c r="G53" s="29">
        <v>18</v>
      </c>
      <c r="H53" s="29">
        <v>5</v>
      </c>
      <c r="I53" s="29">
        <v>9</v>
      </c>
      <c r="J53" s="29">
        <v>9</v>
      </c>
      <c r="K53" s="29">
        <v>6</v>
      </c>
      <c r="L53" s="29">
        <v>4</v>
      </c>
      <c r="M53" s="29">
        <v>12</v>
      </c>
      <c r="N53" s="29">
        <v>25</v>
      </c>
      <c r="O53" s="29">
        <v>34</v>
      </c>
      <c r="P53" s="29">
        <v>24</v>
      </c>
      <c r="Q53" s="29">
        <v>10</v>
      </c>
      <c r="R53" s="29">
        <v>0</v>
      </c>
      <c r="S53" s="29">
        <v>235</v>
      </c>
      <c r="T53" s="346"/>
    </row>
    <row r="54" spans="1:20" ht="11.25" customHeight="1">
      <c r="A54" s="458" t="s">
        <v>361</v>
      </c>
      <c r="B54" s="458"/>
      <c r="C54" s="458"/>
      <c r="D54" s="458"/>
      <c r="E54" s="458"/>
      <c r="F54" s="458"/>
      <c r="G54" s="458"/>
      <c r="H54" s="458"/>
      <c r="I54" s="458"/>
      <c r="J54" s="458"/>
      <c r="K54" s="458"/>
      <c r="L54" s="458"/>
      <c r="M54" s="458"/>
      <c r="N54" s="458"/>
      <c r="O54" s="458"/>
      <c r="P54" s="458"/>
      <c r="Q54" s="458"/>
      <c r="R54" s="458"/>
      <c r="S54" s="458"/>
    </row>
    <row r="55" spans="1:20" ht="6" customHeight="1">
      <c r="A55" s="68"/>
      <c r="B55" s="68"/>
      <c r="C55" s="68"/>
      <c r="D55" s="68"/>
      <c r="E55" s="68"/>
      <c r="F55" s="68"/>
      <c r="G55" s="68"/>
      <c r="H55" s="68"/>
      <c r="I55" s="68"/>
      <c r="J55" s="68"/>
      <c r="K55" s="68"/>
      <c r="L55" s="68"/>
      <c r="M55" s="68"/>
      <c r="N55" s="68"/>
      <c r="O55" s="68"/>
      <c r="P55" s="68"/>
      <c r="Q55" s="68"/>
      <c r="R55" s="362"/>
      <c r="S55" s="2"/>
    </row>
    <row r="56" spans="1:20">
      <c r="A56" s="467" t="s">
        <v>51</v>
      </c>
      <c r="B56" s="468"/>
      <c r="C56" s="468"/>
      <c r="D56" s="468"/>
      <c r="E56" s="468"/>
      <c r="F56" s="468"/>
      <c r="G56" s="468"/>
      <c r="H56" s="468"/>
      <c r="I56" s="468"/>
      <c r="J56" s="468"/>
      <c r="K56" s="468"/>
      <c r="L56" s="468"/>
      <c r="M56" s="468"/>
      <c r="N56" s="468"/>
      <c r="O56" s="468"/>
      <c r="P56" s="468"/>
      <c r="Q56" s="468"/>
      <c r="R56" s="468"/>
      <c r="S56" s="468"/>
    </row>
    <row r="57" spans="1:20" s="310" customFormat="1" ht="22.5" customHeight="1">
      <c r="A57" s="465" t="s">
        <v>571</v>
      </c>
      <c r="B57" s="465"/>
      <c r="C57" s="465"/>
      <c r="D57" s="465"/>
      <c r="E57" s="465"/>
      <c r="F57" s="465"/>
      <c r="G57" s="465"/>
      <c r="H57" s="465"/>
      <c r="I57" s="465"/>
      <c r="J57" s="465"/>
      <c r="K57" s="465"/>
      <c r="L57" s="465"/>
      <c r="M57" s="465"/>
      <c r="N57" s="465"/>
      <c r="O57" s="465"/>
      <c r="P57" s="465"/>
      <c r="Q57" s="465"/>
      <c r="R57" s="465"/>
      <c r="S57" s="465"/>
    </row>
    <row r="58" spans="1:20" s="310" customFormat="1">
      <c r="A58" s="468" t="s">
        <v>578</v>
      </c>
      <c r="B58" s="468"/>
      <c r="C58" s="468"/>
      <c r="D58" s="468"/>
      <c r="E58" s="468"/>
      <c r="F58" s="468"/>
      <c r="G58" s="468"/>
      <c r="H58" s="468"/>
      <c r="I58" s="468"/>
      <c r="J58" s="468"/>
      <c r="K58" s="468"/>
      <c r="L58" s="468"/>
      <c r="M58" s="468"/>
      <c r="N58" s="468"/>
      <c r="O58" s="468"/>
      <c r="P58" s="468"/>
      <c r="Q58" s="468"/>
      <c r="R58" s="468"/>
      <c r="S58" s="468"/>
    </row>
    <row r="59" spans="1:20" s="310" customFormat="1">
      <c r="A59" s="468" t="s">
        <v>579</v>
      </c>
      <c r="B59" s="468"/>
      <c r="C59" s="468"/>
      <c r="D59" s="468"/>
      <c r="E59" s="468"/>
      <c r="F59" s="468"/>
      <c r="G59" s="468"/>
      <c r="H59" s="468"/>
      <c r="I59" s="468"/>
      <c r="J59" s="468"/>
      <c r="K59" s="468"/>
      <c r="L59" s="468"/>
      <c r="M59" s="468"/>
      <c r="N59" s="468"/>
      <c r="O59" s="468"/>
      <c r="P59" s="468"/>
      <c r="Q59" s="468"/>
      <c r="R59" s="468"/>
      <c r="S59" s="468"/>
    </row>
    <row r="60" spans="1:20">
      <c r="A60" s="468" t="s">
        <v>467</v>
      </c>
      <c r="B60" s="468"/>
      <c r="C60" s="468"/>
      <c r="D60" s="468"/>
      <c r="E60" s="468"/>
      <c r="F60" s="468"/>
      <c r="G60" s="468"/>
      <c r="H60" s="468"/>
      <c r="I60" s="468"/>
      <c r="J60" s="468"/>
      <c r="K60" s="468"/>
      <c r="L60" s="468"/>
      <c r="M60" s="468"/>
      <c r="N60" s="468"/>
      <c r="O60" s="468"/>
      <c r="P60" s="468"/>
      <c r="Q60" s="468"/>
      <c r="R60" s="468"/>
      <c r="S60" s="468"/>
    </row>
    <row r="61" spans="1:20">
      <c r="A61" s="466" t="s">
        <v>406</v>
      </c>
      <c r="B61" s="466"/>
      <c r="C61" s="466"/>
      <c r="D61" s="466"/>
      <c r="E61" s="466"/>
      <c r="F61" s="466"/>
      <c r="G61" s="466"/>
      <c r="H61" s="466"/>
      <c r="I61" s="466"/>
      <c r="J61" s="466"/>
      <c r="K61" s="466"/>
      <c r="L61" s="466"/>
      <c r="M61" s="466"/>
      <c r="N61" s="466"/>
      <c r="O61" s="466"/>
      <c r="P61" s="466"/>
      <c r="Q61" s="466"/>
      <c r="R61" s="466"/>
      <c r="S61" s="466"/>
    </row>
  </sheetData>
  <mergeCells count="10">
    <mergeCell ref="A58:S58"/>
    <mergeCell ref="A59:S59"/>
    <mergeCell ref="A60:S60"/>
    <mergeCell ref="A61:S61"/>
    <mergeCell ref="A1:S1"/>
    <mergeCell ref="B4:P4"/>
    <mergeCell ref="S4:S5"/>
    <mergeCell ref="A54:S54"/>
    <mergeCell ref="A56:S56"/>
    <mergeCell ref="A57:S57"/>
  </mergeCells>
  <pageMargins left="0.7" right="0.7" top="0.75" bottom="0.75" header="0.3" footer="0.3"/>
  <pageSetup paperSize="9" scale="67" orientation="landscape" horizontalDpi="1200" verticalDpi="1200" r:id="rId1"/>
</worksheet>
</file>

<file path=xl/worksheets/sheet13.xml><?xml version="1.0" encoding="utf-8"?>
<worksheet xmlns="http://schemas.openxmlformats.org/spreadsheetml/2006/main" xmlns:r="http://schemas.openxmlformats.org/officeDocument/2006/relationships">
  <sheetPr codeName="Sheet29"/>
  <dimension ref="A1:S74"/>
  <sheetViews>
    <sheetView zoomScaleNormal="100" zoomScaleSheetLayoutView="70" workbookViewId="0">
      <selection sqref="A1:S1"/>
    </sheetView>
  </sheetViews>
  <sheetFormatPr defaultRowHeight="11.25"/>
  <cols>
    <col min="1" max="1" width="51.7773437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1" customWidth="1"/>
    <col min="18" max="18" width="0.88671875" style="361" customWidth="1"/>
    <col min="19" max="19" width="6.88671875" style="1" customWidth="1"/>
    <col min="20" max="20" width="6.77734375" style="1" customWidth="1"/>
    <col min="21" max="256" width="8.88671875" style="1"/>
    <col min="257" max="257" width="51.7773437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276" width="6.77734375" style="1" customWidth="1"/>
    <col min="277" max="512" width="8.88671875" style="1"/>
    <col min="513" max="513" width="51.7773437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532" width="6.77734375" style="1" customWidth="1"/>
    <col min="533" max="768" width="8.88671875" style="1"/>
    <col min="769" max="769" width="51.7773437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788" width="6.77734375" style="1" customWidth="1"/>
    <col min="789" max="1024" width="8.88671875" style="1"/>
    <col min="1025" max="1025" width="51.7773437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044" width="6.77734375" style="1" customWidth="1"/>
    <col min="1045" max="1280" width="8.88671875" style="1"/>
    <col min="1281" max="1281" width="51.7773437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300" width="6.77734375" style="1" customWidth="1"/>
    <col min="1301" max="1536" width="8.88671875" style="1"/>
    <col min="1537" max="1537" width="51.7773437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556" width="6.77734375" style="1" customWidth="1"/>
    <col min="1557" max="1792" width="8.88671875" style="1"/>
    <col min="1793" max="1793" width="51.7773437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1812" width="6.77734375" style="1" customWidth="1"/>
    <col min="1813" max="2048" width="8.88671875" style="1"/>
    <col min="2049" max="2049" width="51.7773437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068" width="6.77734375" style="1" customWidth="1"/>
    <col min="2069" max="2304" width="8.88671875" style="1"/>
    <col min="2305" max="2305" width="51.7773437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324" width="6.77734375" style="1" customWidth="1"/>
    <col min="2325" max="2560" width="8.88671875" style="1"/>
    <col min="2561" max="2561" width="51.7773437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580" width="6.77734375" style="1" customWidth="1"/>
    <col min="2581" max="2816" width="8.88671875" style="1"/>
    <col min="2817" max="2817" width="51.7773437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2836" width="6.77734375" style="1" customWidth="1"/>
    <col min="2837" max="3072" width="8.88671875" style="1"/>
    <col min="3073" max="3073" width="51.7773437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092" width="6.77734375" style="1" customWidth="1"/>
    <col min="3093" max="3328" width="8.88671875" style="1"/>
    <col min="3329" max="3329" width="51.7773437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348" width="6.77734375" style="1" customWidth="1"/>
    <col min="3349" max="3584" width="8.88671875" style="1"/>
    <col min="3585" max="3585" width="51.7773437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604" width="6.77734375" style="1" customWidth="1"/>
    <col min="3605" max="3840" width="8.88671875" style="1"/>
    <col min="3841" max="3841" width="51.7773437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3860" width="6.77734375" style="1" customWidth="1"/>
    <col min="3861" max="4096" width="8.88671875" style="1"/>
    <col min="4097" max="4097" width="51.7773437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116" width="6.77734375" style="1" customWidth="1"/>
    <col min="4117" max="4352" width="8.88671875" style="1"/>
    <col min="4353" max="4353" width="51.7773437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372" width="6.77734375" style="1" customWidth="1"/>
    <col min="4373" max="4608" width="8.88671875" style="1"/>
    <col min="4609" max="4609" width="51.7773437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628" width="6.77734375" style="1" customWidth="1"/>
    <col min="4629" max="4864" width="8.88671875" style="1"/>
    <col min="4865" max="4865" width="51.7773437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4884" width="6.77734375" style="1" customWidth="1"/>
    <col min="4885" max="5120" width="8.88671875" style="1"/>
    <col min="5121" max="5121" width="51.7773437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140" width="6.77734375" style="1" customWidth="1"/>
    <col min="5141" max="5376" width="8.88671875" style="1"/>
    <col min="5377" max="5377" width="51.7773437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396" width="6.77734375" style="1" customWidth="1"/>
    <col min="5397" max="5632" width="8.88671875" style="1"/>
    <col min="5633" max="5633" width="51.7773437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652" width="6.77734375" style="1" customWidth="1"/>
    <col min="5653" max="5888" width="8.88671875" style="1"/>
    <col min="5889" max="5889" width="51.7773437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5908" width="6.77734375" style="1" customWidth="1"/>
    <col min="5909" max="6144" width="8.88671875" style="1"/>
    <col min="6145" max="6145" width="51.7773437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164" width="6.77734375" style="1" customWidth="1"/>
    <col min="6165" max="6400" width="8.88671875" style="1"/>
    <col min="6401" max="6401" width="51.7773437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420" width="6.77734375" style="1" customWidth="1"/>
    <col min="6421" max="6656" width="8.88671875" style="1"/>
    <col min="6657" max="6657" width="51.7773437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676" width="6.77734375" style="1" customWidth="1"/>
    <col min="6677" max="6912" width="8.88671875" style="1"/>
    <col min="6913" max="6913" width="51.7773437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6932" width="6.77734375" style="1" customWidth="1"/>
    <col min="6933" max="7168" width="8.88671875" style="1"/>
    <col min="7169" max="7169" width="51.7773437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188" width="6.77734375" style="1" customWidth="1"/>
    <col min="7189" max="7424" width="8.88671875" style="1"/>
    <col min="7425" max="7425" width="51.7773437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444" width="6.77734375" style="1" customWidth="1"/>
    <col min="7445" max="7680" width="8.88671875" style="1"/>
    <col min="7681" max="7681" width="51.7773437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700" width="6.77734375" style="1" customWidth="1"/>
    <col min="7701" max="7936" width="8.88671875" style="1"/>
    <col min="7937" max="7937" width="51.7773437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7956" width="6.77734375" style="1" customWidth="1"/>
    <col min="7957" max="8192" width="8.88671875" style="1"/>
    <col min="8193" max="8193" width="51.7773437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212" width="6.77734375" style="1" customWidth="1"/>
    <col min="8213" max="8448" width="8.88671875" style="1"/>
    <col min="8449" max="8449" width="51.7773437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468" width="6.77734375" style="1" customWidth="1"/>
    <col min="8469" max="8704" width="8.88671875" style="1"/>
    <col min="8705" max="8705" width="51.7773437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724" width="6.77734375" style="1" customWidth="1"/>
    <col min="8725" max="8960" width="8.88671875" style="1"/>
    <col min="8961" max="8961" width="51.7773437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8980" width="6.77734375" style="1" customWidth="1"/>
    <col min="8981" max="9216" width="8.88671875" style="1"/>
    <col min="9217" max="9217" width="51.7773437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236" width="6.77734375" style="1" customWidth="1"/>
    <col min="9237" max="9472" width="8.88671875" style="1"/>
    <col min="9473" max="9473" width="51.7773437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492" width="6.77734375" style="1" customWidth="1"/>
    <col min="9493" max="9728" width="8.88671875" style="1"/>
    <col min="9729" max="9729" width="51.7773437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748" width="6.77734375" style="1" customWidth="1"/>
    <col min="9749" max="9984" width="8.88671875" style="1"/>
    <col min="9985" max="9985" width="51.7773437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004" width="6.77734375" style="1" customWidth="1"/>
    <col min="10005" max="10240" width="8.88671875" style="1"/>
    <col min="10241" max="10241" width="51.7773437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260" width="6.77734375" style="1" customWidth="1"/>
    <col min="10261" max="10496" width="8.88671875" style="1"/>
    <col min="10497" max="10497" width="51.7773437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516" width="6.77734375" style="1" customWidth="1"/>
    <col min="10517" max="10752" width="8.88671875" style="1"/>
    <col min="10753" max="10753" width="51.7773437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0772" width="6.77734375" style="1" customWidth="1"/>
    <col min="10773" max="11008" width="8.88671875" style="1"/>
    <col min="11009" max="11009" width="51.7773437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028" width="6.77734375" style="1" customWidth="1"/>
    <col min="11029" max="11264" width="8.88671875" style="1"/>
    <col min="11265" max="11265" width="51.7773437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284" width="6.77734375" style="1" customWidth="1"/>
    <col min="11285" max="11520" width="8.88671875" style="1"/>
    <col min="11521" max="11521" width="51.7773437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540" width="6.77734375" style="1" customWidth="1"/>
    <col min="11541" max="11776" width="8.88671875" style="1"/>
    <col min="11777" max="11777" width="51.7773437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1796" width="6.77734375" style="1" customWidth="1"/>
    <col min="11797" max="12032" width="8.88671875" style="1"/>
    <col min="12033" max="12033" width="51.7773437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052" width="6.77734375" style="1" customWidth="1"/>
    <col min="12053" max="12288" width="8.88671875" style="1"/>
    <col min="12289" max="12289" width="51.7773437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308" width="6.77734375" style="1" customWidth="1"/>
    <col min="12309" max="12544" width="8.88671875" style="1"/>
    <col min="12545" max="12545" width="51.7773437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564" width="6.77734375" style="1" customWidth="1"/>
    <col min="12565" max="12800" width="8.88671875" style="1"/>
    <col min="12801" max="12801" width="51.7773437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2820" width="6.77734375" style="1" customWidth="1"/>
    <col min="12821" max="13056" width="8.88671875" style="1"/>
    <col min="13057" max="13057" width="51.7773437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076" width="6.77734375" style="1" customWidth="1"/>
    <col min="13077" max="13312" width="8.88671875" style="1"/>
    <col min="13313" max="13313" width="51.7773437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332" width="6.77734375" style="1" customWidth="1"/>
    <col min="13333" max="13568" width="8.88671875" style="1"/>
    <col min="13569" max="13569" width="51.7773437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588" width="6.77734375" style="1" customWidth="1"/>
    <col min="13589" max="13824" width="8.88671875" style="1"/>
    <col min="13825" max="13825" width="51.7773437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3844" width="6.77734375" style="1" customWidth="1"/>
    <col min="13845" max="14080" width="8.88671875" style="1"/>
    <col min="14081" max="14081" width="51.7773437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100" width="6.77734375" style="1" customWidth="1"/>
    <col min="14101" max="14336" width="8.88671875" style="1"/>
    <col min="14337" max="14337" width="51.7773437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356" width="6.77734375" style="1" customWidth="1"/>
    <col min="14357" max="14592" width="8.88671875" style="1"/>
    <col min="14593" max="14593" width="51.7773437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612" width="6.77734375" style="1" customWidth="1"/>
    <col min="14613" max="14848" width="8.88671875" style="1"/>
    <col min="14849" max="14849" width="51.7773437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4868" width="6.77734375" style="1" customWidth="1"/>
    <col min="14869" max="15104" width="8.88671875" style="1"/>
    <col min="15105" max="15105" width="51.7773437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124" width="6.77734375" style="1" customWidth="1"/>
    <col min="15125" max="15360" width="8.88671875" style="1"/>
    <col min="15361" max="15361" width="51.7773437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380" width="6.77734375" style="1" customWidth="1"/>
    <col min="15381" max="15616" width="8.88671875" style="1"/>
    <col min="15617" max="15617" width="51.7773437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636" width="6.77734375" style="1" customWidth="1"/>
    <col min="15637" max="15872" width="8.88671875" style="1"/>
    <col min="15873" max="15873" width="51.7773437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5892" width="6.77734375" style="1" customWidth="1"/>
    <col min="15893" max="16128" width="8.88671875" style="1"/>
    <col min="16129" max="16129" width="51.7773437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148" width="6.77734375" style="1" customWidth="1"/>
    <col min="16149" max="16384" width="8.88671875" style="1"/>
  </cols>
  <sheetData>
    <row r="1" spans="1:19" ht="15" customHeight="1">
      <c r="A1" s="459" t="s">
        <v>580</v>
      </c>
      <c r="B1" s="459"/>
      <c r="C1" s="459"/>
      <c r="D1" s="459"/>
      <c r="E1" s="459"/>
      <c r="F1" s="459"/>
      <c r="G1" s="459"/>
      <c r="H1" s="459"/>
      <c r="I1" s="459"/>
      <c r="J1" s="459"/>
      <c r="K1" s="459"/>
      <c r="L1" s="459"/>
      <c r="M1" s="459"/>
      <c r="N1" s="459"/>
      <c r="O1" s="459"/>
      <c r="P1" s="459"/>
      <c r="Q1" s="459"/>
      <c r="R1" s="459"/>
      <c r="S1" s="459"/>
    </row>
    <row r="2" spans="1:19" ht="7.5" customHeight="1">
      <c r="A2" s="17"/>
      <c r="B2" s="17"/>
      <c r="C2" s="2"/>
      <c r="D2" s="2"/>
      <c r="E2" s="2"/>
      <c r="F2" s="2"/>
      <c r="G2" s="2"/>
      <c r="H2" s="2"/>
      <c r="I2" s="2"/>
      <c r="J2" s="2"/>
      <c r="K2" s="2"/>
      <c r="L2" s="2"/>
      <c r="M2" s="2"/>
      <c r="N2" s="2"/>
      <c r="O2" s="2"/>
      <c r="P2" s="2"/>
      <c r="Q2" s="2"/>
      <c r="R2" s="17"/>
      <c r="S2" s="2"/>
    </row>
    <row r="3" spans="1:19">
      <c r="A3" s="3" t="s">
        <v>50</v>
      </c>
      <c r="B3" s="4"/>
      <c r="C3" s="4"/>
      <c r="D3" s="4"/>
      <c r="E3" s="4"/>
      <c r="F3" s="4"/>
      <c r="G3" s="4"/>
      <c r="H3" s="4"/>
      <c r="I3" s="4"/>
      <c r="J3" s="4"/>
      <c r="K3" s="4"/>
      <c r="L3" s="4"/>
      <c r="M3" s="4"/>
      <c r="N3" s="4"/>
      <c r="O3" s="4"/>
      <c r="P3" s="4"/>
      <c r="Q3" s="4"/>
      <c r="R3" s="387"/>
      <c r="S3" s="5" t="s">
        <v>0</v>
      </c>
    </row>
    <row r="4" spans="1:19" ht="15.75" customHeight="1">
      <c r="A4" s="6"/>
      <c r="B4" s="461" t="s">
        <v>443</v>
      </c>
      <c r="C4" s="461"/>
      <c r="D4" s="461"/>
      <c r="E4" s="461"/>
      <c r="F4" s="461"/>
      <c r="G4" s="461"/>
      <c r="H4" s="461"/>
      <c r="I4" s="461"/>
      <c r="J4" s="461"/>
      <c r="K4" s="461"/>
      <c r="L4" s="461"/>
      <c r="M4" s="461"/>
      <c r="N4" s="461"/>
      <c r="O4" s="461"/>
      <c r="P4" s="461"/>
      <c r="Q4" s="7"/>
      <c r="R4" s="7"/>
      <c r="S4" s="463" t="s">
        <v>349</v>
      </c>
    </row>
    <row r="5" spans="1:19"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19" ht="6" customHeight="1">
      <c r="A6" s="325"/>
      <c r="B6" s="325"/>
      <c r="C6" s="378"/>
      <c r="D6" s="378"/>
      <c r="E6" s="378"/>
      <c r="F6" s="378"/>
      <c r="G6" s="378"/>
      <c r="H6" s="378"/>
      <c r="I6" s="378"/>
      <c r="J6" s="378"/>
      <c r="K6" s="378"/>
      <c r="L6" s="378"/>
      <c r="M6" s="378"/>
      <c r="N6" s="378"/>
      <c r="O6" s="378"/>
      <c r="P6" s="10"/>
      <c r="Q6" s="10"/>
      <c r="R6" s="10"/>
      <c r="S6" s="10"/>
    </row>
    <row r="7" spans="1:19">
      <c r="A7" s="390" t="s">
        <v>42</v>
      </c>
      <c r="B7" s="390"/>
      <c r="C7" s="390"/>
      <c r="D7" s="390"/>
      <c r="E7" s="390"/>
      <c r="F7" s="390"/>
      <c r="G7" s="390"/>
      <c r="H7" s="390"/>
      <c r="I7" s="390"/>
      <c r="J7" s="390"/>
      <c r="K7" s="390"/>
      <c r="L7" s="390"/>
      <c r="M7" s="390"/>
      <c r="N7" s="390"/>
      <c r="O7" s="390"/>
      <c r="P7" s="2"/>
      <c r="Q7" s="2"/>
      <c r="R7" s="17"/>
      <c r="S7" s="2"/>
    </row>
    <row r="8" spans="1:19">
      <c r="A8" s="345" t="s">
        <v>470</v>
      </c>
      <c r="B8" s="22">
        <v>0</v>
      </c>
      <c r="C8" s="22">
        <v>3</v>
      </c>
      <c r="D8" s="22">
        <v>2</v>
      </c>
      <c r="E8" s="22">
        <v>0</v>
      </c>
      <c r="F8" s="22">
        <v>0</v>
      </c>
      <c r="G8" s="22">
        <v>0</v>
      </c>
      <c r="H8" s="22">
        <v>0</v>
      </c>
      <c r="I8" s="22">
        <v>5</v>
      </c>
      <c r="J8" s="22">
        <v>0</v>
      </c>
      <c r="K8" s="22">
        <v>0</v>
      </c>
      <c r="L8" s="22">
        <v>1</v>
      </c>
      <c r="M8" s="22">
        <v>2</v>
      </c>
      <c r="N8" s="22">
        <v>0</v>
      </c>
      <c r="O8" s="22">
        <v>0</v>
      </c>
      <c r="P8" s="22">
        <v>0</v>
      </c>
      <c r="Q8" s="22">
        <v>0</v>
      </c>
      <c r="R8" s="19"/>
      <c r="S8" s="22">
        <v>13</v>
      </c>
    </row>
    <row r="9" spans="1:19">
      <c r="A9" s="345" t="s">
        <v>469</v>
      </c>
      <c r="B9" s="22">
        <v>0</v>
      </c>
      <c r="C9" s="22">
        <v>0</v>
      </c>
      <c r="D9" s="22">
        <v>0</v>
      </c>
      <c r="E9" s="22">
        <v>0</v>
      </c>
      <c r="F9" s="22">
        <v>0</v>
      </c>
      <c r="G9" s="22">
        <v>0</v>
      </c>
      <c r="H9" s="22">
        <v>0</v>
      </c>
      <c r="I9" s="22">
        <v>0</v>
      </c>
      <c r="J9" s="22">
        <v>0</v>
      </c>
      <c r="K9" s="22">
        <v>0</v>
      </c>
      <c r="L9" s="22">
        <v>0</v>
      </c>
      <c r="M9" s="22">
        <v>0</v>
      </c>
      <c r="N9" s="22">
        <v>1</v>
      </c>
      <c r="O9" s="22">
        <v>0</v>
      </c>
      <c r="P9" s="22">
        <v>0</v>
      </c>
      <c r="Q9" s="22">
        <v>1</v>
      </c>
      <c r="R9" s="19"/>
      <c r="S9" s="22">
        <v>2</v>
      </c>
    </row>
    <row r="10" spans="1:19">
      <c r="A10" s="345" t="s">
        <v>471</v>
      </c>
      <c r="B10" s="22">
        <v>0</v>
      </c>
      <c r="C10" s="22">
        <v>1</v>
      </c>
      <c r="D10" s="22">
        <v>1</v>
      </c>
      <c r="E10" s="22">
        <v>0</v>
      </c>
      <c r="F10" s="22">
        <v>0</v>
      </c>
      <c r="G10" s="22">
        <v>5</v>
      </c>
      <c r="H10" s="22">
        <v>0</v>
      </c>
      <c r="I10" s="22">
        <v>1</v>
      </c>
      <c r="J10" s="22">
        <v>3</v>
      </c>
      <c r="K10" s="22">
        <v>9</v>
      </c>
      <c r="L10" s="22">
        <v>2</v>
      </c>
      <c r="M10" s="22">
        <v>3</v>
      </c>
      <c r="N10" s="22">
        <v>3</v>
      </c>
      <c r="O10" s="22">
        <v>0</v>
      </c>
      <c r="P10" s="22">
        <v>0</v>
      </c>
      <c r="Q10" s="22">
        <v>0</v>
      </c>
      <c r="R10" s="19"/>
      <c r="S10" s="22">
        <v>28</v>
      </c>
    </row>
    <row r="11" spans="1:19">
      <c r="A11" s="360" t="s">
        <v>515</v>
      </c>
      <c r="B11" s="22"/>
      <c r="C11" s="22"/>
      <c r="D11" s="22"/>
      <c r="E11" s="22"/>
      <c r="F11" s="22"/>
      <c r="G11" s="22"/>
      <c r="H11" s="22"/>
      <c r="I11" s="22"/>
      <c r="J11" s="22"/>
      <c r="K11" s="22"/>
      <c r="L11" s="22"/>
      <c r="M11" s="22"/>
      <c r="N11" s="22"/>
      <c r="O11" s="22"/>
      <c r="P11" s="22"/>
      <c r="Q11" s="22"/>
      <c r="R11" s="19"/>
      <c r="S11" s="22"/>
    </row>
    <row r="12" spans="1:19">
      <c r="A12" s="345" t="s">
        <v>473</v>
      </c>
      <c r="B12" s="22">
        <v>0</v>
      </c>
      <c r="C12" s="22">
        <v>0</v>
      </c>
      <c r="D12" s="22">
        <v>0</v>
      </c>
      <c r="E12" s="22">
        <v>1</v>
      </c>
      <c r="F12" s="22">
        <v>0</v>
      </c>
      <c r="G12" s="22">
        <v>0</v>
      </c>
      <c r="H12" s="22">
        <v>0</v>
      </c>
      <c r="I12" s="22">
        <v>0</v>
      </c>
      <c r="J12" s="22">
        <v>0</v>
      </c>
      <c r="K12" s="22">
        <v>0</v>
      </c>
      <c r="L12" s="22">
        <v>0</v>
      </c>
      <c r="M12" s="22">
        <v>0</v>
      </c>
      <c r="N12" s="22">
        <v>0</v>
      </c>
      <c r="O12" s="22">
        <v>0</v>
      </c>
      <c r="P12" s="22">
        <v>0</v>
      </c>
      <c r="Q12" s="22">
        <v>0</v>
      </c>
      <c r="R12" s="19"/>
      <c r="S12" s="22">
        <v>1</v>
      </c>
    </row>
    <row r="13" spans="1:19">
      <c r="A13" s="345" t="s">
        <v>474</v>
      </c>
      <c r="B13" s="22">
        <v>0</v>
      </c>
      <c r="C13" s="22">
        <v>0</v>
      </c>
      <c r="D13" s="22">
        <v>0</v>
      </c>
      <c r="E13" s="22">
        <v>0</v>
      </c>
      <c r="F13" s="22">
        <v>0</v>
      </c>
      <c r="G13" s="22">
        <v>0</v>
      </c>
      <c r="H13" s="22">
        <v>0</v>
      </c>
      <c r="I13" s="22">
        <v>0</v>
      </c>
      <c r="J13" s="22">
        <v>0</v>
      </c>
      <c r="K13" s="22">
        <v>0</v>
      </c>
      <c r="L13" s="22">
        <v>0</v>
      </c>
      <c r="M13" s="22">
        <v>5</v>
      </c>
      <c r="N13" s="22">
        <v>0</v>
      </c>
      <c r="O13" s="22">
        <v>0</v>
      </c>
      <c r="P13" s="22">
        <v>0</v>
      </c>
      <c r="Q13" s="22">
        <v>0</v>
      </c>
      <c r="R13" s="19"/>
      <c r="S13" s="22">
        <v>5</v>
      </c>
    </row>
    <row r="14" spans="1:19">
      <c r="A14" s="360" t="s">
        <v>475</v>
      </c>
      <c r="B14" s="22"/>
      <c r="C14" s="22"/>
      <c r="D14" s="22"/>
      <c r="E14" s="22"/>
      <c r="F14" s="22"/>
      <c r="G14" s="22"/>
      <c r="H14" s="22"/>
      <c r="I14" s="22"/>
      <c r="J14" s="22"/>
      <c r="K14" s="22"/>
      <c r="L14" s="22"/>
      <c r="M14" s="22"/>
      <c r="N14" s="22"/>
      <c r="O14" s="22"/>
      <c r="P14" s="22"/>
      <c r="Q14" s="22"/>
      <c r="R14" s="19"/>
      <c r="S14" s="22"/>
    </row>
    <row r="15" spans="1:19">
      <c r="A15" s="345" t="s">
        <v>476</v>
      </c>
      <c r="B15" s="22">
        <v>0</v>
      </c>
      <c r="C15" s="22">
        <v>0</v>
      </c>
      <c r="D15" s="22">
        <v>0</v>
      </c>
      <c r="E15" s="22">
        <v>0</v>
      </c>
      <c r="F15" s="22">
        <v>2</v>
      </c>
      <c r="G15" s="22">
        <v>1</v>
      </c>
      <c r="H15" s="22">
        <v>0</v>
      </c>
      <c r="I15" s="22">
        <v>0</v>
      </c>
      <c r="J15" s="22">
        <v>0</v>
      </c>
      <c r="K15" s="22">
        <v>0</v>
      </c>
      <c r="L15" s="22">
        <v>0</v>
      </c>
      <c r="M15" s="22">
        <v>0</v>
      </c>
      <c r="N15" s="22">
        <v>0</v>
      </c>
      <c r="O15" s="22">
        <v>0</v>
      </c>
      <c r="P15" s="22">
        <v>0</v>
      </c>
      <c r="Q15" s="22">
        <v>0</v>
      </c>
      <c r="R15" s="19"/>
      <c r="S15" s="22">
        <v>3</v>
      </c>
    </row>
    <row r="16" spans="1:19">
      <c r="A16" s="345" t="s">
        <v>729</v>
      </c>
      <c r="B16" s="22">
        <v>0</v>
      </c>
      <c r="C16" s="22">
        <v>0</v>
      </c>
      <c r="D16" s="22">
        <v>0</v>
      </c>
      <c r="E16" s="22">
        <v>0</v>
      </c>
      <c r="F16" s="22">
        <v>0</v>
      </c>
      <c r="G16" s="22">
        <v>2</v>
      </c>
      <c r="H16" s="22">
        <v>0</v>
      </c>
      <c r="I16" s="22">
        <v>0</v>
      </c>
      <c r="J16" s="22">
        <v>0</v>
      </c>
      <c r="K16" s="22">
        <v>0</v>
      </c>
      <c r="L16" s="22">
        <v>0</v>
      </c>
      <c r="M16" s="22">
        <v>0</v>
      </c>
      <c r="N16" s="22">
        <v>0</v>
      </c>
      <c r="O16" s="22">
        <v>0</v>
      </c>
      <c r="P16" s="22">
        <v>0</v>
      </c>
      <c r="Q16" s="22">
        <v>0</v>
      </c>
      <c r="R16" s="19"/>
      <c r="S16" s="22">
        <v>2</v>
      </c>
    </row>
    <row r="17" spans="1:19">
      <c r="A17" s="345" t="s">
        <v>482</v>
      </c>
      <c r="B17" s="22">
        <v>0</v>
      </c>
      <c r="C17" s="22">
        <v>0</v>
      </c>
      <c r="D17" s="22">
        <v>0</v>
      </c>
      <c r="E17" s="22">
        <v>0</v>
      </c>
      <c r="F17" s="22">
        <v>0</v>
      </c>
      <c r="G17" s="22">
        <v>0</v>
      </c>
      <c r="H17" s="22">
        <v>0</v>
      </c>
      <c r="I17" s="22">
        <v>0</v>
      </c>
      <c r="J17" s="22">
        <v>0</v>
      </c>
      <c r="K17" s="22">
        <v>0</v>
      </c>
      <c r="L17" s="22">
        <v>4</v>
      </c>
      <c r="M17" s="22">
        <v>1</v>
      </c>
      <c r="N17" s="22">
        <v>0</v>
      </c>
      <c r="O17" s="22">
        <v>0</v>
      </c>
      <c r="P17" s="22">
        <v>0</v>
      </c>
      <c r="Q17" s="22">
        <v>0</v>
      </c>
      <c r="R17" s="19"/>
      <c r="S17" s="22">
        <v>5</v>
      </c>
    </row>
    <row r="18" spans="1:19">
      <c r="A18" s="345" t="s">
        <v>470</v>
      </c>
      <c r="B18" s="22">
        <v>1</v>
      </c>
      <c r="C18" s="22">
        <v>0</v>
      </c>
      <c r="D18" s="22">
        <v>0</v>
      </c>
      <c r="E18" s="22">
        <v>0</v>
      </c>
      <c r="F18" s="22">
        <v>0</v>
      </c>
      <c r="G18" s="22">
        <v>0</v>
      </c>
      <c r="H18" s="22">
        <v>0</v>
      </c>
      <c r="I18" s="22">
        <v>0</v>
      </c>
      <c r="J18" s="22">
        <v>3</v>
      </c>
      <c r="K18" s="22">
        <v>0</v>
      </c>
      <c r="L18" s="22">
        <v>1</v>
      </c>
      <c r="M18" s="22">
        <v>1</v>
      </c>
      <c r="N18" s="22">
        <v>0</v>
      </c>
      <c r="O18" s="22">
        <v>0</v>
      </c>
      <c r="P18" s="22">
        <v>0</v>
      </c>
      <c r="Q18" s="22">
        <v>0</v>
      </c>
      <c r="R18" s="19"/>
      <c r="S18" s="22">
        <v>6</v>
      </c>
    </row>
    <row r="19" spans="1:19">
      <c r="A19" s="345" t="s">
        <v>519</v>
      </c>
      <c r="B19" s="22">
        <v>1</v>
      </c>
      <c r="C19" s="22">
        <v>0</v>
      </c>
      <c r="D19" s="22">
        <v>0</v>
      </c>
      <c r="E19" s="22">
        <v>0</v>
      </c>
      <c r="F19" s="22">
        <v>0</v>
      </c>
      <c r="G19" s="22">
        <v>0</v>
      </c>
      <c r="H19" s="22">
        <v>0</v>
      </c>
      <c r="I19" s="22">
        <v>0</v>
      </c>
      <c r="J19" s="22">
        <v>0</v>
      </c>
      <c r="K19" s="22">
        <v>0</v>
      </c>
      <c r="L19" s="22">
        <v>0</v>
      </c>
      <c r="M19" s="22">
        <v>0</v>
      </c>
      <c r="N19" s="22">
        <v>0</v>
      </c>
      <c r="O19" s="22">
        <v>0</v>
      </c>
      <c r="P19" s="22">
        <v>0</v>
      </c>
      <c r="Q19" s="22">
        <v>0</v>
      </c>
      <c r="R19" s="19"/>
      <c r="S19" s="22">
        <v>1</v>
      </c>
    </row>
    <row r="20" spans="1:19">
      <c r="A20" s="345" t="s">
        <v>492</v>
      </c>
      <c r="B20" s="22">
        <v>0</v>
      </c>
      <c r="C20" s="22">
        <v>0</v>
      </c>
      <c r="D20" s="22">
        <v>0</v>
      </c>
      <c r="E20" s="22">
        <v>0</v>
      </c>
      <c r="F20" s="22">
        <v>0</v>
      </c>
      <c r="G20" s="22">
        <v>0</v>
      </c>
      <c r="H20" s="22">
        <v>0</v>
      </c>
      <c r="I20" s="22">
        <v>0</v>
      </c>
      <c r="J20" s="22">
        <v>0</v>
      </c>
      <c r="K20" s="22">
        <v>0</v>
      </c>
      <c r="L20" s="22">
        <v>0</v>
      </c>
      <c r="M20" s="22">
        <v>1</v>
      </c>
      <c r="N20" s="22">
        <v>0</v>
      </c>
      <c r="O20" s="22">
        <v>0</v>
      </c>
      <c r="P20" s="22">
        <v>0</v>
      </c>
      <c r="Q20" s="22">
        <v>0</v>
      </c>
      <c r="R20" s="19"/>
      <c r="S20" s="22">
        <v>1</v>
      </c>
    </row>
    <row r="21" spans="1:19">
      <c r="A21" s="345" t="s">
        <v>521</v>
      </c>
      <c r="B21" s="22">
        <v>0</v>
      </c>
      <c r="C21" s="22">
        <v>0</v>
      </c>
      <c r="D21" s="22">
        <v>0</v>
      </c>
      <c r="E21" s="22">
        <v>0</v>
      </c>
      <c r="F21" s="22">
        <v>0</v>
      </c>
      <c r="G21" s="22">
        <v>0</v>
      </c>
      <c r="H21" s="22">
        <v>0</v>
      </c>
      <c r="I21" s="22">
        <v>0</v>
      </c>
      <c r="J21" s="22">
        <v>0</v>
      </c>
      <c r="K21" s="22">
        <v>0</v>
      </c>
      <c r="L21" s="22">
        <v>0</v>
      </c>
      <c r="M21" s="22">
        <v>1</v>
      </c>
      <c r="N21" s="22">
        <v>0</v>
      </c>
      <c r="O21" s="22">
        <v>0</v>
      </c>
      <c r="P21" s="22">
        <v>0</v>
      </c>
      <c r="Q21" s="22">
        <v>0</v>
      </c>
      <c r="R21" s="19"/>
      <c r="S21" s="22">
        <v>1</v>
      </c>
    </row>
    <row r="22" spans="1:19">
      <c r="A22" s="345" t="s">
        <v>491</v>
      </c>
      <c r="B22" s="22">
        <v>0</v>
      </c>
      <c r="C22" s="22">
        <v>0</v>
      </c>
      <c r="D22" s="22">
        <v>0</v>
      </c>
      <c r="E22" s="22">
        <v>0</v>
      </c>
      <c r="F22" s="22">
        <v>0</v>
      </c>
      <c r="G22" s="22">
        <v>0</v>
      </c>
      <c r="H22" s="22">
        <v>0</v>
      </c>
      <c r="I22" s="22">
        <v>0</v>
      </c>
      <c r="J22" s="22">
        <v>1</v>
      </c>
      <c r="K22" s="22">
        <v>0</v>
      </c>
      <c r="L22" s="22">
        <v>0</v>
      </c>
      <c r="M22" s="22">
        <v>0</v>
      </c>
      <c r="N22" s="22">
        <v>0</v>
      </c>
      <c r="O22" s="22">
        <v>0</v>
      </c>
      <c r="P22" s="22">
        <v>0</v>
      </c>
      <c r="Q22" s="22">
        <v>0</v>
      </c>
      <c r="R22" s="19"/>
      <c r="S22" s="22">
        <v>1</v>
      </c>
    </row>
    <row r="23" spans="1:19">
      <c r="A23" s="345" t="s">
        <v>486</v>
      </c>
      <c r="B23" s="22">
        <v>0</v>
      </c>
      <c r="C23" s="22">
        <v>0</v>
      </c>
      <c r="D23" s="22">
        <v>0</v>
      </c>
      <c r="E23" s="22">
        <v>0</v>
      </c>
      <c r="F23" s="22">
        <v>0</v>
      </c>
      <c r="G23" s="22">
        <v>0</v>
      </c>
      <c r="H23" s="22">
        <v>0</v>
      </c>
      <c r="I23" s="22">
        <v>1</v>
      </c>
      <c r="J23" s="22">
        <v>0</v>
      </c>
      <c r="K23" s="22">
        <v>0</v>
      </c>
      <c r="L23" s="22">
        <v>0</v>
      </c>
      <c r="M23" s="22">
        <v>0</v>
      </c>
      <c r="N23" s="22">
        <v>0</v>
      </c>
      <c r="O23" s="22">
        <v>0</v>
      </c>
      <c r="P23" s="22">
        <v>0</v>
      </c>
      <c r="Q23" s="22">
        <v>0</v>
      </c>
      <c r="R23" s="19"/>
      <c r="S23" s="22">
        <v>1</v>
      </c>
    </row>
    <row r="24" spans="1:19">
      <c r="A24" s="345" t="s">
        <v>479</v>
      </c>
      <c r="B24" s="22">
        <v>0</v>
      </c>
      <c r="C24" s="22">
        <v>1</v>
      </c>
      <c r="D24" s="22">
        <v>2</v>
      </c>
      <c r="E24" s="22">
        <v>0</v>
      </c>
      <c r="F24" s="22">
        <v>3</v>
      </c>
      <c r="G24" s="22">
        <v>0</v>
      </c>
      <c r="H24" s="22">
        <v>0</v>
      </c>
      <c r="I24" s="22">
        <v>0</v>
      </c>
      <c r="J24" s="22">
        <v>2</v>
      </c>
      <c r="K24" s="22">
        <v>0</v>
      </c>
      <c r="L24" s="22">
        <v>1</v>
      </c>
      <c r="M24" s="22">
        <v>1</v>
      </c>
      <c r="N24" s="22">
        <v>0</v>
      </c>
      <c r="O24" s="22">
        <v>0</v>
      </c>
      <c r="P24" s="22">
        <v>0</v>
      </c>
      <c r="Q24" s="22">
        <v>0</v>
      </c>
      <c r="R24" s="19"/>
      <c r="S24" s="22">
        <v>10</v>
      </c>
    </row>
    <row r="25" spans="1:19">
      <c r="A25" s="360" t="s">
        <v>522</v>
      </c>
      <c r="B25" s="22"/>
      <c r="C25" s="22"/>
      <c r="D25" s="22"/>
      <c r="E25" s="22"/>
      <c r="F25" s="22"/>
      <c r="G25" s="22"/>
      <c r="H25" s="22"/>
      <c r="I25" s="22"/>
      <c r="J25" s="22"/>
      <c r="K25" s="22"/>
      <c r="L25" s="22"/>
      <c r="M25" s="22"/>
      <c r="N25" s="22"/>
      <c r="O25" s="22"/>
      <c r="P25" s="22"/>
      <c r="Q25" s="22"/>
      <c r="R25" s="19"/>
      <c r="S25" s="22"/>
    </row>
    <row r="26" spans="1:19">
      <c r="A26" s="345" t="s">
        <v>525</v>
      </c>
      <c r="B26" s="22">
        <v>0</v>
      </c>
      <c r="C26" s="22">
        <v>1</v>
      </c>
      <c r="D26" s="22">
        <v>1</v>
      </c>
      <c r="E26" s="22">
        <v>0</v>
      </c>
      <c r="F26" s="22">
        <v>0</v>
      </c>
      <c r="G26" s="22">
        <v>0</v>
      </c>
      <c r="H26" s="22">
        <v>0</v>
      </c>
      <c r="I26" s="22">
        <v>0</v>
      </c>
      <c r="J26" s="22">
        <v>0</v>
      </c>
      <c r="K26" s="22">
        <v>0</v>
      </c>
      <c r="L26" s="22">
        <v>0</v>
      </c>
      <c r="M26" s="22">
        <v>0</v>
      </c>
      <c r="N26" s="22">
        <v>1</v>
      </c>
      <c r="O26" s="22">
        <v>0</v>
      </c>
      <c r="P26" s="22">
        <v>0</v>
      </c>
      <c r="Q26" s="22">
        <v>0</v>
      </c>
      <c r="R26" s="19"/>
      <c r="S26" s="22">
        <v>3</v>
      </c>
    </row>
    <row r="27" spans="1:19">
      <c r="A27" s="345" t="s">
        <v>497</v>
      </c>
      <c r="B27" s="22">
        <v>0</v>
      </c>
      <c r="C27" s="22">
        <v>0</v>
      </c>
      <c r="D27" s="22">
        <v>0</v>
      </c>
      <c r="E27" s="22">
        <v>1</v>
      </c>
      <c r="F27" s="22">
        <v>0</v>
      </c>
      <c r="G27" s="22">
        <v>0</v>
      </c>
      <c r="H27" s="22">
        <v>0</v>
      </c>
      <c r="I27" s="22">
        <v>0</v>
      </c>
      <c r="J27" s="22">
        <v>0</v>
      </c>
      <c r="K27" s="22">
        <v>0</v>
      </c>
      <c r="L27" s="22">
        <v>0</v>
      </c>
      <c r="M27" s="22">
        <v>0</v>
      </c>
      <c r="N27" s="22">
        <v>0</v>
      </c>
      <c r="O27" s="22">
        <v>0</v>
      </c>
      <c r="P27" s="22">
        <v>0</v>
      </c>
      <c r="Q27" s="22">
        <v>0</v>
      </c>
      <c r="R27" s="19"/>
      <c r="S27" s="22">
        <v>1</v>
      </c>
    </row>
    <row r="28" spans="1:19">
      <c r="A28" s="345" t="s">
        <v>539</v>
      </c>
      <c r="B28" s="22">
        <v>0</v>
      </c>
      <c r="C28" s="22">
        <v>0</v>
      </c>
      <c r="D28" s="22">
        <v>0</v>
      </c>
      <c r="E28" s="22">
        <v>0</v>
      </c>
      <c r="F28" s="22">
        <v>0</v>
      </c>
      <c r="G28" s="22">
        <v>0</v>
      </c>
      <c r="H28" s="22">
        <v>0</v>
      </c>
      <c r="I28" s="22">
        <v>0</v>
      </c>
      <c r="J28" s="22">
        <v>0</v>
      </c>
      <c r="K28" s="22">
        <v>0</v>
      </c>
      <c r="L28" s="22">
        <v>0</v>
      </c>
      <c r="M28" s="22">
        <v>0</v>
      </c>
      <c r="N28" s="22">
        <v>1</v>
      </c>
      <c r="O28" s="22">
        <v>0</v>
      </c>
      <c r="P28" s="22">
        <v>0</v>
      </c>
      <c r="Q28" s="22">
        <v>0</v>
      </c>
      <c r="R28" s="19"/>
      <c r="S28" s="22">
        <v>1</v>
      </c>
    </row>
    <row r="29" spans="1:19">
      <c r="A29" s="345" t="s">
        <v>538</v>
      </c>
      <c r="B29" s="22">
        <v>0</v>
      </c>
      <c r="C29" s="22">
        <v>0</v>
      </c>
      <c r="D29" s="22">
        <v>1</v>
      </c>
      <c r="E29" s="22">
        <v>0</v>
      </c>
      <c r="F29" s="22">
        <v>0</v>
      </c>
      <c r="G29" s="22">
        <v>0</v>
      </c>
      <c r="H29" s="22">
        <v>0</v>
      </c>
      <c r="I29" s="22">
        <v>0</v>
      </c>
      <c r="J29" s="22">
        <v>0</v>
      </c>
      <c r="K29" s="22">
        <v>0</v>
      </c>
      <c r="L29" s="22">
        <v>0</v>
      </c>
      <c r="M29" s="22">
        <v>0</v>
      </c>
      <c r="N29" s="22">
        <v>0</v>
      </c>
      <c r="O29" s="22">
        <v>0</v>
      </c>
      <c r="P29" s="22">
        <v>0</v>
      </c>
      <c r="Q29" s="22">
        <v>0</v>
      </c>
      <c r="R29" s="19"/>
      <c r="S29" s="22">
        <v>1</v>
      </c>
    </row>
    <row r="30" spans="1:19">
      <c r="A30" s="345" t="s">
        <v>502</v>
      </c>
      <c r="B30" s="22">
        <v>0</v>
      </c>
      <c r="C30" s="22">
        <v>0</v>
      </c>
      <c r="D30" s="22">
        <v>0</v>
      </c>
      <c r="E30" s="22">
        <v>0</v>
      </c>
      <c r="F30" s="22">
        <v>0</v>
      </c>
      <c r="G30" s="22">
        <v>0</v>
      </c>
      <c r="H30" s="22">
        <v>0</v>
      </c>
      <c r="I30" s="22">
        <v>0</v>
      </c>
      <c r="J30" s="22">
        <v>0</v>
      </c>
      <c r="K30" s="22">
        <v>0</v>
      </c>
      <c r="L30" s="22">
        <v>0</v>
      </c>
      <c r="M30" s="22">
        <v>0</v>
      </c>
      <c r="N30" s="22">
        <v>0</v>
      </c>
      <c r="O30" s="22">
        <v>0</v>
      </c>
      <c r="P30" s="22">
        <v>1</v>
      </c>
      <c r="Q30" s="22">
        <v>0</v>
      </c>
      <c r="R30" s="19"/>
      <c r="S30" s="22">
        <v>1</v>
      </c>
    </row>
    <row r="31" spans="1:19">
      <c r="A31" s="345" t="s">
        <v>509</v>
      </c>
      <c r="B31" s="22">
        <v>0</v>
      </c>
      <c r="C31" s="22">
        <v>0</v>
      </c>
      <c r="D31" s="22">
        <v>0</v>
      </c>
      <c r="E31" s="22">
        <v>0</v>
      </c>
      <c r="F31" s="22">
        <v>0</v>
      </c>
      <c r="G31" s="22">
        <v>0</v>
      </c>
      <c r="H31" s="22">
        <v>0</v>
      </c>
      <c r="I31" s="22">
        <v>0</v>
      </c>
      <c r="J31" s="22">
        <v>0</v>
      </c>
      <c r="K31" s="22">
        <v>0</v>
      </c>
      <c r="L31" s="22">
        <v>0</v>
      </c>
      <c r="M31" s="22">
        <v>0</v>
      </c>
      <c r="N31" s="22">
        <v>1</v>
      </c>
      <c r="O31" s="22">
        <v>0</v>
      </c>
      <c r="P31" s="22">
        <v>0</v>
      </c>
      <c r="Q31" s="22">
        <v>0</v>
      </c>
      <c r="R31" s="19"/>
      <c r="S31" s="22">
        <v>1</v>
      </c>
    </row>
    <row r="32" spans="1:19">
      <c r="A32" s="345" t="s">
        <v>531</v>
      </c>
      <c r="B32" s="22">
        <v>1</v>
      </c>
      <c r="C32" s="22">
        <v>0</v>
      </c>
      <c r="D32" s="22">
        <v>0</v>
      </c>
      <c r="E32" s="22">
        <v>0</v>
      </c>
      <c r="F32" s="22">
        <v>0</v>
      </c>
      <c r="G32" s="22">
        <v>0</v>
      </c>
      <c r="H32" s="22">
        <v>0</v>
      </c>
      <c r="I32" s="22">
        <v>0</v>
      </c>
      <c r="J32" s="22">
        <v>2</v>
      </c>
      <c r="K32" s="22">
        <v>0</v>
      </c>
      <c r="L32" s="22">
        <v>0</v>
      </c>
      <c r="M32" s="22">
        <v>0</v>
      </c>
      <c r="N32" s="22">
        <v>0</v>
      </c>
      <c r="O32" s="22">
        <v>0</v>
      </c>
      <c r="P32" s="22">
        <v>0</v>
      </c>
      <c r="Q32" s="22">
        <v>0</v>
      </c>
      <c r="R32" s="19"/>
      <c r="S32" s="22">
        <v>3</v>
      </c>
    </row>
    <row r="33" spans="1:19">
      <c r="A33" s="345" t="s">
        <v>496</v>
      </c>
      <c r="B33" s="22">
        <v>0</v>
      </c>
      <c r="C33" s="22">
        <v>0</v>
      </c>
      <c r="D33" s="22">
        <v>0</v>
      </c>
      <c r="E33" s="22">
        <v>0</v>
      </c>
      <c r="F33" s="22">
        <v>0</v>
      </c>
      <c r="G33" s="22">
        <v>0</v>
      </c>
      <c r="H33" s="22">
        <v>0</v>
      </c>
      <c r="I33" s="22">
        <v>0</v>
      </c>
      <c r="J33" s="22">
        <v>0</v>
      </c>
      <c r="K33" s="22">
        <v>0</v>
      </c>
      <c r="L33" s="22">
        <v>0</v>
      </c>
      <c r="M33" s="22">
        <v>0</v>
      </c>
      <c r="N33" s="22">
        <v>2</v>
      </c>
      <c r="O33" s="22">
        <v>1</v>
      </c>
      <c r="P33" s="22">
        <v>0</v>
      </c>
      <c r="Q33" s="22">
        <v>0</v>
      </c>
      <c r="R33" s="19"/>
      <c r="S33" s="22">
        <v>3</v>
      </c>
    </row>
    <row r="34" spans="1:19">
      <c r="A34" s="345" t="s">
        <v>108</v>
      </c>
      <c r="B34" s="22">
        <v>0</v>
      </c>
      <c r="C34" s="22">
        <v>0</v>
      </c>
      <c r="D34" s="22">
        <v>0</v>
      </c>
      <c r="E34" s="22">
        <v>0</v>
      </c>
      <c r="F34" s="22">
        <v>0</v>
      </c>
      <c r="G34" s="22">
        <v>2</v>
      </c>
      <c r="H34" s="22">
        <v>4</v>
      </c>
      <c r="I34" s="22">
        <v>0</v>
      </c>
      <c r="J34" s="22">
        <v>0</v>
      </c>
      <c r="K34" s="22">
        <v>1</v>
      </c>
      <c r="L34" s="22">
        <v>0</v>
      </c>
      <c r="M34" s="22">
        <v>0</v>
      </c>
      <c r="N34" s="22">
        <v>1</v>
      </c>
      <c r="O34" s="22">
        <v>1</v>
      </c>
      <c r="P34" s="22">
        <v>0</v>
      </c>
      <c r="Q34" s="22">
        <v>0</v>
      </c>
      <c r="R34" s="19"/>
      <c r="S34" s="22">
        <v>9</v>
      </c>
    </row>
    <row r="35" spans="1:19">
      <c r="A35" s="345" t="s">
        <v>111</v>
      </c>
      <c r="B35" s="22">
        <v>0</v>
      </c>
      <c r="C35" s="22">
        <v>3</v>
      </c>
      <c r="D35" s="22">
        <v>0</v>
      </c>
      <c r="E35" s="22">
        <v>1</v>
      </c>
      <c r="F35" s="22">
        <v>0</v>
      </c>
      <c r="G35" s="22">
        <v>1</v>
      </c>
      <c r="H35" s="22">
        <v>1</v>
      </c>
      <c r="I35" s="22">
        <v>0</v>
      </c>
      <c r="J35" s="22">
        <v>1</v>
      </c>
      <c r="K35" s="22">
        <v>0</v>
      </c>
      <c r="L35" s="22">
        <v>0</v>
      </c>
      <c r="M35" s="22">
        <v>0</v>
      </c>
      <c r="N35" s="22">
        <v>0</v>
      </c>
      <c r="O35" s="22">
        <v>5</v>
      </c>
      <c r="P35" s="22">
        <v>0</v>
      </c>
      <c r="Q35" s="22">
        <v>0</v>
      </c>
      <c r="R35" s="19"/>
      <c r="S35" s="22">
        <v>12</v>
      </c>
    </row>
    <row r="36" spans="1:19">
      <c r="A36" s="345" t="s">
        <v>508</v>
      </c>
      <c r="B36" s="22">
        <v>0</v>
      </c>
      <c r="C36" s="22">
        <v>5</v>
      </c>
      <c r="D36" s="22">
        <v>0</v>
      </c>
      <c r="E36" s="22">
        <v>0</v>
      </c>
      <c r="F36" s="22">
        <v>0</v>
      </c>
      <c r="G36" s="22">
        <v>1</v>
      </c>
      <c r="H36" s="22">
        <v>0</v>
      </c>
      <c r="I36" s="22">
        <v>0</v>
      </c>
      <c r="J36" s="22">
        <v>1</v>
      </c>
      <c r="K36" s="22">
        <v>0</v>
      </c>
      <c r="L36" s="22">
        <v>0</v>
      </c>
      <c r="M36" s="22">
        <v>0</v>
      </c>
      <c r="N36" s="22">
        <v>2</v>
      </c>
      <c r="O36" s="22">
        <v>0</v>
      </c>
      <c r="P36" s="22">
        <v>0</v>
      </c>
      <c r="Q36" s="22">
        <v>0</v>
      </c>
      <c r="R36" s="19"/>
      <c r="S36" s="22">
        <v>9</v>
      </c>
    </row>
    <row r="37" spans="1:19">
      <c r="A37" s="345" t="s">
        <v>534</v>
      </c>
      <c r="B37" s="22">
        <v>0</v>
      </c>
      <c r="C37" s="22">
        <v>0</v>
      </c>
      <c r="D37" s="22">
        <v>0</v>
      </c>
      <c r="E37" s="22">
        <v>0</v>
      </c>
      <c r="F37" s="22">
        <v>0</v>
      </c>
      <c r="G37" s="22">
        <v>0</v>
      </c>
      <c r="H37" s="22">
        <v>0</v>
      </c>
      <c r="I37" s="22">
        <v>0</v>
      </c>
      <c r="J37" s="22">
        <v>0</v>
      </c>
      <c r="K37" s="22">
        <v>0</v>
      </c>
      <c r="L37" s="22">
        <v>0</v>
      </c>
      <c r="M37" s="22">
        <v>1</v>
      </c>
      <c r="N37" s="22">
        <v>0</v>
      </c>
      <c r="O37" s="22">
        <v>0</v>
      </c>
      <c r="P37" s="22">
        <v>0</v>
      </c>
      <c r="Q37" s="22">
        <v>0</v>
      </c>
      <c r="R37" s="19"/>
      <c r="S37" s="22">
        <v>1</v>
      </c>
    </row>
    <row r="38" spans="1:19">
      <c r="A38" s="345" t="s">
        <v>527</v>
      </c>
      <c r="B38" s="22">
        <v>0</v>
      </c>
      <c r="C38" s="22">
        <v>0</v>
      </c>
      <c r="D38" s="22">
        <v>0</v>
      </c>
      <c r="E38" s="22">
        <v>0</v>
      </c>
      <c r="F38" s="22">
        <v>0</v>
      </c>
      <c r="G38" s="22">
        <v>0</v>
      </c>
      <c r="H38" s="22">
        <v>0</v>
      </c>
      <c r="I38" s="22">
        <v>0</v>
      </c>
      <c r="J38" s="22">
        <v>0</v>
      </c>
      <c r="K38" s="22">
        <v>0</v>
      </c>
      <c r="L38" s="22">
        <v>0</v>
      </c>
      <c r="M38" s="22">
        <v>0</v>
      </c>
      <c r="N38" s="22">
        <v>1</v>
      </c>
      <c r="O38" s="22">
        <v>0</v>
      </c>
      <c r="P38" s="22">
        <v>0</v>
      </c>
      <c r="Q38" s="22">
        <v>0</v>
      </c>
      <c r="R38" s="19"/>
      <c r="S38" s="22">
        <v>1</v>
      </c>
    </row>
    <row r="39" spans="1:19">
      <c r="A39" s="345" t="s">
        <v>581</v>
      </c>
      <c r="B39" s="22">
        <v>0</v>
      </c>
      <c r="C39" s="22">
        <v>0</v>
      </c>
      <c r="D39" s="22">
        <v>0</v>
      </c>
      <c r="E39" s="22">
        <v>0</v>
      </c>
      <c r="F39" s="22">
        <v>0</v>
      </c>
      <c r="G39" s="22">
        <v>0</v>
      </c>
      <c r="H39" s="22">
        <v>0</v>
      </c>
      <c r="I39" s="22">
        <v>0</v>
      </c>
      <c r="J39" s="22">
        <v>0</v>
      </c>
      <c r="K39" s="22">
        <v>0</v>
      </c>
      <c r="L39" s="22">
        <v>0</v>
      </c>
      <c r="M39" s="22">
        <v>0</v>
      </c>
      <c r="N39" s="22">
        <v>0</v>
      </c>
      <c r="O39" s="22">
        <v>0</v>
      </c>
      <c r="P39" s="22">
        <v>0</v>
      </c>
      <c r="Q39" s="22">
        <v>1</v>
      </c>
      <c r="R39" s="19"/>
      <c r="S39" s="22">
        <v>1</v>
      </c>
    </row>
    <row r="40" spans="1:19">
      <c r="A40" s="345" t="s">
        <v>524</v>
      </c>
      <c r="B40" s="22">
        <v>0</v>
      </c>
      <c r="C40" s="22">
        <v>0</v>
      </c>
      <c r="D40" s="22">
        <v>0</v>
      </c>
      <c r="E40" s="22">
        <v>0</v>
      </c>
      <c r="F40" s="22">
        <v>2</v>
      </c>
      <c r="G40" s="22">
        <v>0</v>
      </c>
      <c r="H40" s="22">
        <v>0</v>
      </c>
      <c r="I40" s="22">
        <v>1</v>
      </c>
      <c r="J40" s="22">
        <v>0</v>
      </c>
      <c r="K40" s="22">
        <v>0</v>
      </c>
      <c r="L40" s="22">
        <v>0</v>
      </c>
      <c r="M40" s="22">
        <v>7</v>
      </c>
      <c r="N40" s="22">
        <v>0</v>
      </c>
      <c r="O40" s="22">
        <v>1</v>
      </c>
      <c r="P40" s="22">
        <v>0</v>
      </c>
      <c r="Q40" s="22">
        <v>0</v>
      </c>
      <c r="R40" s="19"/>
      <c r="S40" s="22">
        <v>11</v>
      </c>
    </row>
    <row r="41" spans="1:19">
      <c r="A41" s="345" t="s">
        <v>106</v>
      </c>
      <c r="B41" s="22">
        <v>0</v>
      </c>
      <c r="C41" s="22">
        <v>1</v>
      </c>
      <c r="D41" s="22">
        <v>0</v>
      </c>
      <c r="E41" s="22">
        <v>0</v>
      </c>
      <c r="F41" s="22">
        <v>0</v>
      </c>
      <c r="G41" s="22">
        <v>0</v>
      </c>
      <c r="H41" s="22">
        <v>0</v>
      </c>
      <c r="I41" s="22">
        <v>0</v>
      </c>
      <c r="J41" s="22">
        <v>1</v>
      </c>
      <c r="K41" s="22">
        <v>0</v>
      </c>
      <c r="L41" s="22">
        <v>1</v>
      </c>
      <c r="M41" s="22">
        <v>6</v>
      </c>
      <c r="N41" s="22">
        <v>0</v>
      </c>
      <c r="O41" s="22">
        <v>0</v>
      </c>
      <c r="P41" s="22">
        <v>0</v>
      </c>
      <c r="Q41" s="22">
        <v>1</v>
      </c>
      <c r="R41" s="19"/>
      <c r="S41" s="22">
        <v>10</v>
      </c>
    </row>
    <row r="42" spans="1:19">
      <c r="A42" s="345" t="s">
        <v>107</v>
      </c>
      <c r="B42" s="22">
        <v>0</v>
      </c>
      <c r="C42" s="22">
        <v>2</v>
      </c>
      <c r="D42" s="22">
        <v>6</v>
      </c>
      <c r="E42" s="22">
        <v>0</v>
      </c>
      <c r="F42" s="22">
        <v>1</v>
      </c>
      <c r="G42" s="22">
        <v>0</v>
      </c>
      <c r="H42" s="22">
        <v>1</v>
      </c>
      <c r="I42" s="22">
        <v>2</v>
      </c>
      <c r="J42" s="22">
        <v>1</v>
      </c>
      <c r="K42" s="22">
        <v>2</v>
      </c>
      <c r="L42" s="22">
        <v>0</v>
      </c>
      <c r="M42" s="22">
        <v>1</v>
      </c>
      <c r="N42" s="22">
        <v>1</v>
      </c>
      <c r="O42" s="22">
        <v>1</v>
      </c>
      <c r="P42" s="22">
        <v>0</v>
      </c>
      <c r="Q42" s="22">
        <v>2</v>
      </c>
      <c r="R42" s="19"/>
      <c r="S42" s="22">
        <v>20</v>
      </c>
    </row>
    <row r="43" spans="1:19">
      <c r="A43" s="345" t="s">
        <v>501</v>
      </c>
      <c r="B43" s="22">
        <v>3</v>
      </c>
      <c r="C43" s="22">
        <v>8</v>
      </c>
      <c r="D43" s="22">
        <v>9</v>
      </c>
      <c r="E43" s="22">
        <v>2</v>
      </c>
      <c r="F43" s="22">
        <v>3</v>
      </c>
      <c r="G43" s="22">
        <v>1</v>
      </c>
      <c r="H43" s="22">
        <v>0</v>
      </c>
      <c r="I43" s="22">
        <v>0</v>
      </c>
      <c r="J43" s="22">
        <v>0</v>
      </c>
      <c r="K43" s="22">
        <v>0</v>
      </c>
      <c r="L43" s="22">
        <v>0</v>
      </c>
      <c r="M43" s="22">
        <v>0</v>
      </c>
      <c r="N43" s="22">
        <v>0</v>
      </c>
      <c r="O43" s="22">
        <v>0</v>
      </c>
      <c r="P43" s="22">
        <v>0</v>
      </c>
      <c r="Q43" s="22">
        <v>0</v>
      </c>
      <c r="R43" s="19"/>
      <c r="S43" s="22">
        <v>26</v>
      </c>
    </row>
    <row r="44" spans="1:19">
      <c r="A44" s="345" t="s">
        <v>36</v>
      </c>
      <c r="B44" s="22">
        <v>0</v>
      </c>
      <c r="C44" s="22">
        <v>0</v>
      </c>
      <c r="D44" s="22">
        <v>0</v>
      </c>
      <c r="E44" s="22">
        <v>0</v>
      </c>
      <c r="F44" s="22">
        <v>0</v>
      </c>
      <c r="G44" s="22">
        <v>0</v>
      </c>
      <c r="H44" s="22">
        <v>0</v>
      </c>
      <c r="I44" s="22">
        <v>1</v>
      </c>
      <c r="J44" s="22">
        <v>3</v>
      </c>
      <c r="K44" s="22">
        <v>2</v>
      </c>
      <c r="L44" s="22">
        <v>8</v>
      </c>
      <c r="M44" s="22">
        <v>6</v>
      </c>
      <c r="N44" s="22">
        <v>0</v>
      </c>
      <c r="O44" s="22">
        <v>0</v>
      </c>
      <c r="P44" s="22">
        <v>1</v>
      </c>
      <c r="Q44" s="22">
        <v>1</v>
      </c>
      <c r="R44" s="19"/>
      <c r="S44" s="22">
        <v>22</v>
      </c>
    </row>
    <row r="45" spans="1:19">
      <c r="A45" s="345" t="s">
        <v>533</v>
      </c>
      <c r="B45" s="22">
        <v>0</v>
      </c>
      <c r="C45" s="22">
        <v>0</v>
      </c>
      <c r="D45" s="22">
        <v>0</v>
      </c>
      <c r="E45" s="22">
        <v>0</v>
      </c>
      <c r="F45" s="22">
        <v>1</v>
      </c>
      <c r="G45" s="22">
        <v>0</v>
      </c>
      <c r="H45" s="22">
        <v>0</v>
      </c>
      <c r="I45" s="22">
        <v>0</v>
      </c>
      <c r="J45" s="22">
        <v>0</v>
      </c>
      <c r="K45" s="22">
        <v>0</v>
      </c>
      <c r="L45" s="22">
        <v>0</v>
      </c>
      <c r="M45" s="22">
        <v>0</v>
      </c>
      <c r="N45" s="22">
        <v>0</v>
      </c>
      <c r="O45" s="22">
        <v>0</v>
      </c>
      <c r="P45" s="22">
        <v>0</v>
      </c>
      <c r="Q45" s="22">
        <v>0</v>
      </c>
      <c r="R45" s="19"/>
      <c r="S45" s="22">
        <v>1</v>
      </c>
    </row>
    <row r="46" spans="1:19">
      <c r="A46" s="345" t="s">
        <v>112</v>
      </c>
      <c r="B46" s="22">
        <v>0</v>
      </c>
      <c r="C46" s="22">
        <v>0</v>
      </c>
      <c r="D46" s="22">
        <v>0</v>
      </c>
      <c r="E46" s="22">
        <v>0</v>
      </c>
      <c r="F46" s="22">
        <v>0</v>
      </c>
      <c r="G46" s="22">
        <v>4</v>
      </c>
      <c r="H46" s="22">
        <v>3</v>
      </c>
      <c r="I46" s="22">
        <v>5</v>
      </c>
      <c r="J46" s="22">
        <v>6</v>
      </c>
      <c r="K46" s="22">
        <v>5</v>
      </c>
      <c r="L46" s="22">
        <v>0</v>
      </c>
      <c r="M46" s="22">
        <v>0</v>
      </c>
      <c r="N46" s="22">
        <v>0</v>
      </c>
      <c r="O46" s="22">
        <v>1</v>
      </c>
      <c r="P46" s="22">
        <v>0</v>
      </c>
      <c r="Q46" s="22">
        <v>0</v>
      </c>
      <c r="R46" s="19"/>
      <c r="S46" s="22">
        <v>24</v>
      </c>
    </row>
    <row r="47" spans="1:19">
      <c r="A47" s="345" t="s">
        <v>110</v>
      </c>
      <c r="B47" s="22">
        <v>0</v>
      </c>
      <c r="C47" s="22">
        <v>0</v>
      </c>
      <c r="D47" s="22">
        <v>0</v>
      </c>
      <c r="E47" s="22">
        <v>0</v>
      </c>
      <c r="F47" s="22">
        <v>0</v>
      </c>
      <c r="G47" s="22">
        <v>0</v>
      </c>
      <c r="H47" s="22">
        <v>0</v>
      </c>
      <c r="I47" s="22">
        <v>0</v>
      </c>
      <c r="J47" s="22">
        <v>0</v>
      </c>
      <c r="K47" s="22">
        <v>1</v>
      </c>
      <c r="L47" s="22">
        <v>5</v>
      </c>
      <c r="M47" s="22">
        <v>6</v>
      </c>
      <c r="N47" s="22">
        <v>0</v>
      </c>
      <c r="O47" s="22">
        <v>1</v>
      </c>
      <c r="P47" s="22">
        <v>1</v>
      </c>
      <c r="Q47" s="22">
        <v>0</v>
      </c>
      <c r="R47" s="19"/>
      <c r="S47" s="22">
        <v>14</v>
      </c>
    </row>
    <row r="48" spans="1:19">
      <c r="A48" s="345" t="s">
        <v>504</v>
      </c>
      <c r="B48" s="22">
        <v>0</v>
      </c>
      <c r="C48" s="22">
        <v>0</v>
      </c>
      <c r="D48" s="22">
        <v>0</v>
      </c>
      <c r="E48" s="22">
        <v>0</v>
      </c>
      <c r="F48" s="22">
        <v>1</v>
      </c>
      <c r="G48" s="22">
        <v>0</v>
      </c>
      <c r="H48" s="22">
        <v>0</v>
      </c>
      <c r="I48" s="22">
        <v>0</v>
      </c>
      <c r="J48" s="22">
        <v>0</v>
      </c>
      <c r="K48" s="22">
        <v>1</v>
      </c>
      <c r="L48" s="22">
        <v>4</v>
      </c>
      <c r="M48" s="22">
        <v>4</v>
      </c>
      <c r="N48" s="22">
        <v>3</v>
      </c>
      <c r="O48" s="22">
        <v>0</v>
      </c>
      <c r="P48" s="22">
        <v>2</v>
      </c>
      <c r="Q48" s="22">
        <v>0</v>
      </c>
      <c r="R48" s="19"/>
      <c r="S48" s="22">
        <v>15</v>
      </c>
    </row>
    <row r="49" spans="1:19">
      <c r="A49" s="345" t="s">
        <v>540</v>
      </c>
      <c r="B49" s="22">
        <v>0</v>
      </c>
      <c r="C49" s="22">
        <v>0</v>
      </c>
      <c r="D49" s="22">
        <v>0</v>
      </c>
      <c r="E49" s="22">
        <v>0</v>
      </c>
      <c r="F49" s="22">
        <v>1</v>
      </c>
      <c r="G49" s="22">
        <v>0</v>
      </c>
      <c r="H49" s="22">
        <v>0</v>
      </c>
      <c r="I49" s="22">
        <v>0</v>
      </c>
      <c r="J49" s="22">
        <v>0</v>
      </c>
      <c r="K49" s="22">
        <v>0</v>
      </c>
      <c r="L49" s="22">
        <v>0</v>
      </c>
      <c r="M49" s="22">
        <v>0</v>
      </c>
      <c r="N49" s="22">
        <v>0</v>
      </c>
      <c r="O49" s="22">
        <v>0</v>
      </c>
      <c r="P49" s="22">
        <v>0</v>
      </c>
      <c r="Q49" s="22">
        <v>0</v>
      </c>
      <c r="R49" s="19"/>
      <c r="S49" s="22">
        <v>1</v>
      </c>
    </row>
    <row r="50" spans="1:19">
      <c r="A50" s="345" t="s">
        <v>499</v>
      </c>
      <c r="B50" s="22">
        <v>0</v>
      </c>
      <c r="C50" s="22">
        <v>0</v>
      </c>
      <c r="D50" s="22">
        <v>0</v>
      </c>
      <c r="E50" s="22">
        <v>0</v>
      </c>
      <c r="F50" s="22">
        <v>0</v>
      </c>
      <c r="G50" s="22">
        <v>0</v>
      </c>
      <c r="H50" s="22">
        <v>0</v>
      </c>
      <c r="I50" s="22">
        <v>1</v>
      </c>
      <c r="J50" s="22">
        <v>0</v>
      </c>
      <c r="K50" s="22">
        <v>0</v>
      </c>
      <c r="L50" s="22">
        <v>0</v>
      </c>
      <c r="M50" s="22">
        <v>0</v>
      </c>
      <c r="N50" s="22">
        <v>1</v>
      </c>
      <c r="O50" s="22">
        <v>1</v>
      </c>
      <c r="P50" s="22">
        <v>0</v>
      </c>
      <c r="Q50" s="22">
        <v>0</v>
      </c>
      <c r="R50" s="19"/>
      <c r="S50" s="22">
        <v>3</v>
      </c>
    </row>
    <row r="51" spans="1:19">
      <c r="A51" s="345" t="s">
        <v>498</v>
      </c>
      <c r="B51" s="22">
        <v>1</v>
      </c>
      <c r="C51" s="22">
        <v>0</v>
      </c>
      <c r="D51" s="22">
        <v>2</v>
      </c>
      <c r="E51" s="22">
        <v>1</v>
      </c>
      <c r="F51" s="22">
        <v>0</v>
      </c>
      <c r="G51" s="22">
        <v>0</v>
      </c>
      <c r="H51" s="22">
        <v>2</v>
      </c>
      <c r="I51" s="22">
        <v>1</v>
      </c>
      <c r="J51" s="22">
        <v>2</v>
      </c>
      <c r="K51" s="22">
        <v>3</v>
      </c>
      <c r="L51" s="22">
        <v>0</v>
      </c>
      <c r="M51" s="22">
        <v>6</v>
      </c>
      <c r="N51" s="22">
        <v>3</v>
      </c>
      <c r="O51" s="22">
        <v>0</v>
      </c>
      <c r="P51" s="22">
        <v>0</v>
      </c>
      <c r="Q51" s="22">
        <v>0</v>
      </c>
      <c r="R51" s="19"/>
      <c r="S51" s="22">
        <v>21</v>
      </c>
    </row>
    <row r="52" spans="1:19">
      <c r="A52" s="345" t="s">
        <v>532</v>
      </c>
      <c r="B52" s="22">
        <v>0</v>
      </c>
      <c r="C52" s="22">
        <v>0</v>
      </c>
      <c r="D52" s="22">
        <v>2</v>
      </c>
      <c r="E52" s="22">
        <v>0</v>
      </c>
      <c r="F52" s="22">
        <v>0</v>
      </c>
      <c r="G52" s="22">
        <v>0</v>
      </c>
      <c r="H52" s="22">
        <v>0</v>
      </c>
      <c r="I52" s="22">
        <v>0</v>
      </c>
      <c r="J52" s="22">
        <v>0</v>
      </c>
      <c r="K52" s="22">
        <v>0</v>
      </c>
      <c r="L52" s="22">
        <v>0</v>
      </c>
      <c r="M52" s="22">
        <v>0</v>
      </c>
      <c r="N52" s="22">
        <v>0</v>
      </c>
      <c r="O52" s="22">
        <v>0</v>
      </c>
      <c r="P52" s="22">
        <v>0</v>
      </c>
      <c r="Q52" s="22">
        <v>0</v>
      </c>
      <c r="R52" s="19"/>
      <c r="S52" s="22">
        <v>2</v>
      </c>
    </row>
    <row r="53" spans="1:19">
      <c r="A53" s="345" t="s">
        <v>535</v>
      </c>
      <c r="B53" s="22">
        <v>0</v>
      </c>
      <c r="C53" s="22">
        <v>0</v>
      </c>
      <c r="D53" s="22">
        <v>0</v>
      </c>
      <c r="E53" s="22">
        <v>0</v>
      </c>
      <c r="F53" s="22">
        <v>0</v>
      </c>
      <c r="G53" s="22">
        <v>0</v>
      </c>
      <c r="H53" s="22">
        <v>0</v>
      </c>
      <c r="I53" s="22">
        <v>0</v>
      </c>
      <c r="J53" s="22">
        <v>0</v>
      </c>
      <c r="K53" s="22">
        <v>0</v>
      </c>
      <c r="L53" s="22">
        <v>0</v>
      </c>
      <c r="M53" s="22">
        <v>0</v>
      </c>
      <c r="N53" s="22">
        <v>1</v>
      </c>
      <c r="O53" s="22">
        <v>0</v>
      </c>
      <c r="P53" s="22">
        <v>0</v>
      </c>
      <c r="Q53" s="22">
        <v>0</v>
      </c>
      <c r="R53" s="19"/>
      <c r="S53" s="22">
        <v>1</v>
      </c>
    </row>
    <row r="54" spans="1:19">
      <c r="A54" s="345" t="s">
        <v>530</v>
      </c>
      <c r="B54" s="22">
        <v>0</v>
      </c>
      <c r="C54" s="22">
        <v>0</v>
      </c>
      <c r="D54" s="22">
        <v>0</v>
      </c>
      <c r="E54" s="22">
        <v>0</v>
      </c>
      <c r="F54" s="22">
        <v>0</v>
      </c>
      <c r="G54" s="22">
        <v>0</v>
      </c>
      <c r="H54" s="22">
        <v>0</v>
      </c>
      <c r="I54" s="22">
        <v>0</v>
      </c>
      <c r="J54" s="22">
        <v>0</v>
      </c>
      <c r="K54" s="22">
        <v>0</v>
      </c>
      <c r="L54" s="22">
        <v>0</v>
      </c>
      <c r="M54" s="22">
        <v>1</v>
      </c>
      <c r="N54" s="22">
        <v>0</v>
      </c>
      <c r="O54" s="22">
        <v>0</v>
      </c>
      <c r="P54" s="22">
        <v>0</v>
      </c>
      <c r="Q54" s="22">
        <v>0</v>
      </c>
      <c r="R54" s="19"/>
      <c r="S54" s="22">
        <v>1</v>
      </c>
    </row>
    <row r="55" spans="1:19">
      <c r="A55" s="345" t="s">
        <v>494</v>
      </c>
      <c r="B55" s="22">
        <v>0</v>
      </c>
      <c r="C55" s="22">
        <v>0</v>
      </c>
      <c r="D55" s="22">
        <v>0</v>
      </c>
      <c r="E55" s="22">
        <v>0</v>
      </c>
      <c r="F55" s="22">
        <v>1</v>
      </c>
      <c r="G55" s="22">
        <v>0</v>
      </c>
      <c r="H55" s="22">
        <v>2</v>
      </c>
      <c r="I55" s="22">
        <v>3</v>
      </c>
      <c r="J55" s="22">
        <v>2</v>
      </c>
      <c r="K55" s="22">
        <v>1</v>
      </c>
      <c r="L55" s="22">
        <v>3</v>
      </c>
      <c r="M55" s="22">
        <v>0</v>
      </c>
      <c r="N55" s="22">
        <v>0</v>
      </c>
      <c r="O55" s="22">
        <v>0</v>
      </c>
      <c r="P55" s="22">
        <v>0</v>
      </c>
      <c r="Q55" s="22">
        <v>6</v>
      </c>
      <c r="R55" s="19"/>
      <c r="S55" s="22">
        <v>18</v>
      </c>
    </row>
    <row r="56" spans="1:19">
      <c r="A56" s="345" t="s">
        <v>536</v>
      </c>
      <c r="B56" s="22">
        <v>0</v>
      </c>
      <c r="C56" s="22">
        <v>0</v>
      </c>
      <c r="D56" s="22">
        <v>0</v>
      </c>
      <c r="E56" s="22">
        <v>0</v>
      </c>
      <c r="F56" s="22">
        <v>0</v>
      </c>
      <c r="G56" s="22">
        <v>0</v>
      </c>
      <c r="H56" s="22">
        <v>0</v>
      </c>
      <c r="I56" s="22">
        <v>0</v>
      </c>
      <c r="J56" s="22">
        <v>0</v>
      </c>
      <c r="K56" s="22">
        <v>0</v>
      </c>
      <c r="L56" s="22">
        <v>0</v>
      </c>
      <c r="M56" s="22">
        <v>0</v>
      </c>
      <c r="N56" s="22">
        <v>0</v>
      </c>
      <c r="O56" s="22">
        <v>0</v>
      </c>
      <c r="P56" s="22">
        <v>0</v>
      </c>
      <c r="Q56" s="22">
        <v>1</v>
      </c>
      <c r="R56" s="19"/>
      <c r="S56" s="22">
        <v>1</v>
      </c>
    </row>
    <row r="57" spans="1:19">
      <c r="A57" s="345" t="s">
        <v>506</v>
      </c>
      <c r="B57" s="22">
        <v>0</v>
      </c>
      <c r="C57" s="22">
        <v>0</v>
      </c>
      <c r="D57" s="22">
        <v>0</v>
      </c>
      <c r="E57" s="22">
        <v>0</v>
      </c>
      <c r="F57" s="22">
        <v>0</v>
      </c>
      <c r="G57" s="22">
        <v>0</v>
      </c>
      <c r="H57" s="22">
        <v>1</v>
      </c>
      <c r="I57" s="22">
        <v>0</v>
      </c>
      <c r="J57" s="22">
        <v>0</v>
      </c>
      <c r="K57" s="22">
        <v>0</v>
      </c>
      <c r="L57" s="22">
        <v>0</v>
      </c>
      <c r="M57" s="22">
        <v>1</v>
      </c>
      <c r="N57" s="22">
        <v>0</v>
      </c>
      <c r="O57" s="22">
        <v>0</v>
      </c>
      <c r="P57" s="22">
        <v>1</v>
      </c>
      <c r="Q57" s="22">
        <v>0</v>
      </c>
      <c r="R57" s="19"/>
      <c r="S57" s="22">
        <v>3</v>
      </c>
    </row>
    <row r="58" spans="1:19">
      <c r="A58" s="345" t="s">
        <v>109</v>
      </c>
      <c r="B58" s="22">
        <v>0</v>
      </c>
      <c r="C58" s="22">
        <v>0</v>
      </c>
      <c r="D58" s="22">
        <v>0</v>
      </c>
      <c r="E58" s="22">
        <v>2</v>
      </c>
      <c r="F58" s="22">
        <v>0</v>
      </c>
      <c r="G58" s="22">
        <v>0</v>
      </c>
      <c r="H58" s="22">
        <v>0</v>
      </c>
      <c r="I58" s="22">
        <v>0</v>
      </c>
      <c r="J58" s="22">
        <v>1</v>
      </c>
      <c r="K58" s="22">
        <v>0</v>
      </c>
      <c r="L58" s="22">
        <v>1</v>
      </c>
      <c r="M58" s="22">
        <v>1</v>
      </c>
      <c r="N58" s="22">
        <v>16</v>
      </c>
      <c r="O58" s="22">
        <v>0</v>
      </c>
      <c r="P58" s="22">
        <v>1</v>
      </c>
      <c r="Q58" s="22">
        <v>0</v>
      </c>
      <c r="R58" s="19"/>
      <c r="S58" s="22">
        <v>22</v>
      </c>
    </row>
    <row r="59" spans="1:19">
      <c r="A59" s="345" t="s">
        <v>528</v>
      </c>
      <c r="B59" s="22">
        <v>0</v>
      </c>
      <c r="C59" s="22">
        <v>0</v>
      </c>
      <c r="D59" s="22">
        <v>0</v>
      </c>
      <c r="E59" s="22">
        <v>0</v>
      </c>
      <c r="F59" s="22">
        <v>0</v>
      </c>
      <c r="G59" s="22">
        <v>0</v>
      </c>
      <c r="H59" s="22">
        <v>0</v>
      </c>
      <c r="I59" s="22">
        <v>1</v>
      </c>
      <c r="J59" s="22">
        <v>0</v>
      </c>
      <c r="K59" s="22">
        <v>0</v>
      </c>
      <c r="L59" s="22">
        <v>0</v>
      </c>
      <c r="M59" s="22">
        <v>0</v>
      </c>
      <c r="N59" s="22">
        <v>0</v>
      </c>
      <c r="O59" s="22">
        <v>0</v>
      </c>
      <c r="P59" s="22">
        <v>0</v>
      </c>
      <c r="Q59" s="22">
        <v>0</v>
      </c>
      <c r="R59" s="19"/>
      <c r="S59" s="22">
        <v>1</v>
      </c>
    </row>
    <row r="60" spans="1:19">
      <c r="A60" s="345" t="s">
        <v>523</v>
      </c>
      <c r="B60" s="22">
        <v>1</v>
      </c>
      <c r="C60" s="22">
        <v>1</v>
      </c>
      <c r="D60" s="22">
        <v>2</v>
      </c>
      <c r="E60" s="22">
        <v>0</v>
      </c>
      <c r="F60" s="22">
        <v>2</v>
      </c>
      <c r="G60" s="22">
        <v>1</v>
      </c>
      <c r="H60" s="22">
        <v>0</v>
      </c>
      <c r="I60" s="22">
        <v>1</v>
      </c>
      <c r="J60" s="22">
        <v>0</v>
      </c>
      <c r="K60" s="22">
        <v>0</v>
      </c>
      <c r="L60" s="22">
        <v>0</v>
      </c>
      <c r="M60" s="22">
        <v>1</v>
      </c>
      <c r="N60" s="22">
        <v>1</v>
      </c>
      <c r="O60" s="22">
        <v>0</v>
      </c>
      <c r="P60" s="22">
        <v>0</v>
      </c>
      <c r="Q60" s="22">
        <v>0</v>
      </c>
      <c r="R60" s="19"/>
      <c r="S60" s="22">
        <v>10</v>
      </c>
    </row>
    <row r="61" spans="1:19">
      <c r="A61" s="345" t="s">
        <v>503</v>
      </c>
      <c r="B61" s="22">
        <v>0</v>
      </c>
      <c r="C61" s="22">
        <v>0</v>
      </c>
      <c r="D61" s="22">
        <v>0</v>
      </c>
      <c r="E61" s="22">
        <v>0</v>
      </c>
      <c r="F61" s="22">
        <v>0</v>
      </c>
      <c r="G61" s="22">
        <v>0</v>
      </c>
      <c r="H61" s="22">
        <v>0</v>
      </c>
      <c r="I61" s="22">
        <v>0</v>
      </c>
      <c r="J61" s="22">
        <v>0</v>
      </c>
      <c r="K61" s="22">
        <v>0</v>
      </c>
      <c r="L61" s="22">
        <v>0</v>
      </c>
      <c r="M61" s="22">
        <v>0</v>
      </c>
      <c r="N61" s="22">
        <v>0</v>
      </c>
      <c r="O61" s="22">
        <v>1</v>
      </c>
      <c r="P61" s="22">
        <v>0</v>
      </c>
      <c r="Q61" s="22">
        <v>0</v>
      </c>
      <c r="R61" s="19"/>
      <c r="S61" s="22">
        <v>1</v>
      </c>
    </row>
    <row r="62" spans="1:19">
      <c r="A62" s="345" t="s">
        <v>505</v>
      </c>
      <c r="B62" s="22">
        <v>0</v>
      </c>
      <c r="C62" s="22">
        <v>0</v>
      </c>
      <c r="D62" s="22">
        <v>0</v>
      </c>
      <c r="E62" s="22">
        <v>1</v>
      </c>
      <c r="F62" s="22">
        <v>0</v>
      </c>
      <c r="G62" s="22">
        <v>0</v>
      </c>
      <c r="H62" s="22">
        <v>0</v>
      </c>
      <c r="I62" s="22">
        <v>0</v>
      </c>
      <c r="J62" s="22">
        <v>0</v>
      </c>
      <c r="K62" s="22">
        <v>0</v>
      </c>
      <c r="L62" s="22">
        <v>0</v>
      </c>
      <c r="M62" s="22">
        <v>0</v>
      </c>
      <c r="N62" s="22">
        <v>0</v>
      </c>
      <c r="O62" s="22">
        <v>0</v>
      </c>
      <c r="P62" s="22">
        <v>0</v>
      </c>
      <c r="Q62" s="22">
        <v>0</v>
      </c>
      <c r="R62" s="19"/>
      <c r="S62" s="22">
        <v>1</v>
      </c>
    </row>
    <row r="63" spans="1:19">
      <c r="A63" s="345" t="s">
        <v>526</v>
      </c>
      <c r="B63" s="22">
        <v>0</v>
      </c>
      <c r="C63" s="22">
        <v>0</v>
      </c>
      <c r="D63" s="22">
        <v>0</v>
      </c>
      <c r="E63" s="22">
        <v>0</v>
      </c>
      <c r="F63" s="22">
        <v>0</v>
      </c>
      <c r="G63" s="22">
        <v>0</v>
      </c>
      <c r="H63" s="22">
        <v>1</v>
      </c>
      <c r="I63" s="22">
        <v>0</v>
      </c>
      <c r="J63" s="22">
        <v>0</v>
      </c>
      <c r="K63" s="22">
        <v>1</v>
      </c>
      <c r="L63" s="22">
        <v>1</v>
      </c>
      <c r="M63" s="22">
        <v>0</v>
      </c>
      <c r="N63" s="22">
        <v>0</v>
      </c>
      <c r="O63" s="22">
        <v>0</v>
      </c>
      <c r="P63" s="22">
        <v>0</v>
      </c>
      <c r="Q63" s="22">
        <v>0</v>
      </c>
      <c r="R63" s="19"/>
      <c r="S63" s="22">
        <v>3</v>
      </c>
    </row>
    <row r="64" spans="1:19">
      <c r="A64" s="345" t="s">
        <v>495</v>
      </c>
      <c r="B64" s="22">
        <v>5</v>
      </c>
      <c r="C64" s="22">
        <v>2</v>
      </c>
      <c r="D64" s="22">
        <v>5</v>
      </c>
      <c r="E64" s="22">
        <v>1</v>
      </c>
      <c r="F64" s="22">
        <v>4</v>
      </c>
      <c r="G64" s="22">
        <v>1</v>
      </c>
      <c r="H64" s="22">
        <v>1</v>
      </c>
      <c r="I64" s="22">
        <v>2</v>
      </c>
      <c r="J64" s="22">
        <v>1</v>
      </c>
      <c r="K64" s="22">
        <v>0</v>
      </c>
      <c r="L64" s="22">
        <v>3</v>
      </c>
      <c r="M64" s="22">
        <v>0</v>
      </c>
      <c r="N64" s="22">
        <v>0</v>
      </c>
      <c r="O64" s="22">
        <v>3</v>
      </c>
      <c r="P64" s="22">
        <v>0</v>
      </c>
      <c r="Q64" s="22">
        <v>0</v>
      </c>
      <c r="R64" s="19"/>
      <c r="S64" s="22">
        <v>28</v>
      </c>
    </row>
    <row r="65" spans="1:19" ht="6" customHeight="1">
      <c r="A65" s="345"/>
      <c r="B65" s="22"/>
      <c r="C65" s="22"/>
      <c r="D65" s="22"/>
      <c r="E65" s="22"/>
      <c r="F65" s="22"/>
      <c r="G65" s="22"/>
      <c r="H65" s="22"/>
      <c r="I65" s="22"/>
      <c r="J65" s="22"/>
      <c r="K65" s="22"/>
      <c r="L65" s="22"/>
      <c r="M65" s="22"/>
      <c r="N65" s="22"/>
      <c r="O65" s="22"/>
      <c r="P65" s="22"/>
      <c r="Q65" s="22"/>
      <c r="R65" s="19"/>
      <c r="S65" s="22"/>
    </row>
    <row r="66" spans="1:19">
      <c r="A66" s="374" t="s">
        <v>48</v>
      </c>
      <c r="B66" s="29">
        <v>13</v>
      </c>
      <c r="C66" s="29">
        <v>28</v>
      </c>
      <c r="D66" s="29">
        <v>33</v>
      </c>
      <c r="E66" s="29">
        <v>10</v>
      </c>
      <c r="F66" s="29">
        <v>21</v>
      </c>
      <c r="G66" s="29">
        <v>19</v>
      </c>
      <c r="H66" s="29">
        <v>16</v>
      </c>
      <c r="I66" s="29">
        <v>25</v>
      </c>
      <c r="J66" s="29">
        <v>30</v>
      </c>
      <c r="K66" s="29">
        <v>26</v>
      </c>
      <c r="L66" s="29">
        <v>35</v>
      </c>
      <c r="M66" s="29">
        <v>56</v>
      </c>
      <c r="N66" s="29">
        <v>39</v>
      </c>
      <c r="O66" s="29">
        <v>16</v>
      </c>
      <c r="P66" s="29">
        <v>7</v>
      </c>
      <c r="Q66" s="29">
        <v>13</v>
      </c>
      <c r="R66" s="29">
        <v>0</v>
      </c>
      <c r="S66" s="29">
        <v>387</v>
      </c>
    </row>
    <row r="67" spans="1:19" s="310" customFormat="1">
      <c r="A67" s="458" t="s">
        <v>361</v>
      </c>
      <c r="B67" s="458"/>
      <c r="C67" s="458"/>
      <c r="D67" s="458"/>
      <c r="E67" s="458"/>
      <c r="F67" s="458"/>
      <c r="G67" s="458"/>
      <c r="H67" s="458"/>
      <c r="I67" s="458"/>
      <c r="J67" s="458"/>
      <c r="K67" s="458"/>
      <c r="L67" s="458"/>
      <c r="M67" s="458"/>
      <c r="N67" s="458"/>
      <c r="O67" s="458"/>
      <c r="P67" s="458"/>
      <c r="Q67" s="458"/>
      <c r="R67" s="458"/>
      <c r="S67" s="458"/>
    </row>
    <row r="68" spans="1:19" s="310" customFormat="1" ht="6" customHeight="1">
      <c r="A68" s="68"/>
      <c r="B68" s="68"/>
      <c r="C68" s="68"/>
      <c r="D68" s="68"/>
      <c r="E68" s="68"/>
      <c r="F68" s="68"/>
      <c r="G68" s="68"/>
      <c r="H68" s="68"/>
      <c r="I68" s="68"/>
      <c r="J68" s="68"/>
      <c r="K68" s="68"/>
      <c r="L68" s="68"/>
      <c r="M68" s="68"/>
      <c r="N68" s="68"/>
      <c r="O68" s="68"/>
      <c r="P68" s="68"/>
      <c r="Q68" s="68"/>
      <c r="R68" s="362"/>
      <c r="S68" s="2"/>
    </row>
    <row r="69" spans="1:19" s="310" customFormat="1">
      <c r="A69" s="467" t="s">
        <v>51</v>
      </c>
      <c r="B69" s="468"/>
      <c r="C69" s="468"/>
      <c r="D69" s="468"/>
      <c r="E69" s="468"/>
      <c r="F69" s="468"/>
      <c r="G69" s="468"/>
      <c r="H69" s="468"/>
      <c r="I69" s="468"/>
      <c r="J69" s="468"/>
      <c r="K69" s="468"/>
      <c r="L69" s="468"/>
      <c r="M69" s="468"/>
      <c r="N69" s="468"/>
      <c r="O69" s="468"/>
      <c r="P69" s="468"/>
      <c r="Q69" s="468"/>
      <c r="R69" s="468"/>
      <c r="S69" s="468"/>
    </row>
    <row r="70" spans="1:19" s="310" customFormat="1" ht="22.5" customHeight="1">
      <c r="A70" s="465" t="s">
        <v>571</v>
      </c>
      <c r="B70" s="465"/>
      <c r="C70" s="465"/>
      <c r="D70" s="465"/>
      <c r="E70" s="465"/>
      <c r="F70" s="465"/>
      <c r="G70" s="465"/>
      <c r="H70" s="465"/>
      <c r="I70" s="465"/>
      <c r="J70" s="465"/>
      <c r="K70" s="465"/>
      <c r="L70" s="465"/>
      <c r="M70" s="465"/>
      <c r="N70" s="465"/>
      <c r="O70" s="465"/>
      <c r="P70" s="465"/>
      <c r="Q70" s="465"/>
      <c r="R70" s="465"/>
      <c r="S70" s="465"/>
    </row>
    <row r="71" spans="1:19" s="310" customFormat="1">
      <c r="A71" s="468" t="s">
        <v>582</v>
      </c>
      <c r="B71" s="468"/>
      <c r="C71" s="468"/>
      <c r="D71" s="468"/>
      <c r="E71" s="468"/>
      <c r="F71" s="468"/>
      <c r="G71" s="468"/>
      <c r="H71" s="468"/>
      <c r="I71" s="468"/>
      <c r="J71" s="468"/>
      <c r="K71" s="468"/>
      <c r="L71" s="468"/>
      <c r="M71" s="468"/>
      <c r="N71" s="468"/>
      <c r="O71" s="468"/>
      <c r="P71" s="468"/>
      <c r="Q71" s="468"/>
      <c r="R71" s="468"/>
      <c r="S71" s="468"/>
    </row>
    <row r="72" spans="1:19" s="310" customFormat="1">
      <c r="A72" s="468" t="s">
        <v>579</v>
      </c>
      <c r="B72" s="468"/>
      <c r="C72" s="468"/>
      <c r="D72" s="468"/>
      <c r="E72" s="468"/>
      <c r="F72" s="468"/>
      <c r="G72" s="468"/>
      <c r="H72" s="468"/>
      <c r="I72" s="468"/>
      <c r="J72" s="468"/>
      <c r="K72" s="468"/>
      <c r="L72" s="468"/>
      <c r="M72" s="468"/>
      <c r="N72" s="468"/>
      <c r="O72" s="468"/>
      <c r="P72" s="468"/>
      <c r="Q72" s="468"/>
      <c r="R72" s="468"/>
      <c r="S72" s="468"/>
    </row>
    <row r="73" spans="1:19">
      <c r="A73" s="468" t="s">
        <v>467</v>
      </c>
      <c r="B73" s="468"/>
      <c r="C73" s="468"/>
      <c r="D73" s="468"/>
      <c r="E73" s="468"/>
      <c r="F73" s="468"/>
      <c r="G73" s="468"/>
      <c r="H73" s="468"/>
      <c r="I73" s="468"/>
      <c r="J73" s="468"/>
      <c r="K73" s="468"/>
      <c r="L73" s="468"/>
      <c r="M73" s="468"/>
      <c r="N73" s="468"/>
      <c r="O73" s="468"/>
      <c r="P73" s="468"/>
      <c r="Q73" s="468"/>
      <c r="R73" s="468"/>
      <c r="S73" s="468"/>
    </row>
    <row r="74" spans="1:19">
      <c r="A74" s="466" t="s">
        <v>406</v>
      </c>
      <c r="B74" s="466"/>
      <c r="C74" s="466"/>
      <c r="D74" s="466"/>
      <c r="E74" s="466"/>
      <c r="F74" s="466"/>
      <c r="G74" s="466"/>
      <c r="H74" s="466"/>
      <c r="I74" s="466"/>
      <c r="J74" s="466"/>
      <c r="K74" s="466"/>
      <c r="L74" s="466"/>
      <c r="M74" s="466"/>
      <c r="N74" s="466"/>
      <c r="O74" s="466"/>
      <c r="P74" s="466"/>
      <c r="Q74" s="466"/>
      <c r="R74" s="466"/>
      <c r="S74" s="466"/>
    </row>
  </sheetData>
  <mergeCells count="10">
    <mergeCell ref="A71:S71"/>
    <mergeCell ref="A72:S72"/>
    <mergeCell ref="A73:S73"/>
    <mergeCell ref="A74:S74"/>
    <mergeCell ref="A1:S1"/>
    <mergeCell ref="B4:P4"/>
    <mergeCell ref="S4:S5"/>
    <mergeCell ref="A67:S67"/>
    <mergeCell ref="A69:S69"/>
    <mergeCell ref="A70:S70"/>
  </mergeCells>
  <pageMargins left="0.7" right="0.7" top="0.75" bottom="0.75" header="0.3" footer="0.3"/>
  <pageSetup paperSize="9" scale="74" fitToHeight="2" orientation="landscape" horizontalDpi="1200" verticalDpi="1200" r:id="rId1"/>
  <rowBreaks count="1" manualBreakCount="1">
    <brk id="24" max="17" man="1"/>
  </rowBreaks>
</worksheet>
</file>

<file path=xl/worksheets/sheet14.xml><?xml version="1.0" encoding="utf-8"?>
<worksheet xmlns="http://schemas.openxmlformats.org/spreadsheetml/2006/main" xmlns:r="http://schemas.openxmlformats.org/officeDocument/2006/relationships">
  <sheetPr codeName="Sheet30">
    <pageSetUpPr fitToPage="1"/>
  </sheetPr>
  <dimension ref="A1:W30"/>
  <sheetViews>
    <sheetView zoomScaleNormal="100" zoomScaleSheetLayoutView="100" workbookViewId="0">
      <selection sqref="A1:V1"/>
    </sheetView>
  </sheetViews>
  <sheetFormatPr defaultRowHeight="11.25"/>
  <cols>
    <col min="1" max="1" width="11.5546875" style="1" customWidth="1"/>
    <col min="2" max="17" width="6.109375" style="1" customWidth="1"/>
    <col min="18" max="18" width="0.88671875" style="1" customWidth="1"/>
    <col min="19" max="20" width="6.109375" style="1" customWidth="1"/>
    <col min="21" max="21" width="0.88671875" style="1" customWidth="1"/>
    <col min="22" max="22" width="8.88671875" style="1"/>
    <col min="23" max="23" width="14.6640625" style="1" customWidth="1"/>
    <col min="24" max="34" width="6" style="1" customWidth="1"/>
    <col min="35" max="35" width="5.44140625" style="1" customWidth="1"/>
    <col min="36" max="256" width="8.88671875" style="1"/>
    <col min="257" max="257" width="11.5546875" style="1" customWidth="1"/>
    <col min="258" max="273" width="6.109375" style="1" customWidth="1"/>
    <col min="274" max="274" width="0.88671875" style="1" customWidth="1"/>
    <col min="275" max="276" width="6.109375" style="1" customWidth="1"/>
    <col min="277" max="277" width="0.88671875" style="1" customWidth="1"/>
    <col min="278" max="278" width="8.88671875" style="1"/>
    <col min="279" max="279" width="14.6640625" style="1" customWidth="1"/>
    <col min="280" max="290" width="6" style="1" customWidth="1"/>
    <col min="291" max="291" width="5.44140625" style="1" customWidth="1"/>
    <col min="292" max="512" width="8.88671875" style="1"/>
    <col min="513" max="513" width="11.5546875" style="1" customWidth="1"/>
    <col min="514" max="529" width="6.109375" style="1" customWidth="1"/>
    <col min="530" max="530" width="0.88671875" style="1" customWidth="1"/>
    <col min="531" max="532" width="6.109375" style="1" customWidth="1"/>
    <col min="533" max="533" width="0.88671875" style="1" customWidth="1"/>
    <col min="534" max="534" width="8.88671875" style="1"/>
    <col min="535" max="535" width="14.6640625" style="1" customWidth="1"/>
    <col min="536" max="546" width="6" style="1" customWidth="1"/>
    <col min="547" max="547" width="5.44140625" style="1" customWidth="1"/>
    <col min="548" max="768" width="8.88671875" style="1"/>
    <col min="769" max="769" width="11.5546875" style="1" customWidth="1"/>
    <col min="770" max="785" width="6.109375" style="1" customWidth="1"/>
    <col min="786" max="786" width="0.88671875" style="1" customWidth="1"/>
    <col min="787" max="788" width="6.109375" style="1" customWidth="1"/>
    <col min="789" max="789" width="0.88671875" style="1" customWidth="1"/>
    <col min="790" max="790" width="8.88671875" style="1"/>
    <col min="791" max="791" width="14.6640625" style="1" customWidth="1"/>
    <col min="792" max="802" width="6" style="1" customWidth="1"/>
    <col min="803" max="803" width="5.44140625" style="1" customWidth="1"/>
    <col min="804" max="1024" width="8.88671875" style="1"/>
    <col min="1025" max="1025" width="11.5546875" style="1" customWidth="1"/>
    <col min="1026" max="1041" width="6.109375" style="1" customWidth="1"/>
    <col min="1042" max="1042" width="0.88671875" style="1" customWidth="1"/>
    <col min="1043" max="1044" width="6.109375" style="1" customWidth="1"/>
    <col min="1045" max="1045" width="0.88671875" style="1" customWidth="1"/>
    <col min="1046" max="1046" width="8.88671875" style="1"/>
    <col min="1047" max="1047" width="14.6640625" style="1" customWidth="1"/>
    <col min="1048" max="1058" width="6" style="1" customWidth="1"/>
    <col min="1059" max="1059" width="5.44140625" style="1" customWidth="1"/>
    <col min="1060" max="1280" width="8.88671875" style="1"/>
    <col min="1281" max="1281" width="11.5546875" style="1" customWidth="1"/>
    <col min="1282" max="1297" width="6.109375" style="1" customWidth="1"/>
    <col min="1298" max="1298" width="0.88671875" style="1" customWidth="1"/>
    <col min="1299" max="1300" width="6.109375" style="1" customWidth="1"/>
    <col min="1301" max="1301" width="0.88671875" style="1" customWidth="1"/>
    <col min="1302" max="1302" width="8.88671875" style="1"/>
    <col min="1303" max="1303" width="14.6640625" style="1" customWidth="1"/>
    <col min="1304" max="1314" width="6" style="1" customWidth="1"/>
    <col min="1315" max="1315" width="5.44140625" style="1" customWidth="1"/>
    <col min="1316" max="1536" width="8.88671875" style="1"/>
    <col min="1537" max="1537" width="11.5546875" style="1" customWidth="1"/>
    <col min="1538" max="1553" width="6.109375" style="1" customWidth="1"/>
    <col min="1554" max="1554" width="0.88671875" style="1" customWidth="1"/>
    <col min="1555" max="1556" width="6.109375" style="1" customWidth="1"/>
    <col min="1557" max="1557" width="0.88671875" style="1" customWidth="1"/>
    <col min="1558" max="1558" width="8.88671875" style="1"/>
    <col min="1559" max="1559" width="14.6640625" style="1" customWidth="1"/>
    <col min="1560" max="1570" width="6" style="1" customWidth="1"/>
    <col min="1571" max="1571" width="5.44140625" style="1" customWidth="1"/>
    <col min="1572" max="1792" width="8.88671875" style="1"/>
    <col min="1793" max="1793" width="11.5546875" style="1" customWidth="1"/>
    <col min="1794" max="1809" width="6.109375" style="1" customWidth="1"/>
    <col min="1810" max="1810" width="0.88671875" style="1" customWidth="1"/>
    <col min="1811" max="1812" width="6.109375" style="1" customWidth="1"/>
    <col min="1813" max="1813" width="0.88671875" style="1" customWidth="1"/>
    <col min="1814" max="1814" width="8.88671875" style="1"/>
    <col min="1815" max="1815" width="14.6640625" style="1" customWidth="1"/>
    <col min="1816" max="1826" width="6" style="1" customWidth="1"/>
    <col min="1827" max="1827" width="5.44140625" style="1" customWidth="1"/>
    <col min="1828" max="2048" width="8.88671875" style="1"/>
    <col min="2049" max="2049" width="11.5546875" style="1" customWidth="1"/>
    <col min="2050" max="2065" width="6.109375" style="1" customWidth="1"/>
    <col min="2066" max="2066" width="0.88671875" style="1" customWidth="1"/>
    <col min="2067" max="2068" width="6.109375" style="1" customWidth="1"/>
    <col min="2069" max="2069" width="0.88671875" style="1" customWidth="1"/>
    <col min="2070" max="2070" width="8.88671875" style="1"/>
    <col min="2071" max="2071" width="14.6640625" style="1" customWidth="1"/>
    <col min="2072" max="2082" width="6" style="1" customWidth="1"/>
    <col min="2083" max="2083" width="5.44140625" style="1" customWidth="1"/>
    <col min="2084" max="2304" width="8.88671875" style="1"/>
    <col min="2305" max="2305" width="11.5546875" style="1" customWidth="1"/>
    <col min="2306" max="2321" width="6.109375" style="1" customWidth="1"/>
    <col min="2322" max="2322" width="0.88671875" style="1" customWidth="1"/>
    <col min="2323" max="2324" width="6.109375" style="1" customWidth="1"/>
    <col min="2325" max="2325" width="0.88671875" style="1" customWidth="1"/>
    <col min="2326" max="2326" width="8.88671875" style="1"/>
    <col min="2327" max="2327" width="14.6640625" style="1" customWidth="1"/>
    <col min="2328" max="2338" width="6" style="1" customWidth="1"/>
    <col min="2339" max="2339" width="5.44140625" style="1" customWidth="1"/>
    <col min="2340" max="2560" width="8.88671875" style="1"/>
    <col min="2561" max="2561" width="11.5546875" style="1" customWidth="1"/>
    <col min="2562" max="2577" width="6.109375" style="1" customWidth="1"/>
    <col min="2578" max="2578" width="0.88671875" style="1" customWidth="1"/>
    <col min="2579" max="2580" width="6.109375" style="1" customWidth="1"/>
    <col min="2581" max="2581" width="0.88671875" style="1" customWidth="1"/>
    <col min="2582" max="2582" width="8.88671875" style="1"/>
    <col min="2583" max="2583" width="14.6640625" style="1" customWidth="1"/>
    <col min="2584" max="2594" width="6" style="1" customWidth="1"/>
    <col min="2595" max="2595" width="5.44140625" style="1" customWidth="1"/>
    <col min="2596" max="2816" width="8.88671875" style="1"/>
    <col min="2817" max="2817" width="11.5546875" style="1" customWidth="1"/>
    <col min="2818" max="2833" width="6.109375" style="1" customWidth="1"/>
    <col min="2834" max="2834" width="0.88671875" style="1" customWidth="1"/>
    <col min="2835" max="2836" width="6.109375" style="1" customWidth="1"/>
    <col min="2837" max="2837" width="0.88671875" style="1" customWidth="1"/>
    <col min="2838" max="2838" width="8.88671875" style="1"/>
    <col min="2839" max="2839" width="14.6640625" style="1" customWidth="1"/>
    <col min="2840" max="2850" width="6" style="1" customWidth="1"/>
    <col min="2851" max="2851" width="5.44140625" style="1" customWidth="1"/>
    <col min="2852" max="3072" width="8.88671875" style="1"/>
    <col min="3073" max="3073" width="11.5546875" style="1" customWidth="1"/>
    <col min="3074" max="3089" width="6.109375" style="1" customWidth="1"/>
    <col min="3090" max="3090" width="0.88671875" style="1" customWidth="1"/>
    <col min="3091" max="3092" width="6.109375" style="1" customWidth="1"/>
    <col min="3093" max="3093" width="0.88671875" style="1" customWidth="1"/>
    <col min="3094" max="3094" width="8.88671875" style="1"/>
    <col min="3095" max="3095" width="14.6640625" style="1" customWidth="1"/>
    <col min="3096" max="3106" width="6" style="1" customWidth="1"/>
    <col min="3107" max="3107" width="5.44140625" style="1" customWidth="1"/>
    <col min="3108" max="3328" width="8.88671875" style="1"/>
    <col min="3329" max="3329" width="11.5546875" style="1" customWidth="1"/>
    <col min="3330" max="3345" width="6.109375" style="1" customWidth="1"/>
    <col min="3346" max="3346" width="0.88671875" style="1" customWidth="1"/>
    <col min="3347" max="3348" width="6.109375" style="1" customWidth="1"/>
    <col min="3349" max="3349" width="0.88671875" style="1" customWidth="1"/>
    <col min="3350" max="3350" width="8.88671875" style="1"/>
    <col min="3351" max="3351" width="14.6640625" style="1" customWidth="1"/>
    <col min="3352" max="3362" width="6" style="1" customWidth="1"/>
    <col min="3363" max="3363" width="5.44140625" style="1" customWidth="1"/>
    <col min="3364" max="3584" width="8.88671875" style="1"/>
    <col min="3585" max="3585" width="11.5546875" style="1" customWidth="1"/>
    <col min="3586" max="3601" width="6.109375" style="1" customWidth="1"/>
    <col min="3602" max="3602" width="0.88671875" style="1" customWidth="1"/>
    <col min="3603" max="3604" width="6.109375" style="1" customWidth="1"/>
    <col min="3605" max="3605" width="0.88671875" style="1" customWidth="1"/>
    <col min="3606" max="3606" width="8.88671875" style="1"/>
    <col min="3607" max="3607" width="14.6640625" style="1" customWidth="1"/>
    <col min="3608" max="3618" width="6" style="1" customWidth="1"/>
    <col min="3619" max="3619" width="5.44140625" style="1" customWidth="1"/>
    <col min="3620" max="3840" width="8.88671875" style="1"/>
    <col min="3841" max="3841" width="11.5546875" style="1" customWidth="1"/>
    <col min="3842" max="3857" width="6.109375" style="1" customWidth="1"/>
    <col min="3858" max="3858" width="0.88671875" style="1" customWidth="1"/>
    <col min="3859" max="3860" width="6.109375" style="1" customWidth="1"/>
    <col min="3861" max="3861" width="0.88671875" style="1" customWidth="1"/>
    <col min="3862" max="3862" width="8.88671875" style="1"/>
    <col min="3863" max="3863" width="14.6640625" style="1" customWidth="1"/>
    <col min="3864" max="3874" width="6" style="1" customWidth="1"/>
    <col min="3875" max="3875" width="5.44140625" style="1" customWidth="1"/>
    <col min="3876" max="4096" width="8.88671875" style="1"/>
    <col min="4097" max="4097" width="11.5546875" style="1" customWidth="1"/>
    <col min="4098" max="4113" width="6.109375" style="1" customWidth="1"/>
    <col min="4114" max="4114" width="0.88671875" style="1" customWidth="1"/>
    <col min="4115" max="4116" width="6.109375" style="1" customWidth="1"/>
    <col min="4117" max="4117" width="0.88671875" style="1" customWidth="1"/>
    <col min="4118" max="4118" width="8.88671875" style="1"/>
    <col min="4119" max="4119" width="14.6640625" style="1" customWidth="1"/>
    <col min="4120" max="4130" width="6" style="1" customWidth="1"/>
    <col min="4131" max="4131" width="5.44140625" style="1" customWidth="1"/>
    <col min="4132" max="4352" width="8.88671875" style="1"/>
    <col min="4353" max="4353" width="11.5546875" style="1" customWidth="1"/>
    <col min="4354" max="4369" width="6.109375" style="1" customWidth="1"/>
    <col min="4370" max="4370" width="0.88671875" style="1" customWidth="1"/>
    <col min="4371" max="4372" width="6.109375" style="1" customWidth="1"/>
    <col min="4373" max="4373" width="0.88671875" style="1" customWidth="1"/>
    <col min="4374" max="4374" width="8.88671875" style="1"/>
    <col min="4375" max="4375" width="14.6640625" style="1" customWidth="1"/>
    <col min="4376" max="4386" width="6" style="1" customWidth="1"/>
    <col min="4387" max="4387" width="5.44140625" style="1" customWidth="1"/>
    <col min="4388" max="4608" width="8.88671875" style="1"/>
    <col min="4609" max="4609" width="11.5546875" style="1" customWidth="1"/>
    <col min="4610" max="4625" width="6.109375" style="1" customWidth="1"/>
    <col min="4626" max="4626" width="0.88671875" style="1" customWidth="1"/>
    <col min="4627" max="4628" width="6.109375" style="1" customWidth="1"/>
    <col min="4629" max="4629" width="0.88671875" style="1" customWidth="1"/>
    <col min="4630" max="4630" width="8.88671875" style="1"/>
    <col min="4631" max="4631" width="14.6640625" style="1" customWidth="1"/>
    <col min="4632" max="4642" width="6" style="1" customWidth="1"/>
    <col min="4643" max="4643" width="5.44140625" style="1" customWidth="1"/>
    <col min="4644" max="4864" width="8.88671875" style="1"/>
    <col min="4865" max="4865" width="11.5546875" style="1" customWidth="1"/>
    <col min="4866" max="4881" width="6.109375" style="1" customWidth="1"/>
    <col min="4882" max="4882" width="0.88671875" style="1" customWidth="1"/>
    <col min="4883" max="4884" width="6.109375" style="1" customWidth="1"/>
    <col min="4885" max="4885" width="0.88671875" style="1" customWidth="1"/>
    <col min="4886" max="4886" width="8.88671875" style="1"/>
    <col min="4887" max="4887" width="14.6640625" style="1" customWidth="1"/>
    <col min="4888" max="4898" width="6" style="1" customWidth="1"/>
    <col min="4899" max="4899" width="5.44140625" style="1" customWidth="1"/>
    <col min="4900" max="5120" width="8.88671875" style="1"/>
    <col min="5121" max="5121" width="11.5546875" style="1" customWidth="1"/>
    <col min="5122" max="5137" width="6.109375" style="1" customWidth="1"/>
    <col min="5138" max="5138" width="0.88671875" style="1" customWidth="1"/>
    <col min="5139" max="5140" width="6.109375" style="1" customWidth="1"/>
    <col min="5141" max="5141" width="0.88671875" style="1" customWidth="1"/>
    <col min="5142" max="5142" width="8.88671875" style="1"/>
    <col min="5143" max="5143" width="14.6640625" style="1" customWidth="1"/>
    <col min="5144" max="5154" width="6" style="1" customWidth="1"/>
    <col min="5155" max="5155" width="5.44140625" style="1" customWidth="1"/>
    <col min="5156" max="5376" width="8.88671875" style="1"/>
    <col min="5377" max="5377" width="11.5546875" style="1" customWidth="1"/>
    <col min="5378" max="5393" width="6.109375" style="1" customWidth="1"/>
    <col min="5394" max="5394" width="0.88671875" style="1" customWidth="1"/>
    <col min="5395" max="5396" width="6.109375" style="1" customWidth="1"/>
    <col min="5397" max="5397" width="0.88671875" style="1" customWidth="1"/>
    <col min="5398" max="5398" width="8.88671875" style="1"/>
    <col min="5399" max="5399" width="14.6640625" style="1" customWidth="1"/>
    <col min="5400" max="5410" width="6" style="1" customWidth="1"/>
    <col min="5411" max="5411" width="5.44140625" style="1" customWidth="1"/>
    <col min="5412" max="5632" width="8.88671875" style="1"/>
    <col min="5633" max="5633" width="11.5546875" style="1" customWidth="1"/>
    <col min="5634" max="5649" width="6.109375" style="1" customWidth="1"/>
    <col min="5650" max="5650" width="0.88671875" style="1" customWidth="1"/>
    <col min="5651" max="5652" width="6.109375" style="1" customWidth="1"/>
    <col min="5653" max="5653" width="0.88671875" style="1" customWidth="1"/>
    <col min="5654" max="5654" width="8.88671875" style="1"/>
    <col min="5655" max="5655" width="14.6640625" style="1" customWidth="1"/>
    <col min="5656" max="5666" width="6" style="1" customWidth="1"/>
    <col min="5667" max="5667" width="5.44140625" style="1" customWidth="1"/>
    <col min="5668" max="5888" width="8.88671875" style="1"/>
    <col min="5889" max="5889" width="11.5546875" style="1" customWidth="1"/>
    <col min="5890" max="5905" width="6.109375" style="1" customWidth="1"/>
    <col min="5906" max="5906" width="0.88671875" style="1" customWidth="1"/>
    <col min="5907" max="5908" width="6.109375" style="1" customWidth="1"/>
    <col min="5909" max="5909" width="0.88671875" style="1" customWidth="1"/>
    <col min="5910" max="5910" width="8.88671875" style="1"/>
    <col min="5911" max="5911" width="14.6640625" style="1" customWidth="1"/>
    <col min="5912" max="5922" width="6" style="1" customWidth="1"/>
    <col min="5923" max="5923" width="5.44140625" style="1" customWidth="1"/>
    <col min="5924" max="6144" width="8.88671875" style="1"/>
    <col min="6145" max="6145" width="11.5546875" style="1" customWidth="1"/>
    <col min="6146" max="6161" width="6.109375" style="1" customWidth="1"/>
    <col min="6162" max="6162" width="0.88671875" style="1" customWidth="1"/>
    <col min="6163" max="6164" width="6.109375" style="1" customWidth="1"/>
    <col min="6165" max="6165" width="0.88671875" style="1" customWidth="1"/>
    <col min="6166" max="6166" width="8.88671875" style="1"/>
    <col min="6167" max="6167" width="14.6640625" style="1" customWidth="1"/>
    <col min="6168" max="6178" width="6" style="1" customWidth="1"/>
    <col min="6179" max="6179" width="5.44140625" style="1" customWidth="1"/>
    <col min="6180" max="6400" width="8.88671875" style="1"/>
    <col min="6401" max="6401" width="11.5546875" style="1" customWidth="1"/>
    <col min="6402" max="6417" width="6.109375" style="1" customWidth="1"/>
    <col min="6418" max="6418" width="0.88671875" style="1" customWidth="1"/>
    <col min="6419" max="6420" width="6.109375" style="1" customWidth="1"/>
    <col min="6421" max="6421" width="0.88671875" style="1" customWidth="1"/>
    <col min="6422" max="6422" width="8.88671875" style="1"/>
    <col min="6423" max="6423" width="14.6640625" style="1" customWidth="1"/>
    <col min="6424" max="6434" width="6" style="1" customWidth="1"/>
    <col min="6435" max="6435" width="5.44140625" style="1" customWidth="1"/>
    <col min="6436" max="6656" width="8.88671875" style="1"/>
    <col min="6657" max="6657" width="11.5546875" style="1" customWidth="1"/>
    <col min="6658" max="6673" width="6.109375" style="1" customWidth="1"/>
    <col min="6674" max="6674" width="0.88671875" style="1" customWidth="1"/>
    <col min="6675" max="6676" width="6.109375" style="1" customWidth="1"/>
    <col min="6677" max="6677" width="0.88671875" style="1" customWidth="1"/>
    <col min="6678" max="6678" width="8.88671875" style="1"/>
    <col min="6679" max="6679" width="14.6640625" style="1" customWidth="1"/>
    <col min="6680" max="6690" width="6" style="1" customWidth="1"/>
    <col min="6691" max="6691" width="5.44140625" style="1" customWidth="1"/>
    <col min="6692" max="6912" width="8.88671875" style="1"/>
    <col min="6913" max="6913" width="11.5546875" style="1" customWidth="1"/>
    <col min="6914" max="6929" width="6.109375" style="1" customWidth="1"/>
    <col min="6930" max="6930" width="0.88671875" style="1" customWidth="1"/>
    <col min="6931" max="6932" width="6.109375" style="1" customWidth="1"/>
    <col min="6933" max="6933" width="0.88671875" style="1" customWidth="1"/>
    <col min="6934" max="6934" width="8.88671875" style="1"/>
    <col min="6935" max="6935" width="14.6640625" style="1" customWidth="1"/>
    <col min="6936" max="6946" width="6" style="1" customWidth="1"/>
    <col min="6947" max="6947" width="5.44140625" style="1" customWidth="1"/>
    <col min="6948" max="7168" width="8.88671875" style="1"/>
    <col min="7169" max="7169" width="11.5546875" style="1" customWidth="1"/>
    <col min="7170" max="7185" width="6.109375" style="1" customWidth="1"/>
    <col min="7186" max="7186" width="0.88671875" style="1" customWidth="1"/>
    <col min="7187" max="7188" width="6.109375" style="1" customWidth="1"/>
    <col min="7189" max="7189" width="0.88671875" style="1" customWidth="1"/>
    <col min="7190" max="7190" width="8.88671875" style="1"/>
    <col min="7191" max="7191" width="14.6640625" style="1" customWidth="1"/>
    <col min="7192" max="7202" width="6" style="1" customWidth="1"/>
    <col min="7203" max="7203" width="5.44140625" style="1" customWidth="1"/>
    <col min="7204" max="7424" width="8.88671875" style="1"/>
    <col min="7425" max="7425" width="11.5546875" style="1" customWidth="1"/>
    <col min="7426" max="7441" width="6.109375" style="1" customWidth="1"/>
    <col min="7442" max="7442" width="0.88671875" style="1" customWidth="1"/>
    <col min="7443" max="7444" width="6.109375" style="1" customWidth="1"/>
    <col min="7445" max="7445" width="0.88671875" style="1" customWidth="1"/>
    <col min="7446" max="7446" width="8.88671875" style="1"/>
    <col min="7447" max="7447" width="14.6640625" style="1" customWidth="1"/>
    <col min="7448" max="7458" width="6" style="1" customWidth="1"/>
    <col min="7459" max="7459" width="5.44140625" style="1" customWidth="1"/>
    <col min="7460" max="7680" width="8.88671875" style="1"/>
    <col min="7681" max="7681" width="11.5546875" style="1" customWidth="1"/>
    <col min="7682" max="7697" width="6.109375" style="1" customWidth="1"/>
    <col min="7698" max="7698" width="0.88671875" style="1" customWidth="1"/>
    <col min="7699" max="7700" width="6.109375" style="1" customWidth="1"/>
    <col min="7701" max="7701" width="0.88671875" style="1" customWidth="1"/>
    <col min="7702" max="7702" width="8.88671875" style="1"/>
    <col min="7703" max="7703" width="14.6640625" style="1" customWidth="1"/>
    <col min="7704" max="7714" width="6" style="1" customWidth="1"/>
    <col min="7715" max="7715" width="5.44140625" style="1" customWidth="1"/>
    <col min="7716" max="7936" width="8.88671875" style="1"/>
    <col min="7937" max="7937" width="11.5546875" style="1" customWidth="1"/>
    <col min="7938" max="7953" width="6.109375" style="1" customWidth="1"/>
    <col min="7954" max="7954" width="0.88671875" style="1" customWidth="1"/>
    <col min="7955" max="7956" width="6.109375" style="1" customWidth="1"/>
    <col min="7957" max="7957" width="0.88671875" style="1" customWidth="1"/>
    <col min="7958" max="7958" width="8.88671875" style="1"/>
    <col min="7959" max="7959" width="14.6640625" style="1" customWidth="1"/>
    <col min="7960" max="7970" width="6" style="1" customWidth="1"/>
    <col min="7971" max="7971" width="5.44140625" style="1" customWidth="1"/>
    <col min="7972" max="8192" width="8.88671875" style="1"/>
    <col min="8193" max="8193" width="11.5546875" style="1" customWidth="1"/>
    <col min="8194" max="8209" width="6.109375" style="1" customWidth="1"/>
    <col min="8210" max="8210" width="0.88671875" style="1" customWidth="1"/>
    <col min="8211" max="8212" width="6.109375" style="1" customWidth="1"/>
    <col min="8213" max="8213" width="0.88671875" style="1" customWidth="1"/>
    <col min="8214" max="8214" width="8.88671875" style="1"/>
    <col min="8215" max="8215" width="14.6640625" style="1" customWidth="1"/>
    <col min="8216" max="8226" width="6" style="1" customWidth="1"/>
    <col min="8227" max="8227" width="5.44140625" style="1" customWidth="1"/>
    <col min="8228" max="8448" width="8.88671875" style="1"/>
    <col min="8449" max="8449" width="11.5546875" style="1" customWidth="1"/>
    <col min="8450" max="8465" width="6.109375" style="1" customWidth="1"/>
    <col min="8466" max="8466" width="0.88671875" style="1" customWidth="1"/>
    <col min="8467" max="8468" width="6.109375" style="1" customWidth="1"/>
    <col min="8469" max="8469" width="0.88671875" style="1" customWidth="1"/>
    <col min="8470" max="8470" width="8.88671875" style="1"/>
    <col min="8471" max="8471" width="14.6640625" style="1" customWidth="1"/>
    <col min="8472" max="8482" width="6" style="1" customWidth="1"/>
    <col min="8483" max="8483" width="5.44140625" style="1" customWidth="1"/>
    <col min="8484" max="8704" width="8.88671875" style="1"/>
    <col min="8705" max="8705" width="11.5546875" style="1" customWidth="1"/>
    <col min="8706" max="8721" width="6.109375" style="1" customWidth="1"/>
    <col min="8722" max="8722" width="0.88671875" style="1" customWidth="1"/>
    <col min="8723" max="8724" width="6.109375" style="1" customWidth="1"/>
    <col min="8725" max="8725" width="0.88671875" style="1" customWidth="1"/>
    <col min="8726" max="8726" width="8.88671875" style="1"/>
    <col min="8727" max="8727" width="14.6640625" style="1" customWidth="1"/>
    <col min="8728" max="8738" width="6" style="1" customWidth="1"/>
    <col min="8739" max="8739" width="5.44140625" style="1" customWidth="1"/>
    <col min="8740" max="8960" width="8.88671875" style="1"/>
    <col min="8961" max="8961" width="11.5546875" style="1" customWidth="1"/>
    <col min="8962" max="8977" width="6.109375" style="1" customWidth="1"/>
    <col min="8978" max="8978" width="0.88671875" style="1" customWidth="1"/>
    <col min="8979" max="8980" width="6.109375" style="1" customWidth="1"/>
    <col min="8981" max="8981" width="0.88671875" style="1" customWidth="1"/>
    <col min="8982" max="8982" width="8.88671875" style="1"/>
    <col min="8983" max="8983" width="14.6640625" style="1" customWidth="1"/>
    <col min="8984" max="8994" width="6" style="1" customWidth="1"/>
    <col min="8995" max="8995" width="5.44140625" style="1" customWidth="1"/>
    <col min="8996" max="9216" width="8.88671875" style="1"/>
    <col min="9217" max="9217" width="11.5546875" style="1" customWidth="1"/>
    <col min="9218" max="9233" width="6.109375" style="1" customWidth="1"/>
    <col min="9234" max="9234" width="0.88671875" style="1" customWidth="1"/>
    <col min="9235" max="9236" width="6.109375" style="1" customWidth="1"/>
    <col min="9237" max="9237" width="0.88671875" style="1" customWidth="1"/>
    <col min="9238" max="9238" width="8.88671875" style="1"/>
    <col min="9239" max="9239" width="14.6640625" style="1" customWidth="1"/>
    <col min="9240" max="9250" width="6" style="1" customWidth="1"/>
    <col min="9251" max="9251" width="5.44140625" style="1" customWidth="1"/>
    <col min="9252" max="9472" width="8.88671875" style="1"/>
    <col min="9473" max="9473" width="11.5546875" style="1" customWidth="1"/>
    <col min="9474" max="9489" width="6.109375" style="1" customWidth="1"/>
    <col min="9490" max="9490" width="0.88671875" style="1" customWidth="1"/>
    <col min="9491" max="9492" width="6.109375" style="1" customWidth="1"/>
    <col min="9493" max="9493" width="0.88671875" style="1" customWidth="1"/>
    <col min="9494" max="9494" width="8.88671875" style="1"/>
    <col min="9495" max="9495" width="14.6640625" style="1" customWidth="1"/>
    <col min="9496" max="9506" width="6" style="1" customWidth="1"/>
    <col min="9507" max="9507" width="5.44140625" style="1" customWidth="1"/>
    <col min="9508" max="9728" width="8.88671875" style="1"/>
    <col min="9729" max="9729" width="11.5546875" style="1" customWidth="1"/>
    <col min="9730" max="9745" width="6.109375" style="1" customWidth="1"/>
    <col min="9746" max="9746" width="0.88671875" style="1" customWidth="1"/>
    <col min="9747" max="9748" width="6.109375" style="1" customWidth="1"/>
    <col min="9749" max="9749" width="0.88671875" style="1" customWidth="1"/>
    <col min="9750" max="9750" width="8.88671875" style="1"/>
    <col min="9751" max="9751" width="14.6640625" style="1" customWidth="1"/>
    <col min="9752" max="9762" width="6" style="1" customWidth="1"/>
    <col min="9763" max="9763" width="5.44140625" style="1" customWidth="1"/>
    <col min="9764" max="9984" width="8.88671875" style="1"/>
    <col min="9985" max="9985" width="11.5546875" style="1" customWidth="1"/>
    <col min="9986" max="10001" width="6.109375" style="1" customWidth="1"/>
    <col min="10002" max="10002" width="0.88671875" style="1" customWidth="1"/>
    <col min="10003" max="10004" width="6.109375" style="1" customWidth="1"/>
    <col min="10005" max="10005" width="0.88671875" style="1" customWidth="1"/>
    <col min="10006" max="10006" width="8.88671875" style="1"/>
    <col min="10007" max="10007" width="14.6640625" style="1" customWidth="1"/>
    <col min="10008" max="10018" width="6" style="1" customWidth="1"/>
    <col min="10019" max="10019" width="5.44140625" style="1" customWidth="1"/>
    <col min="10020" max="10240" width="8.88671875" style="1"/>
    <col min="10241" max="10241" width="11.5546875" style="1" customWidth="1"/>
    <col min="10242" max="10257" width="6.109375" style="1" customWidth="1"/>
    <col min="10258" max="10258" width="0.88671875" style="1" customWidth="1"/>
    <col min="10259" max="10260" width="6.109375" style="1" customWidth="1"/>
    <col min="10261" max="10261" width="0.88671875" style="1" customWidth="1"/>
    <col min="10262" max="10262" width="8.88671875" style="1"/>
    <col min="10263" max="10263" width="14.6640625" style="1" customWidth="1"/>
    <col min="10264" max="10274" width="6" style="1" customWidth="1"/>
    <col min="10275" max="10275" width="5.44140625" style="1" customWidth="1"/>
    <col min="10276" max="10496" width="8.88671875" style="1"/>
    <col min="10497" max="10497" width="11.5546875" style="1" customWidth="1"/>
    <col min="10498" max="10513" width="6.109375" style="1" customWidth="1"/>
    <col min="10514" max="10514" width="0.88671875" style="1" customWidth="1"/>
    <col min="10515" max="10516" width="6.109375" style="1" customWidth="1"/>
    <col min="10517" max="10517" width="0.88671875" style="1" customWidth="1"/>
    <col min="10518" max="10518" width="8.88671875" style="1"/>
    <col min="10519" max="10519" width="14.6640625" style="1" customWidth="1"/>
    <col min="10520" max="10530" width="6" style="1" customWidth="1"/>
    <col min="10531" max="10531" width="5.44140625" style="1" customWidth="1"/>
    <col min="10532" max="10752" width="8.88671875" style="1"/>
    <col min="10753" max="10753" width="11.5546875" style="1" customWidth="1"/>
    <col min="10754" max="10769" width="6.109375" style="1" customWidth="1"/>
    <col min="10770" max="10770" width="0.88671875" style="1" customWidth="1"/>
    <col min="10771" max="10772" width="6.109375" style="1" customWidth="1"/>
    <col min="10773" max="10773" width="0.88671875" style="1" customWidth="1"/>
    <col min="10774" max="10774" width="8.88671875" style="1"/>
    <col min="10775" max="10775" width="14.6640625" style="1" customWidth="1"/>
    <col min="10776" max="10786" width="6" style="1" customWidth="1"/>
    <col min="10787" max="10787" width="5.44140625" style="1" customWidth="1"/>
    <col min="10788" max="11008" width="8.88671875" style="1"/>
    <col min="11009" max="11009" width="11.5546875" style="1" customWidth="1"/>
    <col min="11010" max="11025" width="6.109375" style="1" customWidth="1"/>
    <col min="11026" max="11026" width="0.88671875" style="1" customWidth="1"/>
    <col min="11027" max="11028" width="6.109375" style="1" customWidth="1"/>
    <col min="11029" max="11029" width="0.88671875" style="1" customWidth="1"/>
    <col min="11030" max="11030" width="8.88671875" style="1"/>
    <col min="11031" max="11031" width="14.6640625" style="1" customWidth="1"/>
    <col min="11032" max="11042" width="6" style="1" customWidth="1"/>
    <col min="11043" max="11043" width="5.44140625" style="1" customWidth="1"/>
    <col min="11044" max="11264" width="8.88671875" style="1"/>
    <col min="11265" max="11265" width="11.5546875" style="1" customWidth="1"/>
    <col min="11266" max="11281" width="6.109375" style="1" customWidth="1"/>
    <col min="11282" max="11282" width="0.88671875" style="1" customWidth="1"/>
    <col min="11283" max="11284" width="6.109375" style="1" customWidth="1"/>
    <col min="11285" max="11285" width="0.88671875" style="1" customWidth="1"/>
    <col min="11286" max="11286" width="8.88671875" style="1"/>
    <col min="11287" max="11287" width="14.6640625" style="1" customWidth="1"/>
    <col min="11288" max="11298" width="6" style="1" customWidth="1"/>
    <col min="11299" max="11299" width="5.44140625" style="1" customWidth="1"/>
    <col min="11300" max="11520" width="8.88671875" style="1"/>
    <col min="11521" max="11521" width="11.5546875" style="1" customWidth="1"/>
    <col min="11522" max="11537" width="6.109375" style="1" customWidth="1"/>
    <col min="11538" max="11538" width="0.88671875" style="1" customWidth="1"/>
    <col min="11539" max="11540" width="6.109375" style="1" customWidth="1"/>
    <col min="11541" max="11541" width="0.88671875" style="1" customWidth="1"/>
    <col min="11542" max="11542" width="8.88671875" style="1"/>
    <col min="11543" max="11543" width="14.6640625" style="1" customWidth="1"/>
    <col min="11544" max="11554" width="6" style="1" customWidth="1"/>
    <col min="11555" max="11555" width="5.44140625" style="1" customWidth="1"/>
    <col min="11556" max="11776" width="8.88671875" style="1"/>
    <col min="11777" max="11777" width="11.5546875" style="1" customWidth="1"/>
    <col min="11778" max="11793" width="6.109375" style="1" customWidth="1"/>
    <col min="11794" max="11794" width="0.88671875" style="1" customWidth="1"/>
    <col min="11795" max="11796" width="6.109375" style="1" customWidth="1"/>
    <col min="11797" max="11797" width="0.88671875" style="1" customWidth="1"/>
    <col min="11798" max="11798" width="8.88671875" style="1"/>
    <col min="11799" max="11799" width="14.6640625" style="1" customWidth="1"/>
    <col min="11800" max="11810" width="6" style="1" customWidth="1"/>
    <col min="11811" max="11811" width="5.44140625" style="1" customWidth="1"/>
    <col min="11812" max="12032" width="8.88671875" style="1"/>
    <col min="12033" max="12033" width="11.5546875" style="1" customWidth="1"/>
    <col min="12034" max="12049" width="6.109375" style="1" customWidth="1"/>
    <col min="12050" max="12050" width="0.88671875" style="1" customWidth="1"/>
    <col min="12051" max="12052" width="6.109375" style="1" customWidth="1"/>
    <col min="12053" max="12053" width="0.88671875" style="1" customWidth="1"/>
    <col min="12054" max="12054" width="8.88671875" style="1"/>
    <col min="12055" max="12055" width="14.6640625" style="1" customWidth="1"/>
    <col min="12056" max="12066" width="6" style="1" customWidth="1"/>
    <col min="12067" max="12067" width="5.44140625" style="1" customWidth="1"/>
    <col min="12068" max="12288" width="8.88671875" style="1"/>
    <col min="12289" max="12289" width="11.5546875" style="1" customWidth="1"/>
    <col min="12290" max="12305" width="6.109375" style="1" customWidth="1"/>
    <col min="12306" max="12306" width="0.88671875" style="1" customWidth="1"/>
    <col min="12307" max="12308" width="6.109375" style="1" customWidth="1"/>
    <col min="12309" max="12309" width="0.88671875" style="1" customWidth="1"/>
    <col min="12310" max="12310" width="8.88671875" style="1"/>
    <col min="12311" max="12311" width="14.6640625" style="1" customWidth="1"/>
    <col min="12312" max="12322" width="6" style="1" customWidth="1"/>
    <col min="12323" max="12323" width="5.44140625" style="1" customWidth="1"/>
    <col min="12324" max="12544" width="8.88671875" style="1"/>
    <col min="12545" max="12545" width="11.5546875" style="1" customWidth="1"/>
    <col min="12546" max="12561" width="6.109375" style="1" customWidth="1"/>
    <col min="12562" max="12562" width="0.88671875" style="1" customWidth="1"/>
    <col min="12563" max="12564" width="6.109375" style="1" customWidth="1"/>
    <col min="12565" max="12565" width="0.88671875" style="1" customWidth="1"/>
    <col min="12566" max="12566" width="8.88671875" style="1"/>
    <col min="12567" max="12567" width="14.6640625" style="1" customWidth="1"/>
    <col min="12568" max="12578" width="6" style="1" customWidth="1"/>
    <col min="12579" max="12579" width="5.44140625" style="1" customWidth="1"/>
    <col min="12580" max="12800" width="8.88671875" style="1"/>
    <col min="12801" max="12801" width="11.5546875" style="1" customWidth="1"/>
    <col min="12802" max="12817" width="6.109375" style="1" customWidth="1"/>
    <col min="12818" max="12818" width="0.88671875" style="1" customWidth="1"/>
    <col min="12819" max="12820" width="6.109375" style="1" customWidth="1"/>
    <col min="12821" max="12821" width="0.88671875" style="1" customWidth="1"/>
    <col min="12822" max="12822" width="8.88671875" style="1"/>
    <col min="12823" max="12823" width="14.6640625" style="1" customWidth="1"/>
    <col min="12824" max="12834" width="6" style="1" customWidth="1"/>
    <col min="12835" max="12835" width="5.44140625" style="1" customWidth="1"/>
    <col min="12836" max="13056" width="8.88671875" style="1"/>
    <col min="13057" max="13057" width="11.5546875" style="1" customWidth="1"/>
    <col min="13058" max="13073" width="6.109375" style="1" customWidth="1"/>
    <col min="13074" max="13074" width="0.88671875" style="1" customWidth="1"/>
    <col min="13075" max="13076" width="6.109375" style="1" customWidth="1"/>
    <col min="13077" max="13077" width="0.88671875" style="1" customWidth="1"/>
    <col min="13078" max="13078" width="8.88671875" style="1"/>
    <col min="13079" max="13079" width="14.6640625" style="1" customWidth="1"/>
    <col min="13080" max="13090" width="6" style="1" customWidth="1"/>
    <col min="13091" max="13091" width="5.44140625" style="1" customWidth="1"/>
    <col min="13092" max="13312" width="8.88671875" style="1"/>
    <col min="13313" max="13313" width="11.5546875" style="1" customWidth="1"/>
    <col min="13314" max="13329" width="6.109375" style="1" customWidth="1"/>
    <col min="13330" max="13330" width="0.88671875" style="1" customWidth="1"/>
    <col min="13331" max="13332" width="6.109375" style="1" customWidth="1"/>
    <col min="13333" max="13333" width="0.88671875" style="1" customWidth="1"/>
    <col min="13334" max="13334" width="8.88671875" style="1"/>
    <col min="13335" max="13335" width="14.6640625" style="1" customWidth="1"/>
    <col min="13336" max="13346" width="6" style="1" customWidth="1"/>
    <col min="13347" max="13347" width="5.44140625" style="1" customWidth="1"/>
    <col min="13348" max="13568" width="8.88671875" style="1"/>
    <col min="13569" max="13569" width="11.5546875" style="1" customWidth="1"/>
    <col min="13570" max="13585" width="6.109375" style="1" customWidth="1"/>
    <col min="13586" max="13586" width="0.88671875" style="1" customWidth="1"/>
    <col min="13587" max="13588" width="6.109375" style="1" customWidth="1"/>
    <col min="13589" max="13589" width="0.88671875" style="1" customWidth="1"/>
    <col min="13590" max="13590" width="8.88671875" style="1"/>
    <col min="13591" max="13591" width="14.6640625" style="1" customWidth="1"/>
    <col min="13592" max="13602" width="6" style="1" customWidth="1"/>
    <col min="13603" max="13603" width="5.44140625" style="1" customWidth="1"/>
    <col min="13604" max="13824" width="8.88671875" style="1"/>
    <col min="13825" max="13825" width="11.5546875" style="1" customWidth="1"/>
    <col min="13826" max="13841" width="6.109375" style="1" customWidth="1"/>
    <col min="13842" max="13842" width="0.88671875" style="1" customWidth="1"/>
    <col min="13843" max="13844" width="6.109375" style="1" customWidth="1"/>
    <col min="13845" max="13845" width="0.88671875" style="1" customWidth="1"/>
    <col min="13846" max="13846" width="8.88671875" style="1"/>
    <col min="13847" max="13847" width="14.6640625" style="1" customWidth="1"/>
    <col min="13848" max="13858" width="6" style="1" customWidth="1"/>
    <col min="13859" max="13859" width="5.44140625" style="1" customWidth="1"/>
    <col min="13860" max="14080" width="8.88671875" style="1"/>
    <col min="14081" max="14081" width="11.5546875" style="1" customWidth="1"/>
    <col min="14082" max="14097" width="6.109375" style="1" customWidth="1"/>
    <col min="14098" max="14098" width="0.88671875" style="1" customWidth="1"/>
    <col min="14099" max="14100" width="6.109375" style="1" customWidth="1"/>
    <col min="14101" max="14101" width="0.88671875" style="1" customWidth="1"/>
    <col min="14102" max="14102" width="8.88671875" style="1"/>
    <col min="14103" max="14103" width="14.6640625" style="1" customWidth="1"/>
    <col min="14104" max="14114" width="6" style="1" customWidth="1"/>
    <col min="14115" max="14115" width="5.44140625" style="1" customWidth="1"/>
    <col min="14116" max="14336" width="8.88671875" style="1"/>
    <col min="14337" max="14337" width="11.5546875" style="1" customWidth="1"/>
    <col min="14338" max="14353" width="6.109375" style="1" customWidth="1"/>
    <col min="14354" max="14354" width="0.88671875" style="1" customWidth="1"/>
    <col min="14355" max="14356" width="6.109375" style="1" customWidth="1"/>
    <col min="14357" max="14357" width="0.88671875" style="1" customWidth="1"/>
    <col min="14358" max="14358" width="8.88671875" style="1"/>
    <col min="14359" max="14359" width="14.6640625" style="1" customWidth="1"/>
    <col min="14360" max="14370" width="6" style="1" customWidth="1"/>
    <col min="14371" max="14371" width="5.44140625" style="1" customWidth="1"/>
    <col min="14372" max="14592" width="8.88671875" style="1"/>
    <col min="14593" max="14593" width="11.5546875" style="1" customWidth="1"/>
    <col min="14594" max="14609" width="6.109375" style="1" customWidth="1"/>
    <col min="14610" max="14610" width="0.88671875" style="1" customWidth="1"/>
    <col min="14611" max="14612" width="6.109375" style="1" customWidth="1"/>
    <col min="14613" max="14613" width="0.88671875" style="1" customWidth="1"/>
    <col min="14614" max="14614" width="8.88671875" style="1"/>
    <col min="14615" max="14615" width="14.6640625" style="1" customWidth="1"/>
    <col min="14616" max="14626" width="6" style="1" customWidth="1"/>
    <col min="14627" max="14627" width="5.44140625" style="1" customWidth="1"/>
    <col min="14628" max="14848" width="8.88671875" style="1"/>
    <col min="14849" max="14849" width="11.5546875" style="1" customWidth="1"/>
    <col min="14850" max="14865" width="6.109375" style="1" customWidth="1"/>
    <col min="14866" max="14866" width="0.88671875" style="1" customWidth="1"/>
    <col min="14867" max="14868" width="6.109375" style="1" customWidth="1"/>
    <col min="14869" max="14869" width="0.88671875" style="1" customWidth="1"/>
    <col min="14870" max="14870" width="8.88671875" style="1"/>
    <col min="14871" max="14871" width="14.6640625" style="1" customWidth="1"/>
    <col min="14872" max="14882" width="6" style="1" customWidth="1"/>
    <col min="14883" max="14883" width="5.44140625" style="1" customWidth="1"/>
    <col min="14884" max="15104" width="8.88671875" style="1"/>
    <col min="15105" max="15105" width="11.5546875" style="1" customWidth="1"/>
    <col min="15106" max="15121" width="6.109375" style="1" customWidth="1"/>
    <col min="15122" max="15122" width="0.88671875" style="1" customWidth="1"/>
    <col min="15123" max="15124" width="6.109375" style="1" customWidth="1"/>
    <col min="15125" max="15125" width="0.88671875" style="1" customWidth="1"/>
    <col min="15126" max="15126" width="8.88671875" style="1"/>
    <col min="15127" max="15127" width="14.6640625" style="1" customWidth="1"/>
    <col min="15128" max="15138" width="6" style="1" customWidth="1"/>
    <col min="15139" max="15139" width="5.44140625" style="1" customWidth="1"/>
    <col min="15140" max="15360" width="8.88671875" style="1"/>
    <col min="15361" max="15361" width="11.5546875" style="1" customWidth="1"/>
    <col min="15362" max="15377" width="6.109375" style="1" customWidth="1"/>
    <col min="15378" max="15378" width="0.88671875" style="1" customWidth="1"/>
    <col min="15379" max="15380" width="6.109375" style="1" customWidth="1"/>
    <col min="15381" max="15381" width="0.88671875" style="1" customWidth="1"/>
    <col min="15382" max="15382" width="8.88671875" style="1"/>
    <col min="15383" max="15383" width="14.6640625" style="1" customWidth="1"/>
    <col min="15384" max="15394" width="6" style="1" customWidth="1"/>
    <col min="15395" max="15395" width="5.44140625" style="1" customWidth="1"/>
    <col min="15396" max="15616" width="8.88671875" style="1"/>
    <col min="15617" max="15617" width="11.5546875" style="1" customWidth="1"/>
    <col min="15618" max="15633" width="6.109375" style="1" customWidth="1"/>
    <col min="15634" max="15634" width="0.88671875" style="1" customWidth="1"/>
    <col min="15635" max="15636" width="6.109375" style="1" customWidth="1"/>
    <col min="15637" max="15637" width="0.88671875" style="1" customWidth="1"/>
    <col min="15638" max="15638" width="8.88671875" style="1"/>
    <col min="15639" max="15639" width="14.6640625" style="1" customWidth="1"/>
    <col min="15640" max="15650" width="6" style="1" customWidth="1"/>
    <col min="15651" max="15651" width="5.44140625" style="1" customWidth="1"/>
    <col min="15652" max="15872" width="8.88671875" style="1"/>
    <col min="15873" max="15873" width="11.5546875" style="1" customWidth="1"/>
    <col min="15874" max="15889" width="6.109375" style="1" customWidth="1"/>
    <col min="15890" max="15890" width="0.88671875" style="1" customWidth="1"/>
    <col min="15891" max="15892" width="6.109375" style="1" customWidth="1"/>
    <col min="15893" max="15893" width="0.88671875" style="1" customWidth="1"/>
    <col min="15894" max="15894" width="8.88671875" style="1"/>
    <col min="15895" max="15895" width="14.6640625" style="1" customWidth="1"/>
    <col min="15896" max="15906" width="6" style="1" customWidth="1"/>
    <col min="15907" max="15907" width="5.44140625" style="1" customWidth="1"/>
    <col min="15908" max="16128" width="8.88671875" style="1"/>
    <col min="16129" max="16129" width="11.5546875" style="1" customWidth="1"/>
    <col min="16130" max="16145" width="6.109375" style="1" customWidth="1"/>
    <col min="16146" max="16146" width="0.88671875" style="1" customWidth="1"/>
    <col min="16147" max="16148" width="6.109375" style="1" customWidth="1"/>
    <col min="16149" max="16149" width="0.88671875" style="1" customWidth="1"/>
    <col min="16150" max="16150" width="8.88671875" style="1"/>
    <col min="16151" max="16151" width="14.6640625" style="1" customWidth="1"/>
    <col min="16152" max="16162" width="6" style="1" customWidth="1"/>
    <col min="16163" max="16163" width="5.44140625" style="1" customWidth="1"/>
    <col min="16164" max="16384" width="8.88671875" style="1"/>
  </cols>
  <sheetData>
    <row r="1" spans="1:23" ht="15" customHeight="1">
      <c r="A1" s="459" t="s">
        <v>583</v>
      </c>
      <c r="B1" s="459"/>
      <c r="C1" s="459"/>
      <c r="D1" s="459"/>
      <c r="E1" s="459"/>
      <c r="F1" s="459"/>
      <c r="G1" s="459"/>
      <c r="H1" s="459"/>
      <c r="I1" s="459"/>
      <c r="J1" s="459"/>
      <c r="K1" s="459"/>
      <c r="L1" s="459"/>
      <c r="M1" s="459"/>
      <c r="N1" s="459"/>
      <c r="O1" s="459"/>
      <c r="P1" s="459"/>
      <c r="Q1" s="459"/>
      <c r="R1" s="459"/>
      <c r="S1" s="459"/>
      <c r="T1" s="459"/>
      <c r="U1" s="459"/>
      <c r="V1" s="459"/>
    </row>
    <row r="2" spans="1:23" ht="7.5" customHeight="1">
      <c r="A2" s="17"/>
      <c r="B2" s="17"/>
      <c r="C2" s="2"/>
      <c r="D2" s="2"/>
      <c r="E2" s="2"/>
      <c r="F2" s="2"/>
      <c r="G2" s="2"/>
      <c r="H2" s="2"/>
      <c r="I2" s="2"/>
      <c r="J2" s="2"/>
      <c r="K2" s="2"/>
      <c r="L2" s="2"/>
      <c r="M2" s="2"/>
      <c r="N2" s="2"/>
      <c r="O2" s="2"/>
      <c r="P2" s="2"/>
      <c r="Q2" s="2"/>
      <c r="R2" s="2"/>
      <c r="S2" s="2"/>
      <c r="T2" s="2"/>
      <c r="U2" s="2"/>
      <c r="V2" s="2"/>
    </row>
    <row r="3" spans="1:23">
      <c r="A3" s="3" t="s">
        <v>50</v>
      </c>
      <c r="B3" s="4"/>
      <c r="C3" s="4"/>
      <c r="D3" s="4"/>
      <c r="E3" s="4"/>
      <c r="F3" s="4"/>
      <c r="G3" s="4"/>
      <c r="H3" s="4"/>
      <c r="I3" s="4"/>
      <c r="J3" s="4"/>
      <c r="K3" s="4"/>
      <c r="L3" s="4"/>
      <c r="M3" s="4"/>
      <c r="N3" s="4"/>
      <c r="O3" s="4"/>
      <c r="P3" s="4"/>
      <c r="Q3" s="4"/>
      <c r="R3" s="387"/>
      <c r="S3" s="387"/>
      <c r="T3" s="387"/>
      <c r="U3" s="387"/>
      <c r="V3" s="5" t="s">
        <v>0</v>
      </c>
    </row>
    <row r="4" spans="1:23" ht="15.75" customHeight="1">
      <c r="A4" s="6"/>
      <c r="B4" s="461" t="s">
        <v>443</v>
      </c>
      <c r="C4" s="461"/>
      <c r="D4" s="461"/>
      <c r="E4" s="461"/>
      <c r="F4" s="461"/>
      <c r="G4" s="461"/>
      <c r="H4" s="461"/>
      <c r="I4" s="461"/>
      <c r="J4" s="461"/>
      <c r="K4" s="461"/>
      <c r="L4" s="461"/>
      <c r="M4" s="461"/>
      <c r="N4" s="461"/>
      <c r="O4" s="461"/>
      <c r="P4" s="461"/>
      <c r="Q4" s="7"/>
      <c r="R4" s="7"/>
      <c r="S4" s="462" t="s">
        <v>73</v>
      </c>
      <c r="T4" s="462"/>
      <c r="U4" s="7"/>
      <c r="V4" s="463" t="s">
        <v>349</v>
      </c>
    </row>
    <row r="5" spans="1:23" ht="30" customHeight="1">
      <c r="A5" s="4" t="s">
        <v>584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3" ht="6" customHeight="1">
      <c r="A6" s="6"/>
      <c r="B6" s="9"/>
      <c r="C6" s="9"/>
      <c r="D6" s="9"/>
      <c r="E6" s="9"/>
      <c r="F6" s="9"/>
      <c r="G6" s="9"/>
      <c r="H6" s="9"/>
      <c r="I6" s="9"/>
      <c r="J6" s="9"/>
      <c r="K6" s="9"/>
      <c r="L6" s="306"/>
      <c r="M6" s="306"/>
      <c r="N6" s="306"/>
      <c r="O6" s="306"/>
      <c r="P6" s="306"/>
      <c r="Q6" s="306"/>
      <c r="R6" s="304"/>
      <c r="S6" s="304"/>
      <c r="T6" s="304"/>
      <c r="U6" s="6"/>
      <c r="V6" s="9"/>
    </row>
    <row r="7" spans="1:23">
      <c r="A7" s="360" t="s">
        <v>410</v>
      </c>
      <c r="B7" s="360"/>
      <c r="C7" s="10"/>
      <c r="D7" s="10"/>
      <c r="E7" s="10"/>
      <c r="F7" s="10"/>
      <c r="G7" s="10"/>
      <c r="H7" s="10"/>
      <c r="I7" s="10"/>
      <c r="J7" s="10"/>
      <c r="K7" s="2"/>
      <c r="L7" s="2"/>
      <c r="M7" s="2"/>
      <c r="N7" s="2"/>
      <c r="O7" s="2"/>
      <c r="P7" s="2"/>
      <c r="Q7" s="2"/>
      <c r="R7" s="2"/>
      <c r="S7" s="2"/>
      <c r="T7" s="2"/>
      <c r="U7" s="2"/>
      <c r="V7" s="2"/>
    </row>
    <row r="8" spans="1:23">
      <c r="A8" s="36" t="s">
        <v>585</v>
      </c>
      <c r="B8" s="33">
        <v>105</v>
      </c>
      <c r="C8" s="33">
        <v>255</v>
      </c>
      <c r="D8" s="33">
        <v>175</v>
      </c>
      <c r="E8" s="33">
        <v>156</v>
      </c>
      <c r="F8" s="33">
        <v>269</v>
      </c>
      <c r="G8" s="33">
        <v>197</v>
      </c>
      <c r="H8" s="33">
        <v>217</v>
      </c>
      <c r="I8" s="33">
        <v>181</v>
      </c>
      <c r="J8" s="33">
        <v>160</v>
      </c>
      <c r="K8" s="33">
        <v>115</v>
      </c>
      <c r="L8" s="33">
        <v>183</v>
      </c>
      <c r="M8" s="33">
        <v>235</v>
      </c>
      <c r="N8" s="33">
        <v>205</v>
      </c>
      <c r="O8" s="33">
        <v>266</v>
      </c>
      <c r="P8" s="33">
        <v>222</v>
      </c>
      <c r="Q8" s="33">
        <v>266</v>
      </c>
      <c r="R8" s="33"/>
      <c r="S8" s="26">
        <v>44</v>
      </c>
      <c r="T8" s="26">
        <v>19.81981981981982</v>
      </c>
      <c r="U8" s="369"/>
      <c r="V8" s="33">
        <v>3207</v>
      </c>
      <c r="W8" s="346"/>
    </row>
    <row r="9" spans="1:23">
      <c r="A9" s="32" t="s">
        <v>586</v>
      </c>
      <c r="B9" s="33">
        <v>3</v>
      </c>
      <c r="C9" s="33">
        <v>19</v>
      </c>
      <c r="D9" s="33">
        <v>15</v>
      </c>
      <c r="E9" s="33">
        <v>14</v>
      </c>
      <c r="F9" s="33">
        <v>15</v>
      </c>
      <c r="G9" s="33">
        <v>17</v>
      </c>
      <c r="H9" s="33">
        <v>14</v>
      </c>
      <c r="I9" s="33">
        <v>10</v>
      </c>
      <c r="J9" s="33">
        <v>11</v>
      </c>
      <c r="K9" s="33">
        <v>10</v>
      </c>
      <c r="L9" s="33">
        <v>23</v>
      </c>
      <c r="M9" s="33">
        <v>19</v>
      </c>
      <c r="N9" s="33">
        <v>27</v>
      </c>
      <c r="O9" s="33">
        <v>36</v>
      </c>
      <c r="P9" s="33">
        <v>36</v>
      </c>
      <c r="Q9" s="33">
        <v>38</v>
      </c>
      <c r="R9" s="33"/>
      <c r="S9" s="26">
        <v>2</v>
      </c>
      <c r="T9" s="26" t="s">
        <v>47</v>
      </c>
      <c r="U9" s="369"/>
      <c r="V9" s="33">
        <v>307</v>
      </c>
      <c r="W9" s="346"/>
    </row>
    <row r="10" spans="1:23">
      <c r="A10" s="64" t="s">
        <v>48</v>
      </c>
      <c r="B10" s="365">
        <v>108</v>
      </c>
      <c r="C10" s="365">
        <v>274</v>
      </c>
      <c r="D10" s="365">
        <v>190</v>
      </c>
      <c r="E10" s="365">
        <v>170</v>
      </c>
      <c r="F10" s="365">
        <v>284</v>
      </c>
      <c r="G10" s="365">
        <v>214</v>
      </c>
      <c r="H10" s="365">
        <v>231</v>
      </c>
      <c r="I10" s="365">
        <v>191</v>
      </c>
      <c r="J10" s="365">
        <v>171</v>
      </c>
      <c r="K10" s="365">
        <v>125</v>
      </c>
      <c r="L10" s="365">
        <v>206</v>
      </c>
      <c r="M10" s="365">
        <v>254</v>
      </c>
      <c r="N10" s="365">
        <v>232</v>
      </c>
      <c r="O10" s="365">
        <v>302</v>
      </c>
      <c r="P10" s="365">
        <v>258</v>
      </c>
      <c r="Q10" s="365">
        <v>304</v>
      </c>
      <c r="R10" s="365"/>
      <c r="S10" s="65">
        <v>46</v>
      </c>
      <c r="T10" s="65">
        <v>17.829457364341085</v>
      </c>
      <c r="U10" s="367"/>
      <c r="V10" s="365">
        <v>3514</v>
      </c>
      <c r="W10" s="346"/>
    </row>
    <row r="11" spans="1:23" ht="6" customHeight="1">
      <c r="A11" s="15"/>
      <c r="B11" s="15"/>
      <c r="C11" s="33"/>
      <c r="D11" s="33"/>
      <c r="E11" s="33"/>
      <c r="F11" s="33"/>
      <c r="G11" s="33"/>
      <c r="H11" s="33"/>
      <c r="I11" s="33"/>
      <c r="J11" s="33"/>
      <c r="K11" s="33"/>
      <c r="L11" s="33"/>
      <c r="M11" s="33"/>
      <c r="N11" s="33"/>
      <c r="O11" s="33"/>
      <c r="P11" s="33"/>
      <c r="Q11" s="33"/>
      <c r="R11" s="33"/>
      <c r="S11" s="37"/>
      <c r="T11" s="26"/>
      <c r="U11" s="369"/>
      <c r="V11" s="2"/>
    </row>
    <row r="12" spans="1:23" ht="12.75">
      <c r="A12" s="360" t="s">
        <v>587</v>
      </c>
      <c r="B12" s="360"/>
      <c r="C12" s="21"/>
      <c r="D12" s="21"/>
      <c r="E12" s="21"/>
      <c r="F12" s="21"/>
      <c r="G12" s="21"/>
      <c r="H12" s="21"/>
      <c r="I12" s="21"/>
      <c r="J12" s="21"/>
      <c r="K12" s="21"/>
      <c r="L12" s="21"/>
      <c r="M12" s="21"/>
      <c r="N12" s="21"/>
      <c r="O12" s="21"/>
      <c r="P12" s="21"/>
      <c r="Q12" s="21"/>
      <c r="R12" s="21"/>
      <c r="S12" s="38"/>
      <c r="T12" s="26"/>
      <c r="U12" s="21"/>
      <c r="V12" s="28"/>
    </row>
    <row r="13" spans="1:23">
      <c r="A13" s="36" t="s">
        <v>585</v>
      </c>
      <c r="B13" s="33">
        <v>21</v>
      </c>
      <c r="C13" s="33">
        <v>61</v>
      </c>
      <c r="D13" s="33">
        <v>46</v>
      </c>
      <c r="E13" s="33">
        <v>31</v>
      </c>
      <c r="F13" s="33">
        <v>47</v>
      </c>
      <c r="G13" s="33">
        <v>73</v>
      </c>
      <c r="H13" s="33">
        <v>52</v>
      </c>
      <c r="I13" s="33">
        <v>40</v>
      </c>
      <c r="J13" s="33">
        <v>33</v>
      </c>
      <c r="K13" s="33">
        <v>38</v>
      </c>
      <c r="L13" s="33">
        <v>41</v>
      </c>
      <c r="M13" s="33">
        <v>48</v>
      </c>
      <c r="N13" s="33">
        <v>66</v>
      </c>
      <c r="O13" s="33">
        <v>102</v>
      </c>
      <c r="P13" s="33">
        <v>87</v>
      </c>
      <c r="Q13" s="33">
        <v>80</v>
      </c>
      <c r="R13" s="33"/>
      <c r="S13" s="26">
        <v>-7</v>
      </c>
      <c r="T13" s="26">
        <v>-8.0459770114942533</v>
      </c>
      <c r="U13" s="369"/>
      <c r="V13" s="33">
        <v>866</v>
      </c>
      <c r="W13" s="346"/>
    </row>
    <row r="14" spans="1:23">
      <c r="A14" s="32" t="s">
        <v>586</v>
      </c>
      <c r="B14" s="33">
        <v>0</v>
      </c>
      <c r="C14" s="33">
        <v>3</v>
      </c>
      <c r="D14" s="33">
        <v>3</v>
      </c>
      <c r="E14" s="33">
        <v>4</v>
      </c>
      <c r="F14" s="33">
        <v>3</v>
      </c>
      <c r="G14" s="33">
        <v>6</v>
      </c>
      <c r="H14" s="33">
        <v>1</v>
      </c>
      <c r="I14" s="33">
        <v>1</v>
      </c>
      <c r="J14" s="33">
        <v>0</v>
      </c>
      <c r="K14" s="33">
        <v>1</v>
      </c>
      <c r="L14" s="33">
        <v>7</v>
      </c>
      <c r="M14" s="33">
        <v>5</v>
      </c>
      <c r="N14" s="33">
        <v>12</v>
      </c>
      <c r="O14" s="33">
        <v>10</v>
      </c>
      <c r="P14" s="33">
        <v>12</v>
      </c>
      <c r="Q14" s="33">
        <v>11</v>
      </c>
      <c r="R14" s="33"/>
      <c r="S14" s="26">
        <v>-1</v>
      </c>
      <c r="T14" s="26" t="s">
        <v>47</v>
      </c>
      <c r="U14" s="369"/>
      <c r="V14" s="33">
        <v>79</v>
      </c>
      <c r="W14" s="346"/>
    </row>
    <row r="15" spans="1:23">
      <c r="A15" s="64" t="s">
        <v>48</v>
      </c>
      <c r="B15" s="365">
        <v>21</v>
      </c>
      <c r="C15" s="365">
        <v>64</v>
      </c>
      <c r="D15" s="365">
        <v>49</v>
      </c>
      <c r="E15" s="365">
        <v>35</v>
      </c>
      <c r="F15" s="365">
        <v>50</v>
      </c>
      <c r="G15" s="365">
        <v>79</v>
      </c>
      <c r="H15" s="365">
        <v>53</v>
      </c>
      <c r="I15" s="365">
        <v>41</v>
      </c>
      <c r="J15" s="365">
        <v>33</v>
      </c>
      <c r="K15" s="365">
        <v>39</v>
      </c>
      <c r="L15" s="365">
        <v>48</v>
      </c>
      <c r="M15" s="365">
        <v>53</v>
      </c>
      <c r="N15" s="365">
        <v>78</v>
      </c>
      <c r="O15" s="365">
        <v>112</v>
      </c>
      <c r="P15" s="365">
        <v>99</v>
      </c>
      <c r="Q15" s="365">
        <v>91</v>
      </c>
      <c r="R15" s="365"/>
      <c r="S15" s="65">
        <v>-8</v>
      </c>
      <c r="T15" s="65">
        <v>-8.0808080808080813</v>
      </c>
      <c r="U15" s="367"/>
      <c r="V15" s="365">
        <v>945</v>
      </c>
      <c r="W15" s="346"/>
    </row>
    <row r="16" spans="1:23" ht="6" customHeight="1">
      <c r="A16" s="15"/>
      <c r="B16" s="15"/>
      <c r="C16" s="369"/>
      <c r="D16" s="369"/>
      <c r="E16" s="369"/>
      <c r="F16" s="369"/>
      <c r="G16" s="369"/>
      <c r="H16" s="369"/>
      <c r="I16" s="369"/>
      <c r="J16" s="369"/>
      <c r="K16" s="369"/>
      <c r="L16" s="369"/>
      <c r="M16" s="369"/>
      <c r="N16" s="369"/>
      <c r="O16" s="369"/>
      <c r="P16" s="369"/>
      <c r="Q16" s="369"/>
      <c r="R16" s="369"/>
      <c r="S16" s="26"/>
      <c r="T16" s="26"/>
      <c r="U16" s="369"/>
      <c r="V16" s="2"/>
    </row>
    <row r="17" spans="1:23" ht="12.75">
      <c r="A17" s="360" t="s">
        <v>588</v>
      </c>
      <c r="B17" s="360"/>
      <c r="C17" s="21"/>
      <c r="D17" s="21"/>
      <c r="E17" s="21"/>
      <c r="F17" s="21"/>
      <c r="G17" s="21"/>
      <c r="H17" s="21"/>
      <c r="I17" s="21"/>
      <c r="J17" s="21"/>
      <c r="K17" s="21"/>
      <c r="L17" s="21"/>
      <c r="M17" s="21"/>
      <c r="N17" s="21"/>
      <c r="O17" s="21"/>
      <c r="P17" s="21"/>
      <c r="Q17" s="21"/>
      <c r="R17" s="21"/>
      <c r="S17" s="38"/>
      <c r="T17" s="26"/>
      <c r="U17" s="21"/>
      <c r="V17" s="2"/>
    </row>
    <row r="18" spans="1:23">
      <c r="A18" s="36" t="s">
        <v>585</v>
      </c>
      <c r="B18" s="33">
        <v>11</v>
      </c>
      <c r="C18" s="33">
        <v>37</v>
      </c>
      <c r="D18" s="33">
        <v>20</v>
      </c>
      <c r="E18" s="33">
        <v>22</v>
      </c>
      <c r="F18" s="33">
        <v>37</v>
      </c>
      <c r="G18" s="33">
        <v>52</v>
      </c>
      <c r="H18" s="33">
        <v>29</v>
      </c>
      <c r="I18" s="33">
        <v>26</v>
      </c>
      <c r="J18" s="33">
        <v>25</v>
      </c>
      <c r="K18" s="33">
        <v>32</v>
      </c>
      <c r="L18" s="33">
        <v>33</v>
      </c>
      <c r="M18" s="33">
        <v>43</v>
      </c>
      <c r="N18" s="33">
        <v>51</v>
      </c>
      <c r="O18" s="33">
        <v>84</v>
      </c>
      <c r="P18" s="33">
        <v>65</v>
      </c>
      <c r="Q18" s="33">
        <v>30</v>
      </c>
      <c r="R18" s="33"/>
      <c r="S18" s="26">
        <v>-35</v>
      </c>
      <c r="T18" s="26" t="s">
        <v>47</v>
      </c>
      <c r="U18" s="369"/>
      <c r="V18" s="33">
        <v>597</v>
      </c>
      <c r="W18" s="346"/>
    </row>
    <row r="19" spans="1:23">
      <c r="A19" s="32" t="s">
        <v>586</v>
      </c>
      <c r="B19" s="33">
        <v>0</v>
      </c>
      <c r="C19" s="33">
        <v>0</v>
      </c>
      <c r="D19" s="33">
        <v>0</v>
      </c>
      <c r="E19" s="33">
        <v>2</v>
      </c>
      <c r="F19" s="33">
        <v>3</v>
      </c>
      <c r="G19" s="33">
        <v>2</v>
      </c>
      <c r="H19" s="33">
        <v>1</v>
      </c>
      <c r="I19" s="33">
        <v>1</v>
      </c>
      <c r="J19" s="33">
        <v>0</v>
      </c>
      <c r="K19" s="33">
        <v>1</v>
      </c>
      <c r="L19" s="33">
        <v>6</v>
      </c>
      <c r="M19" s="33">
        <v>4</v>
      </c>
      <c r="N19" s="33">
        <v>9</v>
      </c>
      <c r="O19" s="33">
        <v>10</v>
      </c>
      <c r="P19" s="33">
        <v>9</v>
      </c>
      <c r="Q19" s="33">
        <v>1</v>
      </c>
      <c r="R19" s="33"/>
      <c r="S19" s="26">
        <v>-8</v>
      </c>
      <c r="T19" s="26" t="s">
        <v>47</v>
      </c>
      <c r="U19" s="33"/>
      <c r="V19" s="33">
        <v>49</v>
      </c>
      <c r="W19" s="346"/>
    </row>
    <row r="20" spans="1:23">
      <c r="A20" s="379" t="s">
        <v>48</v>
      </c>
      <c r="B20" s="365">
        <v>11</v>
      </c>
      <c r="C20" s="365">
        <v>37</v>
      </c>
      <c r="D20" s="365">
        <v>20</v>
      </c>
      <c r="E20" s="365">
        <v>24</v>
      </c>
      <c r="F20" s="365">
        <v>40</v>
      </c>
      <c r="G20" s="365">
        <v>54</v>
      </c>
      <c r="H20" s="365">
        <v>30</v>
      </c>
      <c r="I20" s="365">
        <v>27</v>
      </c>
      <c r="J20" s="365">
        <v>25</v>
      </c>
      <c r="K20" s="365">
        <v>33</v>
      </c>
      <c r="L20" s="365">
        <v>39</v>
      </c>
      <c r="M20" s="365">
        <v>47</v>
      </c>
      <c r="N20" s="365">
        <v>60</v>
      </c>
      <c r="O20" s="365">
        <v>94</v>
      </c>
      <c r="P20" s="365">
        <v>74</v>
      </c>
      <c r="Q20" s="365">
        <v>31</v>
      </c>
      <c r="R20" s="371"/>
      <c r="S20" s="65">
        <v>-43</v>
      </c>
      <c r="T20" s="65" t="s">
        <v>47</v>
      </c>
      <c r="U20" s="371"/>
      <c r="V20" s="365">
        <v>646</v>
      </c>
      <c r="W20" s="346"/>
    </row>
    <row r="21" spans="1:23">
      <c r="A21" s="458" t="s">
        <v>361</v>
      </c>
      <c r="B21" s="458"/>
      <c r="C21" s="458"/>
      <c r="D21" s="458"/>
      <c r="E21" s="458"/>
      <c r="F21" s="458"/>
      <c r="G21" s="458"/>
      <c r="H21" s="458"/>
      <c r="I21" s="458"/>
      <c r="J21" s="458"/>
      <c r="K21" s="458"/>
      <c r="L21" s="458"/>
      <c r="M21" s="458"/>
      <c r="N21" s="458"/>
      <c r="O21" s="458"/>
      <c r="P21" s="458"/>
      <c r="Q21" s="458"/>
      <c r="R21" s="458"/>
      <c r="S21" s="458"/>
      <c r="T21" s="458"/>
      <c r="U21" s="458"/>
      <c r="V21" s="458"/>
    </row>
    <row r="22" spans="1:23" ht="6" customHeight="1">
      <c r="A22" s="68"/>
      <c r="B22" s="68"/>
      <c r="C22" s="68"/>
      <c r="D22" s="68"/>
      <c r="E22" s="68"/>
      <c r="F22" s="68"/>
      <c r="G22" s="68"/>
      <c r="H22" s="68"/>
      <c r="I22" s="68"/>
      <c r="J22" s="68"/>
      <c r="K22" s="68"/>
      <c r="L22" s="68"/>
      <c r="M22" s="68"/>
      <c r="N22" s="68"/>
      <c r="O22" s="68"/>
      <c r="P22" s="68"/>
      <c r="Q22" s="68"/>
      <c r="R22" s="68"/>
      <c r="S22" s="68"/>
      <c r="T22" s="68"/>
      <c r="U22" s="68"/>
      <c r="V22" s="68"/>
    </row>
    <row r="23" spans="1:23" ht="11.25" customHeight="1">
      <c r="A23" s="467" t="s">
        <v>51</v>
      </c>
      <c r="B23" s="468"/>
      <c r="C23" s="468"/>
      <c r="D23" s="468"/>
      <c r="E23" s="468"/>
      <c r="F23" s="468"/>
      <c r="G23" s="468"/>
      <c r="H23" s="468"/>
      <c r="I23" s="468"/>
      <c r="J23" s="468"/>
      <c r="K23" s="468"/>
      <c r="L23" s="468"/>
      <c r="M23" s="468"/>
      <c r="N23" s="468"/>
      <c r="O23" s="468"/>
      <c r="P23" s="468"/>
      <c r="Q23" s="468"/>
      <c r="R23" s="468"/>
      <c r="S23" s="468"/>
      <c r="T23" s="468"/>
      <c r="U23" s="468"/>
      <c r="V23" s="468"/>
    </row>
    <row r="24" spans="1:23" ht="11.25" customHeight="1">
      <c r="A24" s="467" t="s">
        <v>589</v>
      </c>
      <c r="B24" s="467"/>
      <c r="C24" s="467"/>
      <c r="D24" s="467"/>
      <c r="E24" s="467"/>
      <c r="F24" s="467"/>
      <c r="G24" s="467"/>
      <c r="H24" s="467"/>
      <c r="I24" s="467"/>
      <c r="J24" s="467"/>
      <c r="K24" s="467"/>
      <c r="L24" s="467"/>
      <c r="M24" s="467"/>
      <c r="N24" s="467"/>
      <c r="O24" s="467"/>
      <c r="P24" s="467"/>
      <c r="Q24" s="467"/>
      <c r="R24" s="467"/>
      <c r="S24" s="467"/>
      <c r="T24" s="467"/>
      <c r="U24" s="467"/>
      <c r="V24" s="467"/>
    </row>
    <row r="25" spans="1:23" ht="11.25" customHeight="1">
      <c r="A25" s="468" t="s">
        <v>362</v>
      </c>
      <c r="B25" s="468"/>
      <c r="C25" s="468"/>
      <c r="D25" s="468"/>
      <c r="E25" s="468"/>
      <c r="F25" s="468"/>
      <c r="G25" s="468"/>
      <c r="H25" s="468"/>
      <c r="I25" s="468"/>
      <c r="J25" s="468"/>
      <c r="K25" s="468"/>
      <c r="L25" s="468"/>
      <c r="M25" s="468"/>
      <c r="N25" s="468"/>
      <c r="O25" s="468"/>
      <c r="P25" s="468"/>
      <c r="Q25" s="468"/>
      <c r="R25" s="468"/>
      <c r="S25" s="468"/>
      <c r="T25" s="468"/>
      <c r="U25" s="468"/>
      <c r="V25" s="468"/>
    </row>
    <row r="26" spans="1:23" s="310" customFormat="1" ht="11.25" customHeight="1">
      <c r="A26" s="468" t="s">
        <v>590</v>
      </c>
      <c r="B26" s="468"/>
      <c r="C26" s="468"/>
      <c r="D26" s="468"/>
      <c r="E26" s="468"/>
      <c r="F26" s="468"/>
      <c r="G26" s="468"/>
      <c r="H26" s="468"/>
      <c r="I26" s="468"/>
      <c r="J26" s="468"/>
      <c r="K26" s="468"/>
      <c r="L26" s="468"/>
      <c r="M26" s="468"/>
      <c r="N26" s="468"/>
      <c r="O26" s="468"/>
      <c r="P26" s="468"/>
      <c r="Q26" s="468"/>
      <c r="R26" s="468"/>
      <c r="S26" s="468"/>
      <c r="T26" s="468"/>
      <c r="U26" s="468"/>
      <c r="V26" s="468"/>
    </row>
    <row r="27" spans="1:23" ht="11.25" customHeight="1">
      <c r="A27" s="468" t="s">
        <v>591</v>
      </c>
      <c r="B27" s="468"/>
      <c r="C27" s="468"/>
      <c r="D27" s="468"/>
      <c r="E27" s="468"/>
      <c r="F27" s="468"/>
      <c r="G27" s="468"/>
      <c r="H27" s="468"/>
      <c r="I27" s="468"/>
      <c r="J27" s="468"/>
      <c r="K27" s="468"/>
      <c r="L27" s="468"/>
      <c r="M27" s="468"/>
      <c r="N27" s="468"/>
      <c r="O27" s="468"/>
      <c r="P27" s="468"/>
      <c r="Q27" s="468"/>
      <c r="R27" s="468"/>
      <c r="S27" s="468"/>
      <c r="T27" s="468"/>
      <c r="U27" s="468"/>
      <c r="V27" s="468"/>
    </row>
    <row r="28" spans="1:23">
      <c r="A28" s="466" t="s">
        <v>592</v>
      </c>
      <c r="B28" s="466"/>
      <c r="C28" s="466"/>
      <c r="D28" s="466"/>
      <c r="E28" s="466"/>
      <c r="F28" s="466"/>
      <c r="G28" s="466"/>
      <c r="H28" s="466"/>
      <c r="I28" s="466"/>
      <c r="J28" s="466"/>
      <c r="K28" s="466"/>
      <c r="L28" s="466"/>
      <c r="M28" s="466"/>
      <c r="N28" s="466"/>
      <c r="O28" s="466"/>
      <c r="P28" s="466"/>
      <c r="Q28" s="466"/>
      <c r="R28" s="466"/>
      <c r="S28" s="466"/>
      <c r="T28" s="466"/>
      <c r="U28" s="466"/>
      <c r="V28" s="466"/>
    </row>
    <row r="29" spans="1:23">
      <c r="A29" s="466" t="s">
        <v>406</v>
      </c>
      <c r="B29" s="466"/>
      <c r="C29" s="466"/>
      <c r="D29" s="466"/>
      <c r="E29" s="466"/>
      <c r="F29" s="466"/>
      <c r="G29" s="466"/>
      <c r="H29" s="466"/>
      <c r="I29" s="466"/>
      <c r="J29" s="466"/>
      <c r="K29" s="466"/>
      <c r="L29" s="466"/>
      <c r="M29" s="466"/>
      <c r="N29" s="466"/>
      <c r="O29" s="466"/>
      <c r="P29" s="466"/>
      <c r="Q29" s="466"/>
      <c r="R29" s="466"/>
      <c r="S29" s="466"/>
      <c r="T29" s="466"/>
      <c r="U29" s="466"/>
      <c r="V29" s="466"/>
    </row>
    <row r="30" spans="1:23" ht="11.25" customHeight="1">
      <c r="A30" s="481" t="s">
        <v>593</v>
      </c>
      <c r="B30" s="481"/>
      <c r="C30" s="481"/>
      <c r="D30" s="481"/>
      <c r="E30" s="481"/>
      <c r="F30" s="481"/>
      <c r="G30" s="481"/>
      <c r="H30" s="481"/>
      <c r="I30" s="481"/>
      <c r="J30" s="481"/>
      <c r="K30" s="481"/>
      <c r="L30" s="481"/>
      <c r="M30" s="481"/>
      <c r="N30" s="481"/>
      <c r="O30" s="481"/>
      <c r="P30" s="481"/>
      <c r="Q30" s="481"/>
      <c r="R30" s="481"/>
      <c r="S30" s="481"/>
      <c r="T30" s="481"/>
      <c r="U30" s="481"/>
      <c r="V30" s="481"/>
    </row>
  </sheetData>
  <mergeCells count="13">
    <mergeCell ref="A30:V30"/>
    <mergeCell ref="A24:V24"/>
    <mergeCell ref="A25:V25"/>
    <mergeCell ref="A26:V26"/>
    <mergeCell ref="A27:V27"/>
    <mergeCell ref="A28:V28"/>
    <mergeCell ref="A29:V29"/>
    <mergeCell ref="A23:V23"/>
    <mergeCell ref="A1:V1"/>
    <mergeCell ref="B4:P4"/>
    <mergeCell ref="S4:T4"/>
    <mergeCell ref="V4:V5"/>
    <mergeCell ref="A21:V21"/>
  </mergeCells>
  <pageMargins left="0.7" right="0.7" top="0.75" bottom="0.75" header="0.3" footer="0.3"/>
  <pageSetup paperSize="9" scale="88" orientation="landscape" horizontalDpi="1200" verticalDpi="1200" r:id="rId1"/>
</worksheet>
</file>

<file path=xl/worksheets/sheet15.xml><?xml version="1.0" encoding="utf-8"?>
<worksheet xmlns="http://schemas.openxmlformats.org/spreadsheetml/2006/main" xmlns:r="http://schemas.openxmlformats.org/officeDocument/2006/relationships">
  <sheetPr codeName="Sheet31">
    <pageSetUpPr fitToPage="1"/>
  </sheetPr>
  <dimension ref="A1:W42"/>
  <sheetViews>
    <sheetView zoomScaleNormal="100" zoomScaleSheetLayoutView="100" workbookViewId="0">
      <selection sqref="A1:V1"/>
    </sheetView>
  </sheetViews>
  <sheetFormatPr defaultRowHeight="11.25"/>
  <cols>
    <col min="1" max="1" width="10.44140625" style="1" customWidth="1"/>
    <col min="2" max="17" width="6.44140625" style="1" customWidth="1"/>
    <col min="18" max="18" width="0.88671875" style="1" customWidth="1"/>
    <col min="19" max="20" width="6.44140625" style="1" customWidth="1"/>
    <col min="21" max="21" width="0.88671875" style="1" customWidth="1"/>
    <col min="22" max="22" width="8.88671875" style="363"/>
    <col min="23" max="256" width="8.88671875" style="1"/>
    <col min="257" max="257" width="10.44140625" style="1" customWidth="1"/>
    <col min="258" max="273" width="6.44140625" style="1" customWidth="1"/>
    <col min="274" max="274" width="0.88671875" style="1" customWidth="1"/>
    <col min="275" max="276" width="6.44140625" style="1" customWidth="1"/>
    <col min="277" max="277" width="0.88671875" style="1" customWidth="1"/>
    <col min="278" max="512" width="8.88671875" style="1"/>
    <col min="513" max="513" width="10.44140625" style="1" customWidth="1"/>
    <col min="514" max="529" width="6.44140625" style="1" customWidth="1"/>
    <col min="530" max="530" width="0.88671875" style="1" customWidth="1"/>
    <col min="531" max="532" width="6.44140625" style="1" customWidth="1"/>
    <col min="533" max="533" width="0.88671875" style="1" customWidth="1"/>
    <col min="534" max="768" width="8.88671875" style="1"/>
    <col min="769" max="769" width="10.44140625" style="1" customWidth="1"/>
    <col min="770" max="785" width="6.44140625" style="1" customWidth="1"/>
    <col min="786" max="786" width="0.88671875" style="1" customWidth="1"/>
    <col min="787" max="788" width="6.44140625" style="1" customWidth="1"/>
    <col min="789" max="789" width="0.88671875" style="1" customWidth="1"/>
    <col min="790" max="1024" width="8.88671875" style="1"/>
    <col min="1025" max="1025" width="10.44140625" style="1" customWidth="1"/>
    <col min="1026" max="1041" width="6.44140625" style="1" customWidth="1"/>
    <col min="1042" max="1042" width="0.88671875" style="1" customWidth="1"/>
    <col min="1043" max="1044" width="6.44140625" style="1" customWidth="1"/>
    <col min="1045" max="1045" width="0.88671875" style="1" customWidth="1"/>
    <col min="1046" max="1280" width="8.88671875" style="1"/>
    <col min="1281" max="1281" width="10.44140625" style="1" customWidth="1"/>
    <col min="1282" max="1297" width="6.44140625" style="1" customWidth="1"/>
    <col min="1298" max="1298" width="0.88671875" style="1" customWidth="1"/>
    <col min="1299" max="1300" width="6.44140625" style="1" customWidth="1"/>
    <col min="1301" max="1301" width="0.88671875" style="1" customWidth="1"/>
    <col min="1302" max="1536" width="8.88671875" style="1"/>
    <col min="1537" max="1537" width="10.44140625" style="1" customWidth="1"/>
    <col min="1538" max="1553" width="6.44140625" style="1" customWidth="1"/>
    <col min="1554" max="1554" width="0.88671875" style="1" customWidth="1"/>
    <col min="1555" max="1556" width="6.44140625" style="1" customWidth="1"/>
    <col min="1557" max="1557" width="0.88671875" style="1" customWidth="1"/>
    <col min="1558" max="1792" width="8.88671875" style="1"/>
    <col min="1793" max="1793" width="10.44140625" style="1" customWidth="1"/>
    <col min="1794" max="1809" width="6.44140625" style="1" customWidth="1"/>
    <col min="1810" max="1810" width="0.88671875" style="1" customWidth="1"/>
    <col min="1811" max="1812" width="6.44140625" style="1" customWidth="1"/>
    <col min="1813" max="1813" width="0.88671875" style="1" customWidth="1"/>
    <col min="1814" max="2048" width="8.88671875" style="1"/>
    <col min="2049" max="2049" width="10.44140625" style="1" customWidth="1"/>
    <col min="2050" max="2065" width="6.44140625" style="1" customWidth="1"/>
    <col min="2066" max="2066" width="0.88671875" style="1" customWidth="1"/>
    <col min="2067" max="2068" width="6.44140625" style="1" customWidth="1"/>
    <col min="2069" max="2069" width="0.88671875" style="1" customWidth="1"/>
    <col min="2070" max="2304" width="8.88671875" style="1"/>
    <col min="2305" max="2305" width="10.44140625" style="1" customWidth="1"/>
    <col min="2306" max="2321" width="6.44140625" style="1" customWidth="1"/>
    <col min="2322" max="2322" width="0.88671875" style="1" customWidth="1"/>
    <col min="2323" max="2324" width="6.44140625" style="1" customWidth="1"/>
    <col min="2325" max="2325" width="0.88671875" style="1" customWidth="1"/>
    <col min="2326" max="2560" width="8.88671875" style="1"/>
    <col min="2561" max="2561" width="10.44140625" style="1" customWidth="1"/>
    <col min="2562" max="2577" width="6.44140625" style="1" customWidth="1"/>
    <col min="2578" max="2578" width="0.88671875" style="1" customWidth="1"/>
    <col min="2579" max="2580" width="6.44140625" style="1" customWidth="1"/>
    <col min="2581" max="2581" width="0.88671875" style="1" customWidth="1"/>
    <col min="2582" max="2816" width="8.88671875" style="1"/>
    <col min="2817" max="2817" width="10.44140625" style="1" customWidth="1"/>
    <col min="2818" max="2833" width="6.44140625" style="1" customWidth="1"/>
    <col min="2834" max="2834" width="0.88671875" style="1" customWidth="1"/>
    <col min="2835" max="2836" width="6.44140625" style="1" customWidth="1"/>
    <col min="2837" max="2837" width="0.88671875" style="1" customWidth="1"/>
    <col min="2838" max="3072" width="8.88671875" style="1"/>
    <col min="3073" max="3073" width="10.44140625" style="1" customWidth="1"/>
    <col min="3074" max="3089" width="6.44140625" style="1" customWidth="1"/>
    <col min="3090" max="3090" width="0.88671875" style="1" customWidth="1"/>
    <col min="3091" max="3092" width="6.44140625" style="1" customWidth="1"/>
    <col min="3093" max="3093" width="0.88671875" style="1" customWidth="1"/>
    <col min="3094" max="3328" width="8.88671875" style="1"/>
    <col min="3329" max="3329" width="10.44140625" style="1" customWidth="1"/>
    <col min="3330" max="3345" width="6.44140625" style="1" customWidth="1"/>
    <col min="3346" max="3346" width="0.88671875" style="1" customWidth="1"/>
    <col min="3347" max="3348" width="6.44140625" style="1" customWidth="1"/>
    <col min="3349" max="3349" width="0.88671875" style="1" customWidth="1"/>
    <col min="3350" max="3584" width="8.88671875" style="1"/>
    <col min="3585" max="3585" width="10.44140625" style="1" customWidth="1"/>
    <col min="3586" max="3601" width="6.44140625" style="1" customWidth="1"/>
    <col min="3602" max="3602" width="0.88671875" style="1" customWidth="1"/>
    <col min="3603" max="3604" width="6.44140625" style="1" customWidth="1"/>
    <col min="3605" max="3605" width="0.88671875" style="1" customWidth="1"/>
    <col min="3606" max="3840" width="8.88671875" style="1"/>
    <col min="3841" max="3841" width="10.44140625" style="1" customWidth="1"/>
    <col min="3842" max="3857" width="6.44140625" style="1" customWidth="1"/>
    <col min="3858" max="3858" width="0.88671875" style="1" customWidth="1"/>
    <col min="3859" max="3860" width="6.44140625" style="1" customWidth="1"/>
    <col min="3861" max="3861" width="0.88671875" style="1" customWidth="1"/>
    <col min="3862" max="4096" width="8.88671875" style="1"/>
    <col min="4097" max="4097" width="10.44140625" style="1" customWidth="1"/>
    <col min="4098" max="4113" width="6.44140625" style="1" customWidth="1"/>
    <col min="4114" max="4114" width="0.88671875" style="1" customWidth="1"/>
    <col min="4115" max="4116" width="6.44140625" style="1" customWidth="1"/>
    <col min="4117" max="4117" width="0.88671875" style="1" customWidth="1"/>
    <col min="4118" max="4352" width="8.88671875" style="1"/>
    <col min="4353" max="4353" width="10.44140625" style="1" customWidth="1"/>
    <col min="4354" max="4369" width="6.44140625" style="1" customWidth="1"/>
    <col min="4370" max="4370" width="0.88671875" style="1" customWidth="1"/>
    <col min="4371" max="4372" width="6.44140625" style="1" customWidth="1"/>
    <col min="4373" max="4373" width="0.88671875" style="1" customWidth="1"/>
    <col min="4374" max="4608" width="8.88671875" style="1"/>
    <col min="4609" max="4609" width="10.44140625" style="1" customWidth="1"/>
    <col min="4610" max="4625" width="6.44140625" style="1" customWidth="1"/>
    <col min="4626" max="4626" width="0.88671875" style="1" customWidth="1"/>
    <col min="4627" max="4628" width="6.44140625" style="1" customWidth="1"/>
    <col min="4629" max="4629" width="0.88671875" style="1" customWidth="1"/>
    <col min="4630" max="4864" width="8.88671875" style="1"/>
    <col min="4865" max="4865" width="10.44140625" style="1" customWidth="1"/>
    <col min="4866" max="4881" width="6.44140625" style="1" customWidth="1"/>
    <col min="4882" max="4882" width="0.88671875" style="1" customWidth="1"/>
    <col min="4883" max="4884" width="6.44140625" style="1" customWidth="1"/>
    <col min="4885" max="4885" width="0.88671875" style="1" customWidth="1"/>
    <col min="4886" max="5120" width="8.88671875" style="1"/>
    <col min="5121" max="5121" width="10.44140625" style="1" customWidth="1"/>
    <col min="5122" max="5137" width="6.44140625" style="1" customWidth="1"/>
    <col min="5138" max="5138" width="0.88671875" style="1" customWidth="1"/>
    <col min="5139" max="5140" width="6.44140625" style="1" customWidth="1"/>
    <col min="5141" max="5141" width="0.88671875" style="1" customWidth="1"/>
    <col min="5142" max="5376" width="8.88671875" style="1"/>
    <col min="5377" max="5377" width="10.44140625" style="1" customWidth="1"/>
    <col min="5378" max="5393" width="6.44140625" style="1" customWidth="1"/>
    <col min="5394" max="5394" width="0.88671875" style="1" customWidth="1"/>
    <col min="5395" max="5396" width="6.44140625" style="1" customWidth="1"/>
    <col min="5397" max="5397" width="0.88671875" style="1" customWidth="1"/>
    <col min="5398" max="5632" width="8.88671875" style="1"/>
    <col min="5633" max="5633" width="10.44140625" style="1" customWidth="1"/>
    <col min="5634" max="5649" width="6.44140625" style="1" customWidth="1"/>
    <col min="5650" max="5650" width="0.88671875" style="1" customWidth="1"/>
    <col min="5651" max="5652" width="6.44140625" style="1" customWidth="1"/>
    <col min="5653" max="5653" width="0.88671875" style="1" customWidth="1"/>
    <col min="5654" max="5888" width="8.88671875" style="1"/>
    <col min="5889" max="5889" width="10.44140625" style="1" customWidth="1"/>
    <col min="5890" max="5905" width="6.44140625" style="1" customWidth="1"/>
    <col min="5906" max="5906" width="0.88671875" style="1" customWidth="1"/>
    <col min="5907" max="5908" width="6.44140625" style="1" customWidth="1"/>
    <col min="5909" max="5909" width="0.88671875" style="1" customWidth="1"/>
    <col min="5910" max="6144" width="8.88671875" style="1"/>
    <col min="6145" max="6145" width="10.44140625" style="1" customWidth="1"/>
    <col min="6146" max="6161" width="6.44140625" style="1" customWidth="1"/>
    <col min="6162" max="6162" width="0.88671875" style="1" customWidth="1"/>
    <col min="6163" max="6164" width="6.44140625" style="1" customWidth="1"/>
    <col min="6165" max="6165" width="0.88671875" style="1" customWidth="1"/>
    <col min="6166" max="6400" width="8.88671875" style="1"/>
    <col min="6401" max="6401" width="10.44140625" style="1" customWidth="1"/>
    <col min="6402" max="6417" width="6.44140625" style="1" customWidth="1"/>
    <col min="6418" max="6418" width="0.88671875" style="1" customWidth="1"/>
    <col min="6419" max="6420" width="6.44140625" style="1" customWidth="1"/>
    <col min="6421" max="6421" width="0.88671875" style="1" customWidth="1"/>
    <col min="6422" max="6656" width="8.88671875" style="1"/>
    <col min="6657" max="6657" width="10.44140625" style="1" customWidth="1"/>
    <col min="6658" max="6673" width="6.44140625" style="1" customWidth="1"/>
    <col min="6674" max="6674" width="0.88671875" style="1" customWidth="1"/>
    <col min="6675" max="6676" width="6.44140625" style="1" customWidth="1"/>
    <col min="6677" max="6677" width="0.88671875" style="1" customWidth="1"/>
    <col min="6678" max="6912" width="8.88671875" style="1"/>
    <col min="6913" max="6913" width="10.44140625" style="1" customWidth="1"/>
    <col min="6914" max="6929" width="6.44140625" style="1" customWidth="1"/>
    <col min="6930" max="6930" width="0.88671875" style="1" customWidth="1"/>
    <col min="6931" max="6932" width="6.44140625" style="1" customWidth="1"/>
    <col min="6933" max="6933" width="0.88671875" style="1" customWidth="1"/>
    <col min="6934" max="7168" width="8.88671875" style="1"/>
    <col min="7169" max="7169" width="10.44140625" style="1" customWidth="1"/>
    <col min="7170" max="7185" width="6.44140625" style="1" customWidth="1"/>
    <col min="7186" max="7186" width="0.88671875" style="1" customWidth="1"/>
    <col min="7187" max="7188" width="6.44140625" style="1" customWidth="1"/>
    <col min="7189" max="7189" width="0.88671875" style="1" customWidth="1"/>
    <col min="7190" max="7424" width="8.88671875" style="1"/>
    <col min="7425" max="7425" width="10.44140625" style="1" customWidth="1"/>
    <col min="7426" max="7441" width="6.44140625" style="1" customWidth="1"/>
    <col min="7442" max="7442" width="0.88671875" style="1" customWidth="1"/>
    <col min="7443" max="7444" width="6.44140625" style="1" customWidth="1"/>
    <col min="7445" max="7445" width="0.88671875" style="1" customWidth="1"/>
    <col min="7446" max="7680" width="8.88671875" style="1"/>
    <col min="7681" max="7681" width="10.44140625" style="1" customWidth="1"/>
    <col min="7682" max="7697" width="6.44140625" style="1" customWidth="1"/>
    <col min="7698" max="7698" width="0.88671875" style="1" customWidth="1"/>
    <col min="7699" max="7700" width="6.44140625" style="1" customWidth="1"/>
    <col min="7701" max="7701" width="0.88671875" style="1" customWidth="1"/>
    <col min="7702" max="7936" width="8.88671875" style="1"/>
    <col min="7937" max="7937" width="10.44140625" style="1" customWidth="1"/>
    <col min="7938" max="7953" width="6.44140625" style="1" customWidth="1"/>
    <col min="7954" max="7954" width="0.88671875" style="1" customWidth="1"/>
    <col min="7955" max="7956" width="6.44140625" style="1" customWidth="1"/>
    <col min="7957" max="7957" width="0.88671875" style="1" customWidth="1"/>
    <col min="7958" max="8192" width="8.88671875" style="1"/>
    <col min="8193" max="8193" width="10.44140625" style="1" customWidth="1"/>
    <col min="8194" max="8209" width="6.44140625" style="1" customWidth="1"/>
    <col min="8210" max="8210" width="0.88671875" style="1" customWidth="1"/>
    <col min="8211" max="8212" width="6.44140625" style="1" customWidth="1"/>
    <col min="8213" max="8213" width="0.88671875" style="1" customWidth="1"/>
    <col min="8214" max="8448" width="8.88671875" style="1"/>
    <col min="8449" max="8449" width="10.44140625" style="1" customWidth="1"/>
    <col min="8450" max="8465" width="6.44140625" style="1" customWidth="1"/>
    <col min="8466" max="8466" width="0.88671875" style="1" customWidth="1"/>
    <col min="8467" max="8468" width="6.44140625" style="1" customWidth="1"/>
    <col min="8469" max="8469" width="0.88671875" style="1" customWidth="1"/>
    <col min="8470" max="8704" width="8.88671875" style="1"/>
    <col min="8705" max="8705" width="10.44140625" style="1" customWidth="1"/>
    <col min="8706" max="8721" width="6.44140625" style="1" customWidth="1"/>
    <col min="8722" max="8722" width="0.88671875" style="1" customWidth="1"/>
    <col min="8723" max="8724" width="6.44140625" style="1" customWidth="1"/>
    <col min="8725" max="8725" width="0.88671875" style="1" customWidth="1"/>
    <col min="8726" max="8960" width="8.88671875" style="1"/>
    <col min="8961" max="8961" width="10.44140625" style="1" customWidth="1"/>
    <col min="8962" max="8977" width="6.44140625" style="1" customWidth="1"/>
    <col min="8978" max="8978" width="0.88671875" style="1" customWidth="1"/>
    <col min="8979" max="8980" width="6.44140625" style="1" customWidth="1"/>
    <col min="8981" max="8981" width="0.88671875" style="1" customWidth="1"/>
    <col min="8982" max="9216" width="8.88671875" style="1"/>
    <col min="9217" max="9217" width="10.44140625" style="1" customWidth="1"/>
    <col min="9218" max="9233" width="6.44140625" style="1" customWidth="1"/>
    <col min="9234" max="9234" width="0.88671875" style="1" customWidth="1"/>
    <col min="9235" max="9236" width="6.44140625" style="1" customWidth="1"/>
    <col min="9237" max="9237" width="0.88671875" style="1" customWidth="1"/>
    <col min="9238" max="9472" width="8.88671875" style="1"/>
    <col min="9473" max="9473" width="10.44140625" style="1" customWidth="1"/>
    <col min="9474" max="9489" width="6.44140625" style="1" customWidth="1"/>
    <col min="9490" max="9490" width="0.88671875" style="1" customWidth="1"/>
    <col min="9491" max="9492" width="6.44140625" style="1" customWidth="1"/>
    <col min="9493" max="9493" width="0.88671875" style="1" customWidth="1"/>
    <col min="9494" max="9728" width="8.88671875" style="1"/>
    <col min="9729" max="9729" width="10.44140625" style="1" customWidth="1"/>
    <col min="9730" max="9745" width="6.44140625" style="1" customWidth="1"/>
    <col min="9746" max="9746" width="0.88671875" style="1" customWidth="1"/>
    <col min="9747" max="9748" width="6.44140625" style="1" customWidth="1"/>
    <col min="9749" max="9749" width="0.88671875" style="1" customWidth="1"/>
    <col min="9750" max="9984" width="8.88671875" style="1"/>
    <col min="9985" max="9985" width="10.44140625" style="1" customWidth="1"/>
    <col min="9986" max="10001" width="6.44140625" style="1" customWidth="1"/>
    <col min="10002" max="10002" width="0.88671875" style="1" customWidth="1"/>
    <col min="10003" max="10004" width="6.44140625" style="1" customWidth="1"/>
    <col min="10005" max="10005" width="0.88671875" style="1" customWidth="1"/>
    <col min="10006" max="10240" width="8.88671875" style="1"/>
    <col min="10241" max="10241" width="10.44140625" style="1" customWidth="1"/>
    <col min="10242" max="10257" width="6.44140625" style="1" customWidth="1"/>
    <col min="10258" max="10258" width="0.88671875" style="1" customWidth="1"/>
    <col min="10259" max="10260" width="6.44140625" style="1" customWidth="1"/>
    <col min="10261" max="10261" width="0.88671875" style="1" customWidth="1"/>
    <col min="10262" max="10496" width="8.88671875" style="1"/>
    <col min="10497" max="10497" width="10.44140625" style="1" customWidth="1"/>
    <col min="10498" max="10513" width="6.44140625" style="1" customWidth="1"/>
    <col min="10514" max="10514" width="0.88671875" style="1" customWidth="1"/>
    <col min="10515" max="10516" width="6.44140625" style="1" customWidth="1"/>
    <col min="10517" max="10517" width="0.88671875" style="1" customWidth="1"/>
    <col min="10518" max="10752" width="8.88671875" style="1"/>
    <col min="10753" max="10753" width="10.44140625" style="1" customWidth="1"/>
    <col min="10754" max="10769" width="6.44140625" style="1" customWidth="1"/>
    <col min="10770" max="10770" width="0.88671875" style="1" customWidth="1"/>
    <col min="10771" max="10772" width="6.44140625" style="1" customWidth="1"/>
    <col min="10773" max="10773" width="0.88671875" style="1" customWidth="1"/>
    <col min="10774" max="11008" width="8.88671875" style="1"/>
    <col min="11009" max="11009" width="10.44140625" style="1" customWidth="1"/>
    <col min="11010" max="11025" width="6.44140625" style="1" customWidth="1"/>
    <col min="11026" max="11026" width="0.88671875" style="1" customWidth="1"/>
    <col min="11027" max="11028" width="6.44140625" style="1" customWidth="1"/>
    <col min="11029" max="11029" width="0.88671875" style="1" customWidth="1"/>
    <col min="11030" max="11264" width="8.88671875" style="1"/>
    <col min="11265" max="11265" width="10.44140625" style="1" customWidth="1"/>
    <col min="11266" max="11281" width="6.44140625" style="1" customWidth="1"/>
    <col min="11282" max="11282" width="0.88671875" style="1" customWidth="1"/>
    <col min="11283" max="11284" width="6.44140625" style="1" customWidth="1"/>
    <col min="11285" max="11285" width="0.88671875" style="1" customWidth="1"/>
    <col min="11286" max="11520" width="8.88671875" style="1"/>
    <col min="11521" max="11521" width="10.44140625" style="1" customWidth="1"/>
    <col min="11522" max="11537" width="6.44140625" style="1" customWidth="1"/>
    <col min="11538" max="11538" width="0.88671875" style="1" customWidth="1"/>
    <col min="11539" max="11540" width="6.44140625" style="1" customWidth="1"/>
    <col min="11541" max="11541" width="0.88671875" style="1" customWidth="1"/>
    <col min="11542" max="11776" width="8.88671875" style="1"/>
    <col min="11777" max="11777" width="10.44140625" style="1" customWidth="1"/>
    <col min="11778" max="11793" width="6.44140625" style="1" customWidth="1"/>
    <col min="11794" max="11794" width="0.88671875" style="1" customWidth="1"/>
    <col min="11795" max="11796" width="6.44140625" style="1" customWidth="1"/>
    <col min="11797" max="11797" width="0.88671875" style="1" customWidth="1"/>
    <col min="11798" max="12032" width="8.88671875" style="1"/>
    <col min="12033" max="12033" width="10.44140625" style="1" customWidth="1"/>
    <col min="12034" max="12049" width="6.44140625" style="1" customWidth="1"/>
    <col min="12050" max="12050" width="0.88671875" style="1" customWidth="1"/>
    <col min="12051" max="12052" width="6.44140625" style="1" customWidth="1"/>
    <col min="12053" max="12053" width="0.88671875" style="1" customWidth="1"/>
    <col min="12054" max="12288" width="8.88671875" style="1"/>
    <col min="12289" max="12289" width="10.44140625" style="1" customWidth="1"/>
    <col min="12290" max="12305" width="6.44140625" style="1" customWidth="1"/>
    <col min="12306" max="12306" width="0.88671875" style="1" customWidth="1"/>
    <col min="12307" max="12308" width="6.44140625" style="1" customWidth="1"/>
    <col min="12309" max="12309" width="0.88671875" style="1" customWidth="1"/>
    <col min="12310" max="12544" width="8.88671875" style="1"/>
    <col min="12545" max="12545" width="10.44140625" style="1" customWidth="1"/>
    <col min="12546" max="12561" width="6.44140625" style="1" customWidth="1"/>
    <col min="12562" max="12562" width="0.88671875" style="1" customWidth="1"/>
    <col min="12563" max="12564" width="6.44140625" style="1" customWidth="1"/>
    <col min="12565" max="12565" width="0.88671875" style="1" customWidth="1"/>
    <col min="12566" max="12800" width="8.88671875" style="1"/>
    <col min="12801" max="12801" width="10.44140625" style="1" customWidth="1"/>
    <col min="12802" max="12817" width="6.44140625" style="1" customWidth="1"/>
    <col min="12818" max="12818" width="0.88671875" style="1" customWidth="1"/>
    <col min="12819" max="12820" width="6.44140625" style="1" customWidth="1"/>
    <col min="12821" max="12821" width="0.88671875" style="1" customWidth="1"/>
    <col min="12822" max="13056" width="8.88671875" style="1"/>
    <col min="13057" max="13057" width="10.44140625" style="1" customWidth="1"/>
    <col min="13058" max="13073" width="6.44140625" style="1" customWidth="1"/>
    <col min="13074" max="13074" width="0.88671875" style="1" customWidth="1"/>
    <col min="13075" max="13076" width="6.44140625" style="1" customWidth="1"/>
    <col min="13077" max="13077" width="0.88671875" style="1" customWidth="1"/>
    <col min="13078" max="13312" width="8.88671875" style="1"/>
    <col min="13313" max="13313" width="10.44140625" style="1" customWidth="1"/>
    <col min="13314" max="13329" width="6.44140625" style="1" customWidth="1"/>
    <col min="13330" max="13330" width="0.88671875" style="1" customWidth="1"/>
    <col min="13331" max="13332" width="6.44140625" style="1" customWidth="1"/>
    <col min="13333" max="13333" width="0.88671875" style="1" customWidth="1"/>
    <col min="13334" max="13568" width="8.88671875" style="1"/>
    <col min="13569" max="13569" width="10.44140625" style="1" customWidth="1"/>
    <col min="13570" max="13585" width="6.44140625" style="1" customWidth="1"/>
    <col min="13586" max="13586" width="0.88671875" style="1" customWidth="1"/>
    <col min="13587" max="13588" width="6.44140625" style="1" customWidth="1"/>
    <col min="13589" max="13589" width="0.88671875" style="1" customWidth="1"/>
    <col min="13590" max="13824" width="8.88671875" style="1"/>
    <col min="13825" max="13825" width="10.44140625" style="1" customWidth="1"/>
    <col min="13826" max="13841" width="6.44140625" style="1" customWidth="1"/>
    <col min="13842" max="13842" width="0.88671875" style="1" customWidth="1"/>
    <col min="13843" max="13844" width="6.44140625" style="1" customWidth="1"/>
    <col min="13845" max="13845" width="0.88671875" style="1" customWidth="1"/>
    <col min="13846" max="14080" width="8.88671875" style="1"/>
    <col min="14081" max="14081" width="10.44140625" style="1" customWidth="1"/>
    <col min="14082" max="14097" width="6.44140625" style="1" customWidth="1"/>
    <col min="14098" max="14098" width="0.88671875" style="1" customWidth="1"/>
    <col min="14099" max="14100" width="6.44140625" style="1" customWidth="1"/>
    <col min="14101" max="14101" width="0.88671875" style="1" customWidth="1"/>
    <col min="14102" max="14336" width="8.88671875" style="1"/>
    <col min="14337" max="14337" width="10.44140625" style="1" customWidth="1"/>
    <col min="14338" max="14353" width="6.44140625" style="1" customWidth="1"/>
    <col min="14354" max="14354" width="0.88671875" style="1" customWidth="1"/>
    <col min="14355" max="14356" width="6.44140625" style="1" customWidth="1"/>
    <col min="14357" max="14357" width="0.88671875" style="1" customWidth="1"/>
    <col min="14358" max="14592" width="8.88671875" style="1"/>
    <col min="14593" max="14593" width="10.44140625" style="1" customWidth="1"/>
    <col min="14594" max="14609" width="6.44140625" style="1" customWidth="1"/>
    <col min="14610" max="14610" width="0.88671875" style="1" customWidth="1"/>
    <col min="14611" max="14612" width="6.44140625" style="1" customWidth="1"/>
    <col min="14613" max="14613" width="0.88671875" style="1" customWidth="1"/>
    <col min="14614" max="14848" width="8.88671875" style="1"/>
    <col min="14849" max="14849" width="10.44140625" style="1" customWidth="1"/>
    <col min="14850" max="14865" width="6.44140625" style="1" customWidth="1"/>
    <col min="14866" max="14866" width="0.88671875" style="1" customWidth="1"/>
    <col min="14867" max="14868" width="6.44140625" style="1" customWidth="1"/>
    <col min="14869" max="14869" width="0.88671875" style="1" customWidth="1"/>
    <col min="14870" max="15104" width="8.88671875" style="1"/>
    <col min="15105" max="15105" width="10.44140625" style="1" customWidth="1"/>
    <col min="15106" max="15121" width="6.44140625" style="1" customWidth="1"/>
    <col min="15122" max="15122" width="0.88671875" style="1" customWidth="1"/>
    <col min="15123" max="15124" width="6.44140625" style="1" customWidth="1"/>
    <col min="15125" max="15125" width="0.88671875" style="1" customWidth="1"/>
    <col min="15126" max="15360" width="8.88671875" style="1"/>
    <col min="15361" max="15361" width="10.44140625" style="1" customWidth="1"/>
    <col min="15362" max="15377" width="6.44140625" style="1" customWidth="1"/>
    <col min="15378" max="15378" width="0.88671875" style="1" customWidth="1"/>
    <col min="15379" max="15380" width="6.44140625" style="1" customWidth="1"/>
    <col min="15381" max="15381" width="0.88671875" style="1" customWidth="1"/>
    <col min="15382" max="15616" width="8.88671875" style="1"/>
    <col min="15617" max="15617" width="10.44140625" style="1" customWidth="1"/>
    <col min="15618" max="15633" width="6.44140625" style="1" customWidth="1"/>
    <col min="15634" max="15634" width="0.88671875" style="1" customWidth="1"/>
    <col min="15635" max="15636" width="6.44140625" style="1" customWidth="1"/>
    <col min="15637" max="15637" width="0.88671875" style="1" customWidth="1"/>
    <col min="15638" max="15872" width="8.88671875" style="1"/>
    <col min="15873" max="15873" width="10.44140625" style="1" customWidth="1"/>
    <col min="15874" max="15889" width="6.44140625" style="1" customWidth="1"/>
    <col min="15890" max="15890" width="0.88671875" style="1" customWidth="1"/>
    <col min="15891" max="15892" width="6.44140625" style="1" customWidth="1"/>
    <col min="15893" max="15893" width="0.88671875" style="1" customWidth="1"/>
    <col min="15894" max="16128" width="8.88671875" style="1"/>
    <col min="16129" max="16129" width="10.44140625" style="1" customWidth="1"/>
    <col min="16130" max="16145" width="6.44140625" style="1" customWidth="1"/>
    <col min="16146" max="16146" width="0.88671875" style="1" customWidth="1"/>
    <col min="16147" max="16148" width="6.44140625" style="1" customWidth="1"/>
    <col min="16149" max="16149" width="0.88671875" style="1" customWidth="1"/>
    <col min="16150" max="16384" width="8.88671875" style="1"/>
  </cols>
  <sheetData>
    <row r="1" spans="1:23" ht="15" customHeight="1">
      <c r="A1" s="459" t="s">
        <v>594</v>
      </c>
      <c r="B1" s="459"/>
      <c r="C1" s="459"/>
      <c r="D1" s="459"/>
      <c r="E1" s="459"/>
      <c r="F1" s="459"/>
      <c r="G1" s="459"/>
      <c r="H1" s="459"/>
      <c r="I1" s="459"/>
      <c r="J1" s="459"/>
      <c r="K1" s="459"/>
      <c r="L1" s="459"/>
      <c r="M1" s="459"/>
      <c r="N1" s="459"/>
      <c r="O1" s="459"/>
      <c r="P1" s="459"/>
      <c r="Q1" s="459"/>
      <c r="R1" s="459"/>
      <c r="S1" s="459"/>
      <c r="T1" s="459"/>
      <c r="U1" s="459"/>
      <c r="V1" s="459"/>
    </row>
    <row r="2" spans="1:23" ht="7.5" customHeight="1">
      <c r="A2" s="17"/>
      <c r="B2" s="17"/>
      <c r="C2" s="2"/>
      <c r="D2" s="2"/>
      <c r="E2" s="2"/>
      <c r="F2" s="2"/>
      <c r="G2" s="2"/>
      <c r="H2" s="2"/>
      <c r="I2" s="2"/>
      <c r="J2" s="2"/>
      <c r="K2" s="2"/>
      <c r="L2" s="2"/>
      <c r="M2" s="2"/>
      <c r="N2" s="2"/>
      <c r="O2" s="2"/>
      <c r="P2" s="2"/>
      <c r="Q2" s="2"/>
      <c r="R2" s="2"/>
      <c r="S2" s="2"/>
      <c r="T2" s="2"/>
      <c r="U2" s="2"/>
      <c r="V2" s="28"/>
    </row>
    <row r="3" spans="1:23">
      <c r="A3" s="3" t="s">
        <v>50</v>
      </c>
      <c r="B3" s="4"/>
      <c r="C3" s="4"/>
      <c r="D3" s="4"/>
      <c r="E3" s="4"/>
      <c r="F3" s="4"/>
      <c r="G3" s="4"/>
      <c r="H3" s="4"/>
      <c r="I3" s="4"/>
      <c r="J3" s="4"/>
      <c r="K3" s="4"/>
      <c r="L3" s="4"/>
      <c r="M3" s="4"/>
      <c r="N3" s="4"/>
      <c r="O3" s="4"/>
      <c r="P3" s="4"/>
      <c r="Q3" s="4"/>
      <c r="R3" s="387"/>
      <c r="S3" s="387"/>
      <c r="T3" s="387"/>
      <c r="U3" s="387"/>
      <c r="V3" s="5" t="s">
        <v>0</v>
      </c>
    </row>
    <row r="4" spans="1:23" ht="15.75" customHeight="1">
      <c r="A4" s="6"/>
      <c r="B4" s="461" t="s">
        <v>443</v>
      </c>
      <c r="C4" s="461"/>
      <c r="D4" s="461"/>
      <c r="E4" s="461"/>
      <c r="F4" s="461"/>
      <c r="G4" s="461"/>
      <c r="H4" s="461"/>
      <c r="I4" s="461"/>
      <c r="J4" s="461"/>
      <c r="K4" s="461"/>
      <c r="L4" s="461"/>
      <c r="M4" s="461"/>
      <c r="N4" s="461"/>
      <c r="O4" s="461"/>
      <c r="P4" s="461"/>
      <c r="Q4" s="7"/>
      <c r="R4" s="7"/>
      <c r="S4" s="462" t="s">
        <v>73</v>
      </c>
      <c r="T4" s="462"/>
      <c r="U4" s="7"/>
      <c r="V4" s="463" t="s">
        <v>349</v>
      </c>
    </row>
    <row r="5" spans="1:23" ht="30" customHeight="1">
      <c r="A5" s="4" t="s">
        <v>595</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3" ht="6" customHeight="1">
      <c r="A6" s="6"/>
      <c r="B6" s="9"/>
      <c r="C6" s="9"/>
      <c r="D6" s="9"/>
      <c r="E6" s="9"/>
      <c r="F6" s="9"/>
      <c r="G6" s="9"/>
      <c r="H6" s="9"/>
      <c r="I6" s="9"/>
      <c r="J6" s="9"/>
      <c r="K6" s="9"/>
      <c r="L6" s="306"/>
      <c r="M6" s="306"/>
      <c r="N6" s="306"/>
      <c r="O6" s="306"/>
      <c r="P6" s="306"/>
      <c r="Q6" s="306"/>
      <c r="R6" s="304"/>
      <c r="S6" s="304"/>
      <c r="T6" s="304"/>
      <c r="U6" s="6"/>
      <c r="V6" s="9"/>
    </row>
    <row r="7" spans="1:23">
      <c r="A7" s="360" t="s">
        <v>410</v>
      </c>
      <c r="B7" s="360"/>
      <c r="C7" s="10"/>
      <c r="D7" s="10"/>
      <c r="E7" s="10"/>
      <c r="F7" s="10"/>
      <c r="G7" s="10"/>
      <c r="H7" s="10"/>
      <c r="I7" s="10"/>
      <c r="J7" s="10"/>
      <c r="K7" s="2"/>
      <c r="L7" s="2"/>
      <c r="M7" s="2"/>
      <c r="N7" s="2"/>
      <c r="O7" s="2"/>
      <c r="P7" s="2"/>
      <c r="Q7" s="2"/>
      <c r="R7" s="2"/>
      <c r="S7" s="2"/>
      <c r="T7" s="2"/>
      <c r="U7" s="2"/>
      <c r="V7" s="28"/>
    </row>
    <row r="8" spans="1:23">
      <c r="A8" s="32" t="s">
        <v>596</v>
      </c>
      <c r="B8" s="376">
        <v>0</v>
      </c>
      <c r="C8" s="376">
        <v>8</v>
      </c>
      <c r="D8" s="376">
        <v>8</v>
      </c>
      <c r="E8" s="376">
        <v>5</v>
      </c>
      <c r="F8" s="376">
        <v>11</v>
      </c>
      <c r="G8" s="376">
        <v>10</v>
      </c>
      <c r="H8" s="376">
        <v>5</v>
      </c>
      <c r="I8" s="376">
        <v>6</v>
      </c>
      <c r="J8" s="376">
        <v>5</v>
      </c>
      <c r="K8" s="376">
        <v>3</v>
      </c>
      <c r="L8" s="376">
        <v>8</v>
      </c>
      <c r="M8" s="376">
        <v>14</v>
      </c>
      <c r="N8" s="376">
        <v>6</v>
      </c>
      <c r="O8" s="376">
        <v>8</v>
      </c>
      <c r="P8" s="376">
        <v>14</v>
      </c>
      <c r="Q8" s="376">
        <v>14</v>
      </c>
      <c r="R8" s="33"/>
      <c r="S8" s="369">
        <v>0</v>
      </c>
      <c r="T8" s="26" t="s">
        <v>47</v>
      </c>
      <c r="U8" s="369"/>
      <c r="V8" s="376">
        <v>125</v>
      </c>
      <c r="W8" s="346"/>
    </row>
    <row r="9" spans="1:23">
      <c r="A9" s="32" t="s">
        <v>597</v>
      </c>
      <c r="B9" s="376">
        <v>5</v>
      </c>
      <c r="C9" s="376">
        <v>24</v>
      </c>
      <c r="D9" s="376">
        <v>13</v>
      </c>
      <c r="E9" s="376">
        <v>11</v>
      </c>
      <c r="F9" s="376">
        <v>39</v>
      </c>
      <c r="G9" s="376">
        <v>19</v>
      </c>
      <c r="H9" s="376">
        <v>13</v>
      </c>
      <c r="I9" s="376">
        <v>18</v>
      </c>
      <c r="J9" s="376">
        <v>7</v>
      </c>
      <c r="K9" s="376">
        <v>5</v>
      </c>
      <c r="L9" s="376">
        <v>16</v>
      </c>
      <c r="M9" s="376">
        <v>17</v>
      </c>
      <c r="N9" s="376">
        <v>20</v>
      </c>
      <c r="O9" s="376">
        <v>44</v>
      </c>
      <c r="P9" s="376">
        <v>20</v>
      </c>
      <c r="Q9" s="376">
        <v>27</v>
      </c>
      <c r="R9" s="33"/>
      <c r="S9" s="26">
        <v>7</v>
      </c>
      <c r="T9" s="26" t="s">
        <v>47</v>
      </c>
      <c r="U9" s="369"/>
      <c r="V9" s="376">
        <v>298</v>
      </c>
      <c r="W9" s="346"/>
    </row>
    <row r="10" spans="1:23">
      <c r="A10" s="36" t="s">
        <v>598</v>
      </c>
      <c r="B10" s="376">
        <v>13</v>
      </c>
      <c r="C10" s="376">
        <v>34</v>
      </c>
      <c r="D10" s="376">
        <v>36</v>
      </c>
      <c r="E10" s="376">
        <v>25</v>
      </c>
      <c r="F10" s="376">
        <v>56</v>
      </c>
      <c r="G10" s="376">
        <v>39</v>
      </c>
      <c r="H10" s="376">
        <v>42</v>
      </c>
      <c r="I10" s="376">
        <v>33</v>
      </c>
      <c r="J10" s="376">
        <v>20</v>
      </c>
      <c r="K10" s="376">
        <v>23</v>
      </c>
      <c r="L10" s="376">
        <v>41</v>
      </c>
      <c r="M10" s="376">
        <v>40</v>
      </c>
      <c r="N10" s="376">
        <v>32</v>
      </c>
      <c r="O10" s="376">
        <v>53</v>
      </c>
      <c r="P10" s="376">
        <v>48</v>
      </c>
      <c r="Q10" s="376">
        <v>46</v>
      </c>
      <c r="R10" s="33"/>
      <c r="S10" s="26">
        <v>-2</v>
      </c>
      <c r="T10" s="26" t="s">
        <v>47</v>
      </c>
      <c r="U10" s="369"/>
      <c r="V10" s="376">
        <v>581</v>
      </c>
      <c r="W10" s="346"/>
    </row>
    <row r="11" spans="1:23">
      <c r="A11" s="32" t="s">
        <v>599</v>
      </c>
      <c r="B11" s="376">
        <v>23</v>
      </c>
      <c r="C11" s="376">
        <v>73</v>
      </c>
      <c r="D11" s="376">
        <v>35</v>
      </c>
      <c r="E11" s="376">
        <v>41</v>
      </c>
      <c r="F11" s="376">
        <v>65</v>
      </c>
      <c r="G11" s="376">
        <v>59</v>
      </c>
      <c r="H11" s="376">
        <v>64</v>
      </c>
      <c r="I11" s="376">
        <v>48</v>
      </c>
      <c r="J11" s="376">
        <v>54</v>
      </c>
      <c r="K11" s="376">
        <v>31</v>
      </c>
      <c r="L11" s="376">
        <v>56</v>
      </c>
      <c r="M11" s="376">
        <v>61</v>
      </c>
      <c r="N11" s="376">
        <v>66</v>
      </c>
      <c r="O11" s="376">
        <v>55</v>
      </c>
      <c r="P11" s="376">
        <v>45</v>
      </c>
      <c r="Q11" s="376">
        <v>48</v>
      </c>
      <c r="R11" s="33"/>
      <c r="S11" s="26">
        <v>3</v>
      </c>
      <c r="T11" s="26" t="s">
        <v>47</v>
      </c>
      <c r="U11" s="369"/>
      <c r="V11" s="376">
        <v>824</v>
      </c>
      <c r="W11" s="346"/>
    </row>
    <row r="12" spans="1:23">
      <c r="A12" s="32" t="s">
        <v>600</v>
      </c>
      <c r="B12" s="376">
        <v>67</v>
      </c>
      <c r="C12" s="376">
        <v>135</v>
      </c>
      <c r="D12" s="376">
        <v>98</v>
      </c>
      <c r="E12" s="376">
        <v>88</v>
      </c>
      <c r="F12" s="376">
        <v>113</v>
      </c>
      <c r="G12" s="376">
        <v>87</v>
      </c>
      <c r="H12" s="376">
        <v>107</v>
      </c>
      <c r="I12" s="376">
        <v>86</v>
      </c>
      <c r="J12" s="376">
        <v>85</v>
      </c>
      <c r="K12" s="376">
        <v>63</v>
      </c>
      <c r="L12" s="376">
        <v>85</v>
      </c>
      <c r="M12" s="376">
        <v>122</v>
      </c>
      <c r="N12" s="376">
        <v>108</v>
      </c>
      <c r="O12" s="376">
        <v>142</v>
      </c>
      <c r="P12" s="376">
        <v>131</v>
      </c>
      <c r="Q12" s="376">
        <v>169</v>
      </c>
      <c r="R12" s="33"/>
      <c r="S12" s="26">
        <v>38</v>
      </c>
      <c r="T12" s="26">
        <v>29.007633587786259</v>
      </c>
      <c r="U12" s="369"/>
      <c r="V12" s="376">
        <v>1686</v>
      </c>
      <c r="W12" s="346"/>
    </row>
    <row r="13" spans="1:23">
      <c r="A13" s="32" t="s">
        <v>601</v>
      </c>
      <c r="B13" s="376">
        <v>0</v>
      </c>
      <c r="C13" s="376">
        <v>0</v>
      </c>
      <c r="D13" s="376">
        <v>0</v>
      </c>
      <c r="E13" s="376">
        <v>0</v>
      </c>
      <c r="F13" s="376">
        <v>0</v>
      </c>
      <c r="G13" s="376">
        <v>0</v>
      </c>
      <c r="H13" s="376">
        <v>0</v>
      </c>
      <c r="I13" s="376">
        <v>0</v>
      </c>
      <c r="J13" s="376">
        <v>0</v>
      </c>
      <c r="K13" s="376">
        <v>0</v>
      </c>
      <c r="L13" s="376">
        <v>0</v>
      </c>
      <c r="M13" s="376">
        <v>0</v>
      </c>
      <c r="N13" s="376">
        <v>0</v>
      </c>
      <c r="O13" s="376">
        <v>0</v>
      </c>
      <c r="P13" s="376">
        <v>0</v>
      </c>
      <c r="Q13" s="376">
        <v>0</v>
      </c>
      <c r="R13" s="33"/>
      <c r="S13" s="369">
        <v>0</v>
      </c>
      <c r="T13" s="26" t="s">
        <v>47</v>
      </c>
      <c r="U13" s="369"/>
      <c r="V13" s="376">
        <v>0</v>
      </c>
      <c r="W13" s="346"/>
    </row>
    <row r="14" spans="1:23">
      <c r="A14" s="64" t="s">
        <v>48</v>
      </c>
      <c r="B14" s="66">
        <v>108</v>
      </c>
      <c r="C14" s="66">
        <v>274</v>
      </c>
      <c r="D14" s="66">
        <v>190</v>
      </c>
      <c r="E14" s="66">
        <v>170</v>
      </c>
      <c r="F14" s="66">
        <v>284</v>
      </c>
      <c r="G14" s="66">
        <v>214</v>
      </c>
      <c r="H14" s="66">
        <v>231</v>
      </c>
      <c r="I14" s="66">
        <v>191</v>
      </c>
      <c r="J14" s="66">
        <v>171</v>
      </c>
      <c r="K14" s="66">
        <v>125</v>
      </c>
      <c r="L14" s="66">
        <v>206</v>
      </c>
      <c r="M14" s="66">
        <v>254</v>
      </c>
      <c r="N14" s="66">
        <v>232</v>
      </c>
      <c r="O14" s="66">
        <v>302</v>
      </c>
      <c r="P14" s="66">
        <v>258</v>
      </c>
      <c r="Q14" s="66">
        <v>304</v>
      </c>
      <c r="R14" s="365"/>
      <c r="S14" s="65">
        <v>46</v>
      </c>
      <c r="T14" s="65">
        <v>17.829457364341085</v>
      </c>
      <c r="U14" s="367"/>
      <c r="V14" s="66">
        <v>3514</v>
      </c>
      <c r="W14" s="346"/>
    </row>
    <row r="15" spans="1:23" ht="6" customHeight="1">
      <c r="A15" s="15"/>
      <c r="B15" s="380"/>
      <c r="C15" s="21"/>
      <c r="D15" s="21"/>
      <c r="E15" s="21"/>
      <c r="F15" s="21"/>
      <c r="G15" s="21"/>
      <c r="H15" s="21"/>
      <c r="I15" s="21"/>
      <c r="J15" s="21"/>
      <c r="K15" s="21"/>
      <c r="L15" s="21"/>
      <c r="M15" s="21"/>
      <c r="N15" s="21"/>
      <c r="O15" s="21"/>
      <c r="P15" s="21"/>
      <c r="Q15" s="21"/>
      <c r="R15" s="21"/>
      <c r="S15" s="38"/>
      <c r="T15" s="26"/>
      <c r="U15" s="21"/>
      <c r="V15" s="21"/>
    </row>
    <row r="16" spans="1:23" ht="12.75">
      <c r="A16" s="360" t="s">
        <v>587</v>
      </c>
      <c r="B16" s="360"/>
      <c r="C16" s="21"/>
      <c r="D16" s="21"/>
      <c r="E16" s="21"/>
      <c r="F16" s="21"/>
      <c r="G16" s="21"/>
      <c r="H16" s="21"/>
      <c r="I16" s="21"/>
      <c r="J16" s="21"/>
      <c r="K16" s="21"/>
      <c r="L16" s="21"/>
      <c r="M16" s="21"/>
      <c r="N16" s="21"/>
      <c r="O16" s="21"/>
      <c r="P16" s="21"/>
      <c r="Q16" s="21"/>
      <c r="R16" s="21"/>
      <c r="S16" s="38"/>
      <c r="T16" s="26"/>
      <c r="U16" s="21"/>
      <c r="V16" s="21"/>
    </row>
    <row r="17" spans="1:23">
      <c r="A17" s="32" t="s">
        <v>596</v>
      </c>
      <c r="B17" s="376">
        <v>0</v>
      </c>
      <c r="C17" s="376">
        <v>3</v>
      </c>
      <c r="D17" s="376">
        <v>6</v>
      </c>
      <c r="E17" s="376">
        <v>0</v>
      </c>
      <c r="F17" s="376">
        <v>0</v>
      </c>
      <c r="G17" s="376">
        <v>4</v>
      </c>
      <c r="H17" s="376">
        <v>2</v>
      </c>
      <c r="I17" s="376">
        <v>0</v>
      </c>
      <c r="J17" s="376">
        <v>0</v>
      </c>
      <c r="K17" s="376">
        <v>0</v>
      </c>
      <c r="L17" s="376">
        <v>1</v>
      </c>
      <c r="M17" s="376">
        <v>4</v>
      </c>
      <c r="N17" s="376">
        <v>2</v>
      </c>
      <c r="O17" s="376">
        <v>1</v>
      </c>
      <c r="P17" s="376">
        <v>4</v>
      </c>
      <c r="Q17" s="376">
        <v>8</v>
      </c>
      <c r="R17" s="33"/>
      <c r="S17" s="26">
        <v>4</v>
      </c>
      <c r="T17" s="26" t="s">
        <v>47</v>
      </c>
      <c r="U17" s="369"/>
      <c r="V17" s="376">
        <v>35</v>
      </c>
      <c r="W17" s="346"/>
    </row>
    <row r="18" spans="1:23">
      <c r="A18" s="32" t="s">
        <v>597</v>
      </c>
      <c r="B18" s="376">
        <v>0</v>
      </c>
      <c r="C18" s="376">
        <v>5</v>
      </c>
      <c r="D18" s="376">
        <v>4</v>
      </c>
      <c r="E18" s="376">
        <v>1</v>
      </c>
      <c r="F18" s="376">
        <v>7</v>
      </c>
      <c r="G18" s="376">
        <v>7</v>
      </c>
      <c r="H18" s="376">
        <v>0</v>
      </c>
      <c r="I18" s="376">
        <v>6</v>
      </c>
      <c r="J18" s="376">
        <v>2</v>
      </c>
      <c r="K18" s="376">
        <v>3</v>
      </c>
      <c r="L18" s="376">
        <v>9</v>
      </c>
      <c r="M18" s="376">
        <v>7</v>
      </c>
      <c r="N18" s="376">
        <v>8</v>
      </c>
      <c r="O18" s="376">
        <v>26</v>
      </c>
      <c r="P18" s="376">
        <v>9</v>
      </c>
      <c r="Q18" s="376">
        <v>8</v>
      </c>
      <c r="R18" s="33"/>
      <c r="S18" s="26">
        <v>-1</v>
      </c>
      <c r="T18" s="26" t="s">
        <v>47</v>
      </c>
      <c r="U18" s="369"/>
      <c r="V18" s="376">
        <v>102</v>
      </c>
      <c r="W18" s="346"/>
    </row>
    <row r="19" spans="1:23">
      <c r="A19" s="36" t="s">
        <v>598</v>
      </c>
      <c r="B19" s="376">
        <v>3</v>
      </c>
      <c r="C19" s="376">
        <v>2</v>
      </c>
      <c r="D19" s="376">
        <v>8</v>
      </c>
      <c r="E19" s="376">
        <v>3</v>
      </c>
      <c r="F19" s="376">
        <v>15</v>
      </c>
      <c r="G19" s="376">
        <v>22</v>
      </c>
      <c r="H19" s="376">
        <v>11</v>
      </c>
      <c r="I19" s="376">
        <v>7</v>
      </c>
      <c r="J19" s="376">
        <v>4</v>
      </c>
      <c r="K19" s="376">
        <v>11</v>
      </c>
      <c r="L19" s="376">
        <v>6</v>
      </c>
      <c r="M19" s="376">
        <v>14</v>
      </c>
      <c r="N19" s="376">
        <v>9</v>
      </c>
      <c r="O19" s="376">
        <v>20</v>
      </c>
      <c r="P19" s="376">
        <v>21</v>
      </c>
      <c r="Q19" s="376">
        <v>16</v>
      </c>
      <c r="R19" s="33"/>
      <c r="S19" s="26">
        <v>-5</v>
      </c>
      <c r="T19" s="26" t="s">
        <v>47</v>
      </c>
      <c r="U19" s="369"/>
      <c r="V19" s="376">
        <v>172</v>
      </c>
      <c r="W19" s="346"/>
    </row>
    <row r="20" spans="1:23">
      <c r="A20" s="32" t="s">
        <v>599</v>
      </c>
      <c r="B20" s="376">
        <v>1</v>
      </c>
      <c r="C20" s="376">
        <v>18</v>
      </c>
      <c r="D20" s="376">
        <v>6</v>
      </c>
      <c r="E20" s="376">
        <v>10</v>
      </c>
      <c r="F20" s="376">
        <v>11</v>
      </c>
      <c r="G20" s="376">
        <v>23</v>
      </c>
      <c r="H20" s="376">
        <v>15</v>
      </c>
      <c r="I20" s="376">
        <v>10</v>
      </c>
      <c r="J20" s="376">
        <v>9</v>
      </c>
      <c r="K20" s="376">
        <v>13</v>
      </c>
      <c r="L20" s="376">
        <v>14</v>
      </c>
      <c r="M20" s="376">
        <v>12</v>
      </c>
      <c r="N20" s="376">
        <v>23</v>
      </c>
      <c r="O20" s="376">
        <v>20</v>
      </c>
      <c r="P20" s="376">
        <v>26</v>
      </c>
      <c r="Q20" s="376">
        <v>12</v>
      </c>
      <c r="R20" s="33"/>
      <c r="S20" s="26">
        <v>-14</v>
      </c>
      <c r="T20" s="26" t="s">
        <v>47</v>
      </c>
      <c r="U20" s="369"/>
      <c r="V20" s="376">
        <v>223</v>
      </c>
      <c r="W20" s="346"/>
    </row>
    <row r="21" spans="1:23">
      <c r="A21" s="32" t="s">
        <v>600</v>
      </c>
      <c r="B21" s="376">
        <v>17</v>
      </c>
      <c r="C21" s="376">
        <v>36</v>
      </c>
      <c r="D21" s="376">
        <v>25</v>
      </c>
      <c r="E21" s="376">
        <v>21</v>
      </c>
      <c r="F21" s="376">
        <v>17</v>
      </c>
      <c r="G21" s="376">
        <v>23</v>
      </c>
      <c r="H21" s="376">
        <v>25</v>
      </c>
      <c r="I21" s="376">
        <v>18</v>
      </c>
      <c r="J21" s="376">
        <v>18</v>
      </c>
      <c r="K21" s="376">
        <v>12</v>
      </c>
      <c r="L21" s="376">
        <v>18</v>
      </c>
      <c r="M21" s="376">
        <v>16</v>
      </c>
      <c r="N21" s="376">
        <v>36</v>
      </c>
      <c r="O21" s="376">
        <v>45</v>
      </c>
      <c r="P21" s="376">
        <v>39</v>
      </c>
      <c r="Q21" s="376">
        <v>47</v>
      </c>
      <c r="R21" s="33"/>
      <c r="S21" s="26">
        <v>8</v>
      </c>
      <c r="T21" s="26" t="s">
        <v>47</v>
      </c>
      <c r="U21" s="369"/>
      <c r="V21" s="376">
        <v>413</v>
      </c>
      <c r="W21" s="346"/>
    </row>
    <row r="22" spans="1:23">
      <c r="A22" s="32" t="s">
        <v>601</v>
      </c>
      <c r="B22" s="376">
        <v>0</v>
      </c>
      <c r="C22" s="376">
        <v>0</v>
      </c>
      <c r="D22" s="376">
        <v>0</v>
      </c>
      <c r="E22" s="376">
        <v>0</v>
      </c>
      <c r="F22" s="376">
        <v>0</v>
      </c>
      <c r="G22" s="376">
        <v>0</v>
      </c>
      <c r="H22" s="376">
        <v>0</v>
      </c>
      <c r="I22" s="376">
        <v>0</v>
      </c>
      <c r="J22" s="376">
        <v>0</v>
      </c>
      <c r="K22" s="376">
        <v>0</v>
      </c>
      <c r="L22" s="376">
        <v>0</v>
      </c>
      <c r="M22" s="376">
        <v>0</v>
      </c>
      <c r="N22" s="376">
        <v>0</v>
      </c>
      <c r="O22" s="376">
        <v>0</v>
      </c>
      <c r="P22" s="376">
        <v>0</v>
      </c>
      <c r="Q22" s="376">
        <v>0</v>
      </c>
      <c r="R22" s="33"/>
      <c r="S22" s="369">
        <v>0</v>
      </c>
      <c r="T22" s="26" t="s">
        <v>47</v>
      </c>
      <c r="U22" s="369"/>
      <c r="V22" s="376">
        <v>0</v>
      </c>
      <c r="W22" s="346"/>
    </row>
    <row r="23" spans="1:23">
      <c r="A23" s="64" t="s">
        <v>48</v>
      </c>
      <c r="B23" s="66">
        <v>21</v>
      </c>
      <c r="C23" s="66">
        <v>64</v>
      </c>
      <c r="D23" s="66">
        <v>49</v>
      </c>
      <c r="E23" s="66">
        <v>35</v>
      </c>
      <c r="F23" s="66">
        <v>50</v>
      </c>
      <c r="G23" s="66">
        <v>79</v>
      </c>
      <c r="H23" s="66">
        <v>53</v>
      </c>
      <c r="I23" s="66">
        <v>41</v>
      </c>
      <c r="J23" s="66">
        <v>33</v>
      </c>
      <c r="K23" s="66">
        <v>39</v>
      </c>
      <c r="L23" s="66">
        <v>48</v>
      </c>
      <c r="M23" s="66">
        <v>53</v>
      </c>
      <c r="N23" s="66">
        <v>78</v>
      </c>
      <c r="O23" s="66">
        <v>112</v>
      </c>
      <c r="P23" s="66">
        <v>99</v>
      </c>
      <c r="Q23" s="66">
        <v>91</v>
      </c>
      <c r="R23" s="365"/>
      <c r="S23" s="65">
        <v>-8</v>
      </c>
      <c r="T23" s="65">
        <v>-8.0808080808080813</v>
      </c>
      <c r="U23" s="367"/>
      <c r="V23" s="66">
        <v>945</v>
      </c>
      <c r="W23" s="346"/>
    </row>
    <row r="24" spans="1:23" ht="6" customHeight="1">
      <c r="A24" s="2"/>
      <c r="B24" s="2"/>
      <c r="C24" s="21"/>
      <c r="D24" s="21"/>
      <c r="E24" s="21"/>
      <c r="F24" s="21"/>
      <c r="G24" s="21"/>
      <c r="H24" s="21"/>
      <c r="I24" s="21"/>
      <c r="J24" s="21"/>
      <c r="K24" s="21"/>
      <c r="L24" s="21"/>
      <c r="M24" s="21"/>
      <c r="N24" s="21"/>
      <c r="O24" s="21"/>
      <c r="P24" s="21"/>
      <c r="Q24" s="21"/>
      <c r="R24" s="21"/>
      <c r="S24" s="38"/>
      <c r="T24" s="26"/>
      <c r="U24" s="21"/>
      <c r="V24" s="21"/>
    </row>
    <row r="25" spans="1:23" ht="12.75">
      <c r="A25" s="360" t="s">
        <v>588</v>
      </c>
      <c r="B25" s="360"/>
      <c r="C25" s="21"/>
      <c r="D25" s="21"/>
      <c r="E25" s="21"/>
      <c r="F25" s="21"/>
      <c r="G25" s="21"/>
      <c r="H25" s="21"/>
      <c r="I25" s="21"/>
      <c r="J25" s="21"/>
      <c r="K25" s="21"/>
      <c r="L25" s="21"/>
      <c r="M25" s="21"/>
      <c r="N25" s="21"/>
      <c r="O25" s="21"/>
      <c r="P25" s="21"/>
      <c r="Q25" s="21"/>
      <c r="R25" s="21"/>
      <c r="S25" s="38"/>
      <c r="T25" s="26"/>
      <c r="U25" s="21"/>
      <c r="V25" s="21"/>
    </row>
    <row r="26" spans="1:23">
      <c r="A26" s="32" t="s">
        <v>596</v>
      </c>
      <c r="B26" s="376">
        <v>0</v>
      </c>
      <c r="C26" s="376">
        <v>2</v>
      </c>
      <c r="D26" s="376">
        <v>2</v>
      </c>
      <c r="E26" s="376">
        <v>0</v>
      </c>
      <c r="F26" s="376">
        <v>0</v>
      </c>
      <c r="G26" s="376">
        <v>4</v>
      </c>
      <c r="H26" s="376">
        <v>0</v>
      </c>
      <c r="I26" s="376">
        <v>0</v>
      </c>
      <c r="J26" s="376">
        <v>0</v>
      </c>
      <c r="K26" s="376">
        <v>0</v>
      </c>
      <c r="L26" s="376">
        <v>1</v>
      </c>
      <c r="M26" s="376">
        <v>4</v>
      </c>
      <c r="N26" s="376">
        <v>0</v>
      </c>
      <c r="O26" s="376">
        <v>0</v>
      </c>
      <c r="P26" s="376">
        <v>3</v>
      </c>
      <c r="Q26" s="376">
        <v>2</v>
      </c>
      <c r="R26" s="33"/>
      <c r="S26" s="26">
        <v>-1</v>
      </c>
      <c r="T26" s="26" t="s">
        <v>47</v>
      </c>
      <c r="U26" s="33"/>
      <c r="V26" s="376">
        <v>18</v>
      </c>
      <c r="W26" s="346"/>
    </row>
    <row r="27" spans="1:23">
      <c r="A27" s="32" t="s">
        <v>597</v>
      </c>
      <c r="B27" s="376">
        <v>0</v>
      </c>
      <c r="C27" s="376">
        <v>4</v>
      </c>
      <c r="D27" s="376">
        <v>3</v>
      </c>
      <c r="E27" s="376">
        <v>1</v>
      </c>
      <c r="F27" s="376">
        <v>2</v>
      </c>
      <c r="G27" s="376">
        <v>6</v>
      </c>
      <c r="H27" s="376">
        <v>0</v>
      </c>
      <c r="I27" s="376">
        <v>4</v>
      </c>
      <c r="J27" s="376">
        <v>1</v>
      </c>
      <c r="K27" s="376">
        <v>3</v>
      </c>
      <c r="L27" s="376">
        <v>8</v>
      </c>
      <c r="M27" s="376">
        <v>7</v>
      </c>
      <c r="N27" s="376">
        <v>6</v>
      </c>
      <c r="O27" s="376">
        <v>24</v>
      </c>
      <c r="P27" s="376">
        <v>8</v>
      </c>
      <c r="Q27" s="376">
        <v>3</v>
      </c>
      <c r="R27" s="33"/>
      <c r="S27" s="26">
        <v>-5</v>
      </c>
      <c r="T27" s="26" t="s">
        <v>47</v>
      </c>
      <c r="U27" s="33"/>
      <c r="V27" s="376">
        <v>80</v>
      </c>
      <c r="W27" s="346"/>
    </row>
    <row r="28" spans="1:23">
      <c r="A28" s="36" t="s">
        <v>598</v>
      </c>
      <c r="B28" s="376">
        <v>2</v>
      </c>
      <c r="C28" s="376">
        <v>2</v>
      </c>
      <c r="D28" s="376">
        <v>4</v>
      </c>
      <c r="E28" s="376">
        <v>3</v>
      </c>
      <c r="F28" s="376">
        <v>12</v>
      </c>
      <c r="G28" s="376">
        <v>14</v>
      </c>
      <c r="H28" s="376">
        <v>8</v>
      </c>
      <c r="I28" s="376">
        <v>5</v>
      </c>
      <c r="J28" s="376">
        <v>4</v>
      </c>
      <c r="K28" s="376">
        <v>10</v>
      </c>
      <c r="L28" s="376">
        <v>5</v>
      </c>
      <c r="M28" s="376">
        <v>13</v>
      </c>
      <c r="N28" s="376">
        <v>9</v>
      </c>
      <c r="O28" s="376">
        <v>19</v>
      </c>
      <c r="P28" s="376">
        <v>16</v>
      </c>
      <c r="Q28" s="376">
        <v>6</v>
      </c>
      <c r="R28" s="33"/>
      <c r="S28" s="26">
        <v>-10</v>
      </c>
      <c r="T28" s="26" t="s">
        <v>47</v>
      </c>
      <c r="U28" s="33"/>
      <c r="V28" s="376">
        <v>132</v>
      </c>
      <c r="W28" s="346"/>
    </row>
    <row r="29" spans="1:23">
      <c r="A29" s="32" t="s">
        <v>599</v>
      </c>
      <c r="B29" s="376">
        <v>1</v>
      </c>
      <c r="C29" s="376">
        <v>10</v>
      </c>
      <c r="D29" s="376">
        <v>2</v>
      </c>
      <c r="E29" s="376">
        <v>8</v>
      </c>
      <c r="F29" s="376">
        <v>9</v>
      </c>
      <c r="G29" s="376">
        <v>16</v>
      </c>
      <c r="H29" s="376">
        <v>4</v>
      </c>
      <c r="I29" s="376">
        <v>6</v>
      </c>
      <c r="J29" s="376">
        <v>4</v>
      </c>
      <c r="K29" s="376">
        <v>10</v>
      </c>
      <c r="L29" s="376">
        <v>10</v>
      </c>
      <c r="M29" s="376">
        <v>9</v>
      </c>
      <c r="N29" s="376">
        <v>15</v>
      </c>
      <c r="O29" s="376">
        <v>18</v>
      </c>
      <c r="P29" s="376">
        <v>21</v>
      </c>
      <c r="Q29" s="376">
        <v>6</v>
      </c>
      <c r="R29" s="33"/>
      <c r="S29" s="26">
        <v>-15</v>
      </c>
      <c r="T29" s="26" t="s">
        <v>47</v>
      </c>
      <c r="U29" s="33"/>
      <c r="V29" s="376">
        <v>149</v>
      </c>
      <c r="W29" s="346"/>
    </row>
    <row r="30" spans="1:23">
      <c r="A30" s="32" t="s">
        <v>600</v>
      </c>
      <c r="B30" s="376">
        <v>8</v>
      </c>
      <c r="C30" s="376">
        <v>19</v>
      </c>
      <c r="D30" s="376">
        <v>9</v>
      </c>
      <c r="E30" s="376">
        <v>12</v>
      </c>
      <c r="F30" s="376">
        <v>17</v>
      </c>
      <c r="G30" s="376">
        <v>14</v>
      </c>
      <c r="H30" s="376">
        <v>18</v>
      </c>
      <c r="I30" s="376">
        <v>12</v>
      </c>
      <c r="J30" s="376">
        <v>16</v>
      </c>
      <c r="K30" s="376">
        <v>10</v>
      </c>
      <c r="L30" s="376">
        <v>15</v>
      </c>
      <c r="M30" s="376">
        <v>14</v>
      </c>
      <c r="N30" s="376">
        <v>30</v>
      </c>
      <c r="O30" s="376">
        <v>33</v>
      </c>
      <c r="P30" s="376">
        <v>26</v>
      </c>
      <c r="Q30" s="376">
        <v>14</v>
      </c>
      <c r="R30" s="33"/>
      <c r="S30" s="26">
        <v>-12</v>
      </c>
      <c r="T30" s="26" t="s">
        <v>47</v>
      </c>
      <c r="U30" s="33"/>
      <c r="V30" s="376">
        <v>267</v>
      </c>
      <c r="W30" s="346"/>
    </row>
    <row r="31" spans="1:23">
      <c r="A31" s="345" t="s">
        <v>601</v>
      </c>
      <c r="B31" s="376">
        <v>0</v>
      </c>
      <c r="C31" s="376">
        <v>0</v>
      </c>
      <c r="D31" s="376">
        <v>0</v>
      </c>
      <c r="E31" s="376">
        <v>0</v>
      </c>
      <c r="F31" s="376">
        <v>0</v>
      </c>
      <c r="G31" s="376">
        <v>0</v>
      </c>
      <c r="H31" s="376">
        <v>0</v>
      </c>
      <c r="I31" s="376">
        <v>0</v>
      </c>
      <c r="J31" s="376">
        <v>0</v>
      </c>
      <c r="K31" s="376">
        <v>0</v>
      </c>
      <c r="L31" s="376">
        <v>0</v>
      </c>
      <c r="M31" s="376">
        <v>0</v>
      </c>
      <c r="N31" s="376">
        <v>0</v>
      </c>
      <c r="O31" s="376">
        <v>0</v>
      </c>
      <c r="P31" s="376">
        <v>0</v>
      </c>
      <c r="Q31" s="376">
        <v>0</v>
      </c>
      <c r="R31" s="33"/>
      <c r="S31" s="369">
        <v>0</v>
      </c>
      <c r="T31" s="26" t="s">
        <v>47</v>
      </c>
      <c r="U31" s="33"/>
      <c r="V31" s="376">
        <v>0</v>
      </c>
      <c r="W31" s="346"/>
    </row>
    <row r="32" spans="1:23">
      <c r="A32" s="379" t="s">
        <v>48</v>
      </c>
      <c r="B32" s="66">
        <v>11</v>
      </c>
      <c r="C32" s="66">
        <v>37</v>
      </c>
      <c r="D32" s="66">
        <v>20</v>
      </c>
      <c r="E32" s="66">
        <v>24</v>
      </c>
      <c r="F32" s="66">
        <v>40</v>
      </c>
      <c r="G32" s="66">
        <v>54</v>
      </c>
      <c r="H32" s="66">
        <v>30</v>
      </c>
      <c r="I32" s="66">
        <v>27</v>
      </c>
      <c r="J32" s="66">
        <v>25</v>
      </c>
      <c r="K32" s="66">
        <v>33</v>
      </c>
      <c r="L32" s="66">
        <v>39</v>
      </c>
      <c r="M32" s="66">
        <v>47</v>
      </c>
      <c r="N32" s="66">
        <v>60</v>
      </c>
      <c r="O32" s="66">
        <v>94</v>
      </c>
      <c r="P32" s="66">
        <v>74</v>
      </c>
      <c r="Q32" s="66">
        <v>31</v>
      </c>
      <c r="R32" s="371"/>
      <c r="S32" s="65">
        <v>-43</v>
      </c>
      <c r="T32" s="65" t="s">
        <v>47</v>
      </c>
      <c r="U32" s="371"/>
      <c r="V32" s="66">
        <v>646</v>
      </c>
      <c r="W32" s="346"/>
    </row>
    <row r="33" spans="1:22">
      <c r="A33" s="458" t="s">
        <v>361</v>
      </c>
      <c r="B33" s="458"/>
      <c r="C33" s="458"/>
      <c r="D33" s="458"/>
      <c r="E33" s="458"/>
      <c r="F33" s="458"/>
      <c r="G33" s="458"/>
      <c r="H33" s="458"/>
      <c r="I33" s="458"/>
      <c r="J33" s="458"/>
      <c r="K33" s="458"/>
      <c r="L33" s="458"/>
      <c r="M33" s="458"/>
      <c r="N33" s="458"/>
      <c r="O33" s="458"/>
      <c r="P33" s="458"/>
      <c r="Q33" s="458"/>
      <c r="R33" s="458"/>
      <c r="S33" s="458"/>
      <c r="T33" s="458"/>
      <c r="U33" s="458"/>
      <c r="V33" s="458"/>
    </row>
    <row r="34" spans="1:22" ht="6" customHeight="1">
      <c r="A34" s="68"/>
      <c r="B34" s="68"/>
      <c r="C34" s="68"/>
      <c r="D34" s="68"/>
      <c r="E34" s="68"/>
      <c r="F34" s="68"/>
      <c r="G34" s="68"/>
      <c r="H34" s="68"/>
      <c r="I34" s="68"/>
      <c r="J34" s="68"/>
      <c r="K34" s="68"/>
      <c r="L34" s="68"/>
      <c r="M34" s="68"/>
      <c r="N34" s="68"/>
      <c r="O34" s="68"/>
      <c r="P34" s="68"/>
      <c r="Q34" s="68"/>
      <c r="R34" s="68"/>
      <c r="S34" s="68"/>
      <c r="T34" s="68"/>
      <c r="U34" s="68"/>
      <c r="V34" s="30"/>
    </row>
    <row r="35" spans="1:22">
      <c r="A35" s="467" t="s">
        <v>51</v>
      </c>
      <c r="B35" s="468"/>
      <c r="C35" s="468"/>
      <c r="D35" s="468"/>
      <c r="E35" s="468"/>
      <c r="F35" s="468"/>
      <c r="G35" s="468"/>
      <c r="H35" s="468"/>
      <c r="I35" s="468"/>
      <c r="J35" s="468"/>
      <c r="K35" s="468"/>
      <c r="L35" s="468"/>
      <c r="M35" s="468"/>
      <c r="N35" s="468"/>
      <c r="O35" s="468"/>
      <c r="P35" s="468"/>
      <c r="Q35" s="468"/>
      <c r="R35" s="468"/>
      <c r="S35" s="468"/>
      <c r="T35" s="468"/>
      <c r="U35" s="468"/>
      <c r="V35" s="468"/>
    </row>
    <row r="36" spans="1:22">
      <c r="A36" s="467" t="s">
        <v>49</v>
      </c>
      <c r="B36" s="467"/>
      <c r="C36" s="467"/>
      <c r="D36" s="467"/>
      <c r="E36" s="467"/>
      <c r="F36" s="467"/>
      <c r="G36" s="467"/>
      <c r="H36" s="467"/>
      <c r="I36" s="467"/>
      <c r="J36" s="467"/>
      <c r="K36" s="467"/>
      <c r="L36" s="467"/>
      <c r="M36" s="467"/>
      <c r="N36" s="467"/>
      <c r="O36" s="467"/>
      <c r="P36" s="467"/>
      <c r="Q36" s="467"/>
      <c r="R36" s="467"/>
      <c r="S36" s="467"/>
      <c r="T36" s="467"/>
      <c r="U36" s="467"/>
      <c r="V36" s="467"/>
    </row>
    <row r="37" spans="1:22">
      <c r="A37" s="468" t="s">
        <v>362</v>
      </c>
      <c r="B37" s="468"/>
      <c r="C37" s="468"/>
      <c r="D37" s="468"/>
      <c r="E37" s="468"/>
      <c r="F37" s="468"/>
      <c r="G37" s="468"/>
      <c r="H37" s="468"/>
      <c r="I37" s="468"/>
      <c r="J37" s="468"/>
      <c r="K37" s="468"/>
      <c r="L37" s="468"/>
      <c r="M37" s="468"/>
      <c r="N37" s="468"/>
      <c r="O37" s="468"/>
      <c r="P37" s="468"/>
      <c r="Q37" s="468"/>
      <c r="R37" s="468"/>
      <c r="S37" s="468"/>
      <c r="T37" s="468"/>
      <c r="U37" s="468"/>
      <c r="V37" s="468"/>
    </row>
    <row r="38" spans="1:22" s="310" customFormat="1">
      <c r="A38" s="468" t="s">
        <v>590</v>
      </c>
      <c r="B38" s="468"/>
      <c r="C38" s="468"/>
      <c r="D38" s="468"/>
      <c r="E38" s="468"/>
      <c r="F38" s="468"/>
      <c r="G38" s="468"/>
      <c r="H38" s="468"/>
      <c r="I38" s="468"/>
      <c r="J38" s="468"/>
      <c r="K38" s="468"/>
      <c r="L38" s="468"/>
      <c r="M38" s="468"/>
      <c r="N38" s="468"/>
      <c r="O38" s="468"/>
      <c r="P38" s="468"/>
      <c r="Q38" s="468"/>
      <c r="R38" s="468"/>
      <c r="S38" s="468"/>
      <c r="T38" s="468"/>
      <c r="U38" s="468"/>
      <c r="V38" s="468"/>
    </row>
    <row r="39" spans="1:22">
      <c r="A39" s="468" t="s">
        <v>602</v>
      </c>
      <c r="B39" s="468"/>
      <c r="C39" s="468"/>
      <c r="D39" s="468"/>
      <c r="E39" s="468"/>
      <c r="F39" s="468"/>
      <c r="G39" s="468"/>
      <c r="H39" s="468"/>
      <c r="I39" s="468"/>
      <c r="J39" s="468"/>
      <c r="K39" s="468"/>
      <c r="L39" s="468"/>
      <c r="M39" s="468"/>
      <c r="N39" s="468"/>
      <c r="O39" s="468"/>
      <c r="P39" s="468"/>
      <c r="Q39" s="468"/>
      <c r="R39" s="468"/>
      <c r="S39" s="468"/>
      <c r="T39" s="468"/>
      <c r="U39" s="468"/>
      <c r="V39" s="468"/>
    </row>
    <row r="40" spans="1:22">
      <c r="A40" s="466" t="s">
        <v>592</v>
      </c>
      <c r="B40" s="466"/>
      <c r="C40" s="466"/>
      <c r="D40" s="466"/>
      <c r="E40" s="466"/>
      <c r="F40" s="466"/>
      <c r="G40" s="466"/>
      <c r="H40" s="466"/>
      <c r="I40" s="466"/>
      <c r="J40" s="466"/>
      <c r="K40" s="466"/>
      <c r="L40" s="466"/>
      <c r="M40" s="466"/>
      <c r="N40" s="466"/>
      <c r="O40" s="466"/>
      <c r="P40" s="466"/>
      <c r="Q40" s="466"/>
      <c r="R40" s="466"/>
      <c r="S40" s="466"/>
      <c r="T40" s="466"/>
      <c r="U40" s="466"/>
      <c r="V40" s="466"/>
    </row>
    <row r="41" spans="1:22">
      <c r="A41" s="466" t="s">
        <v>406</v>
      </c>
      <c r="B41" s="466"/>
      <c r="C41" s="466"/>
      <c r="D41" s="466"/>
      <c r="E41" s="466"/>
      <c r="F41" s="466"/>
      <c r="G41" s="466"/>
      <c r="H41" s="466"/>
      <c r="I41" s="466"/>
      <c r="J41" s="466"/>
      <c r="K41" s="466"/>
      <c r="L41" s="466"/>
      <c r="M41" s="466"/>
      <c r="N41" s="466"/>
      <c r="O41" s="466"/>
      <c r="P41" s="466"/>
      <c r="Q41" s="466"/>
      <c r="R41" s="466"/>
      <c r="S41" s="466"/>
      <c r="T41" s="466"/>
      <c r="U41" s="466"/>
      <c r="V41" s="466"/>
    </row>
    <row r="42" spans="1:22">
      <c r="A42" s="481" t="s">
        <v>593</v>
      </c>
      <c r="B42" s="481"/>
      <c r="C42" s="481"/>
      <c r="D42" s="481"/>
      <c r="E42" s="481"/>
      <c r="F42" s="481"/>
      <c r="G42" s="481"/>
      <c r="H42" s="481"/>
      <c r="I42" s="481"/>
      <c r="J42" s="481"/>
      <c r="K42" s="481"/>
      <c r="L42" s="481"/>
      <c r="M42" s="481"/>
      <c r="N42" s="481"/>
      <c r="O42" s="481"/>
      <c r="P42" s="481"/>
      <c r="Q42" s="481"/>
      <c r="R42" s="481"/>
      <c r="S42" s="481"/>
      <c r="T42" s="481"/>
      <c r="U42" s="481"/>
      <c r="V42" s="481"/>
    </row>
  </sheetData>
  <mergeCells count="13">
    <mergeCell ref="A42:V42"/>
    <mergeCell ref="A36:V36"/>
    <mergeCell ref="A37:V37"/>
    <mergeCell ref="A38:V38"/>
    <mergeCell ref="A39:V39"/>
    <mergeCell ref="A40:V40"/>
    <mergeCell ref="A41:V41"/>
    <mergeCell ref="A35:V35"/>
    <mergeCell ref="A1:V1"/>
    <mergeCell ref="B4:P4"/>
    <mergeCell ref="S4:T4"/>
    <mergeCell ref="V4:V5"/>
    <mergeCell ref="A33:V33"/>
  </mergeCells>
  <pageMargins left="0.7" right="0.7" top="0.75" bottom="0.75" header="0.3" footer="0.3"/>
  <pageSetup paperSize="9" scale="85" orientation="landscape" horizontalDpi="1200" verticalDpi="1200" r:id="rId1"/>
</worksheet>
</file>

<file path=xl/worksheets/sheet16.xml><?xml version="1.0" encoding="utf-8"?>
<worksheet xmlns="http://schemas.openxmlformats.org/spreadsheetml/2006/main" xmlns:r="http://schemas.openxmlformats.org/officeDocument/2006/relationships">
  <sheetPr codeName="Sheet32">
    <pageSetUpPr fitToPage="1"/>
  </sheetPr>
  <dimension ref="A1:X41"/>
  <sheetViews>
    <sheetView zoomScaleNormal="100" zoomScaleSheetLayoutView="100" workbookViewId="0">
      <selection sqref="A1:V1"/>
    </sheetView>
  </sheetViews>
  <sheetFormatPr defaultRowHeight="11.25"/>
  <cols>
    <col min="1" max="1" width="13.77734375" style="1" customWidth="1"/>
    <col min="2" max="2" width="6.88671875" style="1" customWidth="1"/>
    <col min="3" max="17" width="6.77734375" style="1" customWidth="1"/>
    <col min="18" max="18" width="0.88671875" style="1" customWidth="1"/>
    <col min="19" max="20" width="6.77734375" style="1" customWidth="1"/>
    <col min="21" max="21" width="0.88671875" style="1" customWidth="1"/>
    <col min="22" max="256" width="8.88671875" style="1"/>
    <col min="257" max="257" width="13.77734375" style="1" customWidth="1"/>
    <col min="258" max="258" width="6.88671875" style="1" customWidth="1"/>
    <col min="259" max="273" width="6.77734375" style="1" customWidth="1"/>
    <col min="274" max="274" width="0.88671875" style="1" customWidth="1"/>
    <col min="275" max="276" width="6.77734375" style="1" customWidth="1"/>
    <col min="277" max="277" width="0.88671875" style="1" customWidth="1"/>
    <col min="278" max="512" width="8.88671875" style="1"/>
    <col min="513" max="513" width="13.77734375" style="1" customWidth="1"/>
    <col min="514" max="514" width="6.88671875" style="1" customWidth="1"/>
    <col min="515" max="529" width="6.77734375" style="1" customWidth="1"/>
    <col min="530" max="530" width="0.88671875" style="1" customWidth="1"/>
    <col min="531" max="532" width="6.77734375" style="1" customWidth="1"/>
    <col min="533" max="533" width="0.88671875" style="1" customWidth="1"/>
    <col min="534" max="768" width="8.88671875" style="1"/>
    <col min="769" max="769" width="13.77734375" style="1" customWidth="1"/>
    <col min="770" max="770" width="6.88671875" style="1" customWidth="1"/>
    <col min="771" max="785" width="6.77734375" style="1" customWidth="1"/>
    <col min="786" max="786" width="0.88671875" style="1" customWidth="1"/>
    <col min="787" max="788" width="6.77734375" style="1" customWidth="1"/>
    <col min="789" max="789" width="0.88671875" style="1" customWidth="1"/>
    <col min="790" max="1024" width="8.88671875" style="1"/>
    <col min="1025" max="1025" width="13.77734375" style="1" customWidth="1"/>
    <col min="1026" max="1026" width="6.88671875" style="1" customWidth="1"/>
    <col min="1027" max="1041" width="6.77734375" style="1" customWidth="1"/>
    <col min="1042" max="1042" width="0.88671875" style="1" customWidth="1"/>
    <col min="1043" max="1044" width="6.77734375" style="1" customWidth="1"/>
    <col min="1045" max="1045" width="0.88671875" style="1" customWidth="1"/>
    <col min="1046" max="1280" width="8.88671875" style="1"/>
    <col min="1281" max="1281" width="13.77734375" style="1" customWidth="1"/>
    <col min="1282" max="1282" width="6.88671875" style="1" customWidth="1"/>
    <col min="1283" max="1297" width="6.77734375" style="1" customWidth="1"/>
    <col min="1298" max="1298" width="0.88671875" style="1" customWidth="1"/>
    <col min="1299" max="1300" width="6.77734375" style="1" customWidth="1"/>
    <col min="1301" max="1301" width="0.88671875" style="1" customWidth="1"/>
    <col min="1302" max="1536" width="8.88671875" style="1"/>
    <col min="1537" max="1537" width="13.77734375" style="1" customWidth="1"/>
    <col min="1538" max="1538" width="6.88671875" style="1" customWidth="1"/>
    <col min="1539" max="1553" width="6.77734375" style="1" customWidth="1"/>
    <col min="1554" max="1554" width="0.88671875" style="1" customWidth="1"/>
    <col min="1555" max="1556" width="6.77734375" style="1" customWidth="1"/>
    <col min="1557" max="1557" width="0.88671875" style="1" customWidth="1"/>
    <col min="1558" max="1792" width="8.88671875" style="1"/>
    <col min="1793" max="1793" width="13.77734375" style="1" customWidth="1"/>
    <col min="1794" max="1794" width="6.88671875" style="1" customWidth="1"/>
    <col min="1795" max="1809" width="6.77734375" style="1" customWidth="1"/>
    <col min="1810" max="1810" width="0.88671875" style="1" customWidth="1"/>
    <col min="1811" max="1812" width="6.77734375" style="1" customWidth="1"/>
    <col min="1813" max="1813" width="0.88671875" style="1" customWidth="1"/>
    <col min="1814" max="2048" width="8.88671875" style="1"/>
    <col min="2049" max="2049" width="13.77734375" style="1" customWidth="1"/>
    <col min="2050" max="2050" width="6.88671875" style="1" customWidth="1"/>
    <col min="2051" max="2065" width="6.77734375" style="1" customWidth="1"/>
    <col min="2066" max="2066" width="0.88671875" style="1" customWidth="1"/>
    <col min="2067" max="2068" width="6.77734375" style="1" customWidth="1"/>
    <col min="2069" max="2069" width="0.88671875" style="1" customWidth="1"/>
    <col min="2070" max="2304" width="8.88671875" style="1"/>
    <col min="2305" max="2305" width="13.77734375" style="1" customWidth="1"/>
    <col min="2306" max="2306" width="6.88671875" style="1" customWidth="1"/>
    <col min="2307" max="2321" width="6.77734375" style="1" customWidth="1"/>
    <col min="2322" max="2322" width="0.88671875" style="1" customWidth="1"/>
    <col min="2323" max="2324" width="6.77734375" style="1" customWidth="1"/>
    <col min="2325" max="2325" width="0.88671875" style="1" customWidth="1"/>
    <col min="2326" max="2560" width="8.88671875" style="1"/>
    <col min="2561" max="2561" width="13.77734375" style="1" customWidth="1"/>
    <col min="2562" max="2562" width="6.88671875" style="1" customWidth="1"/>
    <col min="2563" max="2577" width="6.77734375" style="1" customWidth="1"/>
    <col min="2578" max="2578" width="0.88671875" style="1" customWidth="1"/>
    <col min="2579" max="2580" width="6.77734375" style="1" customWidth="1"/>
    <col min="2581" max="2581" width="0.88671875" style="1" customWidth="1"/>
    <col min="2582" max="2816" width="8.88671875" style="1"/>
    <col min="2817" max="2817" width="13.77734375" style="1" customWidth="1"/>
    <col min="2818" max="2818" width="6.88671875" style="1" customWidth="1"/>
    <col min="2819" max="2833" width="6.77734375" style="1" customWidth="1"/>
    <col min="2834" max="2834" width="0.88671875" style="1" customWidth="1"/>
    <col min="2835" max="2836" width="6.77734375" style="1" customWidth="1"/>
    <col min="2837" max="2837" width="0.88671875" style="1" customWidth="1"/>
    <col min="2838" max="3072" width="8.88671875" style="1"/>
    <col min="3073" max="3073" width="13.77734375" style="1" customWidth="1"/>
    <col min="3074" max="3074" width="6.88671875" style="1" customWidth="1"/>
    <col min="3075" max="3089" width="6.77734375" style="1" customWidth="1"/>
    <col min="3090" max="3090" width="0.88671875" style="1" customWidth="1"/>
    <col min="3091" max="3092" width="6.77734375" style="1" customWidth="1"/>
    <col min="3093" max="3093" width="0.88671875" style="1" customWidth="1"/>
    <col min="3094" max="3328" width="8.88671875" style="1"/>
    <col min="3329" max="3329" width="13.77734375" style="1" customWidth="1"/>
    <col min="3330" max="3330" width="6.88671875" style="1" customWidth="1"/>
    <col min="3331" max="3345" width="6.77734375" style="1" customWidth="1"/>
    <col min="3346" max="3346" width="0.88671875" style="1" customWidth="1"/>
    <col min="3347" max="3348" width="6.77734375" style="1" customWidth="1"/>
    <col min="3349" max="3349" width="0.88671875" style="1" customWidth="1"/>
    <col min="3350" max="3584" width="8.88671875" style="1"/>
    <col min="3585" max="3585" width="13.77734375" style="1" customWidth="1"/>
    <col min="3586" max="3586" width="6.88671875" style="1" customWidth="1"/>
    <col min="3587" max="3601" width="6.77734375" style="1" customWidth="1"/>
    <col min="3602" max="3602" width="0.88671875" style="1" customWidth="1"/>
    <col min="3603" max="3604" width="6.77734375" style="1" customWidth="1"/>
    <col min="3605" max="3605" width="0.88671875" style="1" customWidth="1"/>
    <col min="3606" max="3840" width="8.88671875" style="1"/>
    <col min="3841" max="3841" width="13.77734375" style="1" customWidth="1"/>
    <col min="3842" max="3842" width="6.88671875" style="1" customWidth="1"/>
    <col min="3843" max="3857" width="6.77734375" style="1" customWidth="1"/>
    <col min="3858" max="3858" width="0.88671875" style="1" customWidth="1"/>
    <col min="3859" max="3860" width="6.77734375" style="1" customWidth="1"/>
    <col min="3861" max="3861" width="0.88671875" style="1" customWidth="1"/>
    <col min="3862" max="4096" width="8.88671875" style="1"/>
    <col min="4097" max="4097" width="13.77734375" style="1" customWidth="1"/>
    <col min="4098" max="4098" width="6.88671875" style="1" customWidth="1"/>
    <col min="4099" max="4113" width="6.77734375" style="1" customWidth="1"/>
    <col min="4114" max="4114" width="0.88671875" style="1" customWidth="1"/>
    <col min="4115" max="4116" width="6.77734375" style="1" customWidth="1"/>
    <col min="4117" max="4117" width="0.88671875" style="1" customWidth="1"/>
    <col min="4118" max="4352" width="8.88671875" style="1"/>
    <col min="4353" max="4353" width="13.77734375" style="1" customWidth="1"/>
    <col min="4354" max="4354" width="6.88671875" style="1" customWidth="1"/>
    <col min="4355" max="4369" width="6.77734375" style="1" customWidth="1"/>
    <col min="4370" max="4370" width="0.88671875" style="1" customWidth="1"/>
    <col min="4371" max="4372" width="6.77734375" style="1" customWidth="1"/>
    <col min="4373" max="4373" width="0.88671875" style="1" customWidth="1"/>
    <col min="4374" max="4608" width="8.88671875" style="1"/>
    <col min="4609" max="4609" width="13.77734375" style="1" customWidth="1"/>
    <col min="4610" max="4610" width="6.88671875" style="1" customWidth="1"/>
    <col min="4611" max="4625" width="6.77734375" style="1" customWidth="1"/>
    <col min="4626" max="4626" width="0.88671875" style="1" customWidth="1"/>
    <col min="4627" max="4628" width="6.77734375" style="1" customWidth="1"/>
    <col min="4629" max="4629" width="0.88671875" style="1" customWidth="1"/>
    <col min="4630" max="4864" width="8.88671875" style="1"/>
    <col min="4865" max="4865" width="13.77734375" style="1" customWidth="1"/>
    <col min="4866" max="4866" width="6.88671875" style="1" customWidth="1"/>
    <col min="4867" max="4881" width="6.77734375" style="1" customWidth="1"/>
    <col min="4882" max="4882" width="0.88671875" style="1" customWidth="1"/>
    <col min="4883" max="4884" width="6.77734375" style="1" customWidth="1"/>
    <col min="4885" max="4885" width="0.88671875" style="1" customWidth="1"/>
    <col min="4886" max="5120" width="8.88671875" style="1"/>
    <col min="5121" max="5121" width="13.77734375" style="1" customWidth="1"/>
    <col min="5122" max="5122" width="6.88671875" style="1" customWidth="1"/>
    <col min="5123" max="5137" width="6.77734375" style="1" customWidth="1"/>
    <col min="5138" max="5138" width="0.88671875" style="1" customWidth="1"/>
    <col min="5139" max="5140" width="6.77734375" style="1" customWidth="1"/>
    <col min="5141" max="5141" width="0.88671875" style="1" customWidth="1"/>
    <col min="5142" max="5376" width="8.88671875" style="1"/>
    <col min="5377" max="5377" width="13.77734375" style="1" customWidth="1"/>
    <col min="5378" max="5378" width="6.88671875" style="1" customWidth="1"/>
    <col min="5379" max="5393" width="6.77734375" style="1" customWidth="1"/>
    <col min="5394" max="5394" width="0.88671875" style="1" customWidth="1"/>
    <col min="5395" max="5396" width="6.77734375" style="1" customWidth="1"/>
    <col min="5397" max="5397" width="0.88671875" style="1" customWidth="1"/>
    <col min="5398" max="5632" width="8.88671875" style="1"/>
    <col min="5633" max="5633" width="13.77734375" style="1" customWidth="1"/>
    <col min="5634" max="5634" width="6.88671875" style="1" customWidth="1"/>
    <col min="5635" max="5649" width="6.77734375" style="1" customWidth="1"/>
    <col min="5650" max="5650" width="0.88671875" style="1" customWidth="1"/>
    <col min="5651" max="5652" width="6.77734375" style="1" customWidth="1"/>
    <col min="5653" max="5653" width="0.88671875" style="1" customWidth="1"/>
    <col min="5654" max="5888" width="8.88671875" style="1"/>
    <col min="5889" max="5889" width="13.77734375" style="1" customWidth="1"/>
    <col min="5890" max="5890" width="6.88671875" style="1" customWidth="1"/>
    <col min="5891" max="5905" width="6.77734375" style="1" customWidth="1"/>
    <col min="5906" max="5906" width="0.88671875" style="1" customWidth="1"/>
    <col min="5907" max="5908" width="6.77734375" style="1" customWidth="1"/>
    <col min="5909" max="5909" width="0.88671875" style="1" customWidth="1"/>
    <col min="5910" max="6144" width="8.88671875" style="1"/>
    <col min="6145" max="6145" width="13.77734375" style="1" customWidth="1"/>
    <col min="6146" max="6146" width="6.88671875" style="1" customWidth="1"/>
    <col min="6147" max="6161" width="6.77734375" style="1" customWidth="1"/>
    <col min="6162" max="6162" width="0.88671875" style="1" customWidth="1"/>
    <col min="6163" max="6164" width="6.77734375" style="1" customWidth="1"/>
    <col min="6165" max="6165" width="0.88671875" style="1" customWidth="1"/>
    <col min="6166" max="6400" width="8.88671875" style="1"/>
    <col min="6401" max="6401" width="13.77734375" style="1" customWidth="1"/>
    <col min="6402" max="6402" width="6.88671875" style="1" customWidth="1"/>
    <col min="6403" max="6417" width="6.77734375" style="1" customWidth="1"/>
    <col min="6418" max="6418" width="0.88671875" style="1" customWidth="1"/>
    <col min="6419" max="6420" width="6.77734375" style="1" customWidth="1"/>
    <col min="6421" max="6421" width="0.88671875" style="1" customWidth="1"/>
    <col min="6422" max="6656" width="8.88671875" style="1"/>
    <col min="6657" max="6657" width="13.77734375" style="1" customWidth="1"/>
    <col min="6658" max="6658" width="6.88671875" style="1" customWidth="1"/>
    <col min="6659" max="6673" width="6.77734375" style="1" customWidth="1"/>
    <col min="6674" max="6674" width="0.88671875" style="1" customWidth="1"/>
    <col min="6675" max="6676" width="6.77734375" style="1" customWidth="1"/>
    <col min="6677" max="6677" width="0.88671875" style="1" customWidth="1"/>
    <col min="6678" max="6912" width="8.88671875" style="1"/>
    <col min="6913" max="6913" width="13.77734375" style="1" customWidth="1"/>
    <col min="6914" max="6914" width="6.88671875" style="1" customWidth="1"/>
    <col min="6915" max="6929" width="6.77734375" style="1" customWidth="1"/>
    <col min="6930" max="6930" width="0.88671875" style="1" customWidth="1"/>
    <col min="6931" max="6932" width="6.77734375" style="1" customWidth="1"/>
    <col min="6933" max="6933" width="0.88671875" style="1" customWidth="1"/>
    <col min="6934" max="7168" width="8.88671875" style="1"/>
    <col min="7169" max="7169" width="13.77734375" style="1" customWidth="1"/>
    <col min="7170" max="7170" width="6.88671875" style="1" customWidth="1"/>
    <col min="7171" max="7185" width="6.77734375" style="1" customWidth="1"/>
    <col min="7186" max="7186" width="0.88671875" style="1" customWidth="1"/>
    <col min="7187" max="7188" width="6.77734375" style="1" customWidth="1"/>
    <col min="7189" max="7189" width="0.88671875" style="1" customWidth="1"/>
    <col min="7190" max="7424" width="8.88671875" style="1"/>
    <col min="7425" max="7425" width="13.77734375" style="1" customWidth="1"/>
    <col min="7426" max="7426" width="6.88671875" style="1" customWidth="1"/>
    <col min="7427" max="7441" width="6.77734375" style="1" customWidth="1"/>
    <col min="7442" max="7442" width="0.88671875" style="1" customWidth="1"/>
    <col min="7443" max="7444" width="6.77734375" style="1" customWidth="1"/>
    <col min="7445" max="7445" width="0.88671875" style="1" customWidth="1"/>
    <col min="7446" max="7680" width="8.88671875" style="1"/>
    <col min="7681" max="7681" width="13.77734375" style="1" customWidth="1"/>
    <col min="7682" max="7682" width="6.88671875" style="1" customWidth="1"/>
    <col min="7683" max="7697" width="6.77734375" style="1" customWidth="1"/>
    <col min="7698" max="7698" width="0.88671875" style="1" customWidth="1"/>
    <col min="7699" max="7700" width="6.77734375" style="1" customWidth="1"/>
    <col min="7701" max="7701" width="0.88671875" style="1" customWidth="1"/>
    <col min="7702" max="7936" width="8.88671875" style="1"/>
    <col min="7937" max="7937" width="13.77734375" style="1" customWidth="1"/>
    <col min="7938" max="7938" width="6.88671875" style="1" customWidth="1"/>
    <col min="7939" max="7953" width="6.77734375" style="1" customWidth="1"/>
    <col min="7954" max="7954" width="0.88671875" style="1" customWidth="1"/>
    <col min="7955" max="7956" width="6.77734375" style="1" customWidth="1"/>
    <col min="7957" max="7957" width="0.88671875" style="1" customWidth="1"/>
    <col min="7958" max="8192" width="8.88671875" style="1"/>
    <col min="8193" max="8193" width="13.77734375" style="1" customWidth="1"/>
    <col min="8194" max="8194" width="6.88671875" style="1" customWidth="1"/>
    <col min="8195" max="8209" width="6.77734375" style="1" customWidth="1"/>
    <col min="8210" max="8210" width="0.88671875" style="1" customWidth="1"/>
    <col min="8211" max="8212" width="6.77734375" style="1" customWidth="1"/>
    <col min="8213" max="8213" width="0.88671875" style="1" customWidth="1"/>
    <col min="8214" max="8448" width="8.88671875" style="1"/>
    <col min="8449" max="8449" width="13.77734375" style="1" customWidth="1"/>
    <col min="8450" max="8450" width="6.88671875" style="1" customWidth="1"/>
    <col min="8451" max="8465" width="6.77734375" style="1" customWidth="1"/>
    <col min="8466" max="8466" width="0.88671875" style="1" customWidth="1"/>
    <col min="8467" max="8468" width="6.77734375" style="1" customWidth="1"/>
    <col min="8469" max="8469" width="0.88671875" style="1" customWidth="1"/>
    <col min="8470" max="8704" width="8.88671875" style="1"/>
    <col min="8705" max="8705" width="13.77734375" style="1" customWidth="1"/>
    <col min="8706" max="8706" width="6.88671875" style="1" customWidth="1"/>
    <col min="8707" max="8721" width="6.77734375" style="1" customWidth="1"/>
    <col min="8722" max="8722" width="0.88671875" style="1" customWidth="1"/>
    <col min="8723" max="8724" width="6.77734375" style="1" customWidth="1"/>
    <col min="8725" max="8725" width="0.88671875" style="1" customWidth="1"/>
    <col min="8726" max="8960" width="8.88671875" style="1"/>
    <col min="8961" max="8961" width="13.77734375" style="1" customWidth="1"/>
    <col min="8962" max="8962" width="6.88671875" style="1" customWidth="1"/>
    <col min="8963" max="8977" width="6.77734375" style="1" customWidth="1"/>
    <col min="8978" max="8978" width="0.88671875" style="1" customWidth="1"/>
    <col min="8979" max="8980" width="6.77734375" style="1" customWidth="1"/>
    <col min="8981" max="8981" width="0.88671875" style="1" customWidth="1"/>
    <col min="8982" max="9216" width="8.88671875" style="1"/>
    <col min="9217" max="9217" width="13.77734375" style="1" customWidth="1"/>
    <col min="9218" max="9218" width="6.88671875" style="1" customWidth="1"/>
    <col min="9219" max="9233" width="6.77734375" style="1" customWidth="1"/>
    <col min="9234" max="9234" width="0.88671875" style="1" customWidth="1"/>
    <col min="9235" max="9236" width="6.77734375" style="1" customWidth="1"/>
    <col min="9237" max="9237" width="0.88671875" style="1" customWidth="1"/>
    <col min="9238" max="9472" width="8.88671875" style="1"/>
    <col min="9473" max="9473" width="13.77734375" style="1" customWidth="1"/>
    <col min="9474" max="9474" width="6.88671875" style="1" customWidth="1"/>
    <col min="9475" max="9489" width="6.77734375" style="1" customWidth="1"/>
    <col min="9490" max="9490" width="0.88671875" style="1" customWidth="1"/>
    <col min="9491" max="9492" width="6.77734375" style="1" customWidth="1"/>
    <col min="9493" max="9493" width="0.88671875" style="1" customWidth="1"/>
    <col min="9494" max="9728" width="8.88671875" style="1"/>
    <col min="9729" max="9729" width="13.77734375" style="1" customWidth="1"/>
    <col min="9730" max="9730" width="6.88671875" style="1" customWidth="1"/>
    <col min="9731" max="9745" width="6.77734375" style="1" customWidth="1"/>
    <col min="9746" max="9746" width="0.88671875" style="1" customWidth="1"/>
    <col min="9747" max="9748" width="6.77734375" style="1" customWidth="1"/>
    <col min="9749" max="9749" width="0.88671875" style="1" customWidth="1"/>
    <col min="9750" max="9984" width="8.88671875" style="1"/>
    <col min="9985" max="9985" width="13.77734375" style="1" customWidth="1"/>
    <col min="9986" max="9986" width="6.88671875" style="1" customWidth="1"/>
    <col min="9987" max="10001" width="6.77734375" style="1" customWidth="1"/>
    <col min="10002" max="10002" width="0.88671875" style="1" customWidth="1"/>
    <col min="10003" max="10004" width="6.77734375" style="1" customWidth="1"/>
    <col min="10005" max="10005" width="0.88671875" style="1" customWidth="1"/>
    <col min="10006" max="10240" width="8.88671875" style="1"/>
    <col min="10241" max="10241" width="13.77734375" style="1" customWidth="1"/>
    <col min="10242" max="10242" width="6.88671875" style="1" customWidth="1"/>
    <col min="10243" max="10257" width="6.77734375" style="1" customWidth="1"/>
    <col min="10258" max="10258" width="0.88671875" style="1" customWidth="1"/>
    <col min="10259" max="10260" width="6.77734375" style="1" customWidth="1"/>
    <col min="10261" max="10261" width="0.88671875" style="1" customWidth="1"/>
    <col min="10262" max="10496" width="8.88671875" style="1"/>
    <col min="10497" max="10497" width="13.77734375" style="1" customWidth="1"/>
    <col min="10498" max="10498" width="6.88671875" style="1" customWidth="1"/>
    <col min="10499" max="10513" width="6.77734375" style="1" customWidth="1"/>
    <col min="10514" max="10514" width="0.88671875" style="1" customWidth="1"/>
    <col min="10515" max="10516" width="6.77734375" style="1" customWidth="1"/>
    <col min="10517" max="10517" width="0.88671875" style="1" customWidth="1"/>
    <col min="10518" max="10752" width="8.88671875" style="1"/>
    <col min="10753" max="10753" width="13.77734375" style="1" customWidth="1"/>
    <col min="10754" max="10754" width="6.88671875" style="1" customWidth="1"/>
    <col min="10755" max="10769" width="6.77734375" style="1" customWidth="1"/>
    <col min="10770" max="10770" width="0.88671875" style="1" customWidth="1"/>
    <col min="10771" max="10772" width="6.77734375" style="1" customWidth="1"/>
    <col min="10773" max="10773" width="0.88671875" style="1" customWidth="1"/>
    <col min="10774" max="11008" width="8.88671875" style="1"/>
    <col min="11009" max="11009" width="13.77734375" style="1" customWidth="1"/>
    <col min="11010" max="11010" width="6.88671875" style="1" customWidth="1"/>
    <col min="11011" max="11025" width="6.77734375" style="1" customWidth="1"/>
    <col min="11026" max="11026" width="0.88671875" style="1" customWidth="1"/>
    <col min="11027" max="11028" width="6.77734375" style="1" customWidth="1"/>
    <col min="11029" max="11029" width="0.88671875" style="1" customWidth="1"/>
    <col min="11030" max="11264" width="8.88671875" style="1"/>
    <col min="11265" max="11265" width="13.77734375" style="1" customWidth="1"/>
    <col min="11266" max="11266" width="6.88671875" style="1" customWidth="1"/>
    <col min="11267" max="11281" width="6.77734375" style="1" customWidth="1"/>
    <col min="11282" max="11282" width="0.88671875" style="1" customWidth="1"/>
    <col min="11283" max="11284" width="6.77734375" style="1" customWidth="1"/>
    <col min="11285" max="11285" width="0.88671875" style="1" customWidth="1"/>
    <col min="11286" max="11520" width="8.88671875" style="1"/>
    <col min="11521" max="11521" width="13.77734375" style="1" customWidth="1"/>
    <col min="11522" max="11522" width="6.88671875" style="1" customWidth="1"/>
    <col min="11523" max="11537" width="6.77734375" style="1" customWidth="1"/>
    <col min="11538" max="11538" width="0.88671875" style="1" customWidth="1"/>
    <col min="11539" max="11540" width="6.77734375" style="1" customWidth="1"/>
    <col min="11541" max="11541" width="0.88671875" style="1" customWidth="1"/>
    <col min="11542" max="11776" width="8.88671875" style="1"/>
    <col min="11777" max="11777" width="13.77734375" style="1" customWidth="1"/>
    <col min="11778" max="11778" width="6.88671875" style="1" customWidth="1"/>
    <col min="11779" max="11793" width="6.77734375" style="1" customWidth="1"/>
    <col min="11794" max="11794" width="0.88671875" style="1" customWidth="1"/>
    <col min="11795" max="11796" width="6.77734375" style="1" customWidth="1"/>
    <col min="11797" max="11797" width="0.88671875" style="1" customWidth="1"/>
    <col min="11798" max="12032" width="8.88671875" style="1"/>
    <col min="12033" max="12033" width="13.77734375" style="1" customWidth="1"/>
    <col min="12034" max="12034" width="6.88671875" style="1" customWidth="1"/>
    <col min="12035" max="12049" width="6.77734375" style="1" customWidth="1"/>
    <col min="12050" max="12050" width="0.88671875" style="1" customWidth="1"/>
    <col min="12051" max="12052" width="6.77734375" style="1" customWidth="1"/>
    <col min="12053" max="12053" width="0.88671875" style="1" customWidth="1"/>
    <col min="12054" max="12288" width="8.88671875" style="1"/>
    <col min="12289" max="12289" width="13.77734375" style="1" customWidth="1"/>
    <col min="12290" max="12290" width="6.88671875" style="1" customWidth="1"/>
    <col min="12291" max="12305" width="6.77734375" style="1" customWidth="1"/>
    <col min="12306" max="12306" width="0.88671875" style="1" customWidth="1"/>
    <col min="12307" max="12308" width="6.77734375" style="1" customWidth="1"/>
    <col min="12309" max="12309" width="0.88671875" style="1" customWidth="1"/>
    <col min="12310" max="12544" width="8.88671875" style="1"/>
    <col min="12545" max="12545" width="13.77734375" style="1" customWidth="1"/>
    <col min="12546" max="12546" width="6.88671875" style="1" customWidth="1"/>
    <col min="12547" max="12561" width="6.77734375" style="1" customWidth="1"/>
    <col min="12562" max="12562" width="0.88671875" style="1" customWidth="1"/>
    <col min="12563" max="12564" width="6.77734375" style="1" customWidth="1"/>
    <col min="12565" max="12565" width="0.88671875" style="1" customWidth="1"/>
    <col min="12566" max="12800" width="8.88671875" style="1"/>
    <col min="12801" max="12801" width="13.77734375" style="1" customWidth="1"/>
    <col min="12802" max="12802" width="6.88671875" style="1" customWidth="1"/>
    <col min="12803" max="12817" width="6.77734375" style="1" customWidth="1"/>
    <col min="12818" max="12818" width="0.88671875" style="1" customWidth="1"/>
    <col min="12819" max="12820" width="6.77734375" style="1" customWidth="1"/>
    <col min="12821" max="12821" width="0.88671875" style="1" customWidth="1"/>
    <col min="12822" max="13056" width="8.88671875" style="1"/>
    <col min="13057" max="13057" width="13.77734375" style="1" customWidth="1"/>
    <col min="13058" max="13058" width="6.88671875" style="1" customWidth="1"/>
    <col min="13059" max="13073" width="6.77734375" style="1" customWidth="1"/>
    <col min="13074" max="13074" width="0.88671875" style="1" customWidth="1"/>
    <col min="13075" max="13076" width="6.77734375" style="1" customWidth="1"/>
    <col min="13077" max="13077" width="0.88671875" style="1" customWidth="1"/>
    <col min="13078" max="13312" width="8.88671875" style="1"/>
    <col min="13313" max="13313" width="13.77734375" style="1" customWidth="1"/>
    <col min="13314" max="13314" width="6.88671875" style="1" customWidth="1"/>
    <col min="13315" max="13329" width="6.77734375" style="1" customWidth="1"/>
    <col min="13330" max="13330" width="0.88671875" style="1" customWidth="1"/>
    <col min="13331" max="13332" width="6.77734375" style="1" customWidth="1"/>
    <col min="13333" max="13333" width="0.88671875" style="1" customWidth="1"/>
    <col min="13334" max="13568" width="8.88671875" style="1"/>
    <col min="13569" max="13569" width="13.77734375" style="1" customWidth="1"/>
    <col min="13570" max="13570" width="6.88671875" style="1" customWidth="1"/>
    <col min="13571" max="13585" width="6.77734375" style="1" customWidth="1"/>
    <col min="13586" max="13586" width="0.88671875" style="1" customWidth="1"/>
    <col min="13587" max="13588" width="6.77734375" style="1" customWidth="1"/>
    <col min="13589" max="13589" width="0.88671875" style="1" customWidth="1"/>
    <col min="13590" max="13824" width="8.88671875" style="1"/>
    <col min="13825" max="13825" width="13.77734375" style="1" customWidth="1"/>
    <col min="13826" max="13826" width="6.88671875" style="1" customWidth="1"/>
    <col min="13827" max="13841" width="6.77734375" style="1" customWidth="1"/>
    <col min="13842" max="13842" width="0.88671875" style="1" customWidth="1"/>
    <col min="13843" max="13844" width="6.77734375" style="1" customWidth="1"/>
    <col min="13845" max="13845" width="0.88671875" style="1" customWidth="1"/>
    <col min="13846" max="14080" width="8.88671875" style="1"/>
    <col min="14081" max="14081" width="13.77734375" style="1" customWidth="1"/>
    <col min="14082" max="14082" width="6.88671875" style="1" customWidth="1"/>
    <col min="14083" max="14097" width="6.77734375" style="1" customWidth="1"/>
    <col min="14098" max="14098" width="0.88671875" style="1" customWidth="1"/>
    <col min="14099" max="14100" width="6.77734375" style="1" customWidth="1"/>
    <col min="14101" max="14101" width="0.88671875" style="1" customWidth="1"/>
    <col min="14102" max="14336" width="8.88671875" style="1"/>
    <col min="14337" max="14337" width="13.77734375" style="1" customWidth="1"/>
    <col min="14338" max="14338" width="6.88671875" style="1" customWidth="1"/>
    <col min="14339" max="14353" width="6.77734375" style="1" customWidth="1"/>
    <col min="14354" max="14354" width="0.88671875" style="1" customWidth="1"/>
    <col min="14355" max="14356" width="6.77734375" style="1" customWidth="1"/>
    <col min="14357" max="14357" width="0.88671875" style="1" customWidth="1"/>
    <col min="14358" max="14592" width="8.88671875" style="1"/>
    <col min="14593" max="14593" width="13.77734375" style="1" customWidth="1"/>
    <col min="14594" max="14594" width="6.88671875" style="1" customWidth="1"/>
    <col min="14595" max="14609" width="6.77734375" style="1" customWidth="1"/>
    <col min="14610" max="14610" width="0.88671875" style="1" customWidth="1"/>
    <col min="14611" max="14612" width="6.77734375" style="1" customWidth="1"/>
    <col min="14613" max="14613" width="0.88671875" style="1" customWidth="1"/>
    <col min="14614" max="14848" width="8.88671875" style="1"/>
    <col min="14849" max="14849" width="13.77734375" style="1" customWidth="1"/>
    <col min="14850" max="14850" width="6.88671875" style="1" customWidth="1"/>
    <col min="14851" max="14865" width="6.77734375" style="1" customWidth="1"/>
    <col min="14866" max="14866" width="0.88671875" style="1" customWidth="1"/>
    <col min="14867" max="14868" width="6.77734375" style="1" customWidth="1"/>
    <col min="14869" max="14869" width="0.88671875" style="1" customWidth="1"/>
    <col min="14870" max="15104" width="8.88671875" style="1"/>
    <col min="15105" max="15105" width="13.77734375" style="1" customWidth="1"/>
    <col min="15106" max="15106" width="6.88671875" style="1" customWidth="1"/>
    <col min="15107" max="15121" width="6.77734375" style="1" customWidth="1"/>
    <col min="15122" max="15122" width="0.88671875" style="1" customWidth="1"/>
    <col min="15123" max="15124" width="6.77734375" style="1" customWidth="1"/>
    <col min="15125" max="15125" width="0.88671875" style="1" customWidth="1"/>
    <col min="15126" max="15360" width="8.88671875" style="1"/>
    <col min="15361" max="15361" width="13.77734375" style="1" customWidth="1"/>
    <col min="15362" max="15362" width="6.88671875" style="1" customWidth="1"/>
    <col min="15363" max="15377" width="6.77734375" style="1" customWidth="1"/>
    <col min="15378" max="15378" width="0.88671875" style="1" customWidth="1"/>
    <col min="15379" max="15380" width="6.77734375" style="1" customWidth="1"/>
    <col min="15381" max="15381" width="0.88671875" style="1" customWidth="1"/>
    <col min="15382" max="15616" width="8.88671875" style="1"/>
    <col min="15617" max="15617" width="13.77734375" style="1" customWidth="1"/>
    <col min="15618" max="15618" width="6.88671875" style="1" customWidth="1"/>
    <col min="15619" max="15633" width="6.77734375" style="1" customWidth="1"/>
    <col min="15634" max="15634" width="0.88671875" style="1" customWidth="1"/>
    <col min="15635" max="15636" width="6.77734375" style="1" customWidth="1"/>
    <col min="15637" max="15637" width="0.88671875" style="1" customWidth="1"/>
    <col min="15638" max="15872" width="8.88671875" style="1"/>
    <col min="15873" max="15873" width="13.77734375" style="1" customWidth="1"/>
    <col min="15874" max="15874" width="6.88671875" style="1" customWidth="1"/>
    <col min="15875" max="15889" width="6.77734375" style="1" customWidth="1"/>
    <col min="15890" max="15890" width="0.88671875" style="1" customWidth="1"/>
    <col min="15891" max="15892" width="6.77734375" style="1" customWidth="1"/>
    <col min="15893" max="15893" width="0.88671875" style="1" customWidth="1"/>
    <col min="15894" max="16128" width="8.88671875" style="1"/>
    <col min="16129" max="16129" width="13.77734375" style="1" customWidth="1"/>
    <col min="16130" max="16130" width="6.88671875" style="1" customWidth="1"/>
    <col min="16131" max="16145" width="6.77734375" style="1" customWidth="1"/>
    <col min="16146" max="16146" width="0.88671875" style="1" customWidth="1"/>
    <col min="16147" max="16148" width="6.77734375" style="1" customWidth="1"/>
    <col min="16149" max="16149" width="0.88671875" style="1" customWidth="1"/>
    <col min="16150" max="16384" width="8.88671875" style="1"/>
  </cols>
  <sheetData>
    <row r="1" spans="1:24" ht="15" customHeight="1">
      <c r="A1" s="459" t="s">
        <v>603</v>
      </c>
      <c r="B1" s="459"/>
      <c r="C1" s="459"/>
      <c r="D1" s="459"/>
      <c r="E1" s="459"/>
      <c r="F1" s="459"/>
      <c r="G1" s="459"/>
      <c r="H1" s="459"/>
      <c r="I1" s="459"/>
      <c r="J1" s="459"/>
      <c r="K1" s="459"/>
      <c r="L1" s="459"/>
      <c r="M1" s="459"/>
      <c r="N1" s="459"/>
      <c r="O1" s="459"/>
      <c r="P1" s="459"/>
      <c r="Q1" s="459"/>
      <c r="R1" s="459"/>
      <c r="S1" s="459"/>
      <c r="T1" s="459"/>
      <c r="U1" s="459"/>
      <c r="V1" s="459"/>
    </row>
    <row r="2" spans="1:24" ht="7.5" customHeight="1">
      <c r="A2" s="17"/>
      <c r="B2" s="17"/>
      <c r="C2" s="2"/>
      <c r="D2" s="2"/>
      <c r="E2" s="2"/>
      <c r="F2" s="2"/>
      <c r="G2" s="2"/>
      <c r="H2" s="2"/>
      <c r="I2" s="2"/>
      <c r="J2" s="2"/>
      <c r="K2" s="2"/>
      <c r="L2" s="2"/>
      <c r="M2" s="2"/>
      <c r="N2" s="2"/>
      <c r="O2" s="2"/>
      <c r="P2" s="2"/>
      <c r="Q2" s="2"/>
      <c r="R2" s="2"/>
      <c r="S2" s="2"/>
      <c r="T2" s="2"/>
      <c r="U2" s="2"/>
      <c r="V2" s="2"/>
    </row>
    <row r="3" spans="1:24">
      <c r="A3" s="3" t="s">
        <v>50</v>
      </c>
      <c r="B3" s="4"/>
      <c r="C3" s="4"/>
      <c r="D3" s="4"/>
      <c r="E3" s="4"/>
      <c r="F3" s="4"/>
      <c r="G3" s="4"/>
      <c r="H3" s="4"/>
      <c r="I3" s="4"/>
      <c r="J3" s="4"/>
      <c r="K3" s="4"/>
      <c r="L3" s="4"/>
      <c r="M3" s="4"/>
      <c r="N3" s="4"/>
      <c r="O3" s="4"/>
      <c r="P3" s="4"/>
      <c r="Q3" s="4"/>
      <c r="R3" s="387"/>
      <c r="S3" s="387"/>
      <c r="T3" s="387"/>
      <c r="U3" s="387"/>
      <c r="V3" s="5" t="s">
        <v>0</v>
      </c>
    </row>
    <row r="4" spans="1:24" ht="15.75" customHeight="1">
      <c r="A4" s="6"/>
      <c r="B4" s="461" t="s">
        <v>347</v>
      </c>
      <c r="C4" s="461"/>
      <c r="D4" s="461"/>
      <c r="E4" s="461"/>
      <c r="F4" s="461"/>
      <c r="G4" s="461"/>
      <c r="H4" s="461"/>
      <c r="I4" s="461"/>
      <c r="J4" s="461"/>
      <c r="K4" s="461"/>
      <c r="L4" s="461"/>
      <c r="M4" s="461"/>
      <c r="N4" s="461"/>
      <c r="O4" s="461"/>
      <c r="P4" s="461"/>
      <c r="Q4" s="7"/>
      <c r="R4" s="7"/>
      <c r="S4" s="462" t="s">
        <v>348</v>
      </c>
      <c r="T4" s="462"/>
      <c r="U4" s="7"/>
      <c r="V4" s="463" t="s">
        <v>349</v>
      </c>
    </row>
    <row r="5" spans="1:24" ht="30" customHeight="1">
      <c r="A5" s="4" t="s">
        <v>604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4" ht="6" customHeight="1">
      <c r="A6" s="6"/>
      <c r="B6" s="9"/>
      <c r="C6" s="9"/>
      <c r="D6" s="9"/>
      <c r="E6" s="9"/>
      <c r="F6" s="9"/>
      <c r="G6" s="9"/>
      <c r="H6" s="9"/>
      <c r="I6" s="9"/>
      <c r="J6" s="9"/>
      <c r="K6" s="9"/>
      <c r="L6" s="306"/>
      <c r="M6" s="306"/>
      <c r="N6" s="306"/>
      <c r="O6" s="306"/>
      <c r="P6" s="306"/>
      <c r="Q6" s="306"/>
      <c r="R6" s="304"/>
      <c r="S6" s="304"/>
      <c r="T6" s="304"/>
      <c r="U6" s="6"/>
      <c r="V6" s="9"/>
    </row>
    <row r="7" spans="1:24">
      <c r="A7" s="360" t="s">
        <v>410</v>
      </c>
      <c r="B7" s="360"/>
      <c r="C7" s="10"/>
      <c r="D7" s="10"/>
      <c r="E7" s="10"/>
      <c r="F7" s="10"/>
      <c r="G7" s="10"/>
      <c r="H7" s="10"/>
      <c r="I7" s="10"/>
      <c r="J7" s="10"/>
      <c r="K7" s="2"/>
      <c r="L7" s="2"/>
      <c r="M7" s="2"/>
      <c r="N7" s="2"/>
      <c r="O7" s="2"/>
      <c r="P7" s="2"/>
      <c r="Q7" s="2"/>
      <c r="R7" s="2"/>
      <c r="S7" s="2"/>
      <c r="T7" s="2"/>
      <c r="U7" s="2"/>
      <c r="V7" s="2"/>
    </row>
    <row r="8" spans="1:24">
      <c r="A8" s="32" t="s">
        <v>53</v>
      </c>
      <c r="B8" s="376">
        <v>47</v>
      </c>
      <c r="C8" s="376">
        <v>110</v>
      </c>
      <c r="D8" s="376">
        <v>80</v>
      </c>
      <c r="E8" s="376">
        <v>52</v>
      </c>
      <c r="F8" s="376">
        <v>64</v>
      </c>
      <c r="G8" s="376">
        <v>44</v>
      </c>
      <c r="H8" s="376">
        <v>59</v>
      </c>
      <c r="I8" s="376">
        <v>61</v>
      </c>
      <c r="J8" s="376">
        <v>50</v>
      </c>
      <c r="K8" s="376">
        <v>39</v>
      </c>
      <c r="L8" s="376">
        <v>45</v>
      </c>
      <c r="M8" s="376">
        <v>56</v>
      </c>
      <c r="N8" s="376">
        <v>82</v>
      </c>
      <c r="O8" s="376">
        <v>88</v>
      </c>
      <c r="P8" s="376">
        <v>68</v>
      </c>
      <c r="Q8" s="376">
        <v>113</v>
      </c>
      <c r="R8" s="33"/>
      <c r="S8" s="26">
        <v>45</v>
      </c>
      <c r="T8" s="26">
        <v>66.17647058823529</v>
      </c>
      <c r="U8" s="33"/>
      <c r="V8" s="376">
        <v>1058</v>
      </c>
      <c r="W8" s="346"/>
      <c r="X8" s="396"/>
    </row>
    <row r="9" spans="1:24">
      <c r="A9" s="32" t="s">
        <v>605</v>
      </c>
      <c r="B9" s="376">
        <v>2</v>
      </c>
      <c r="C9" s="376">
        <v>8</v>
      </c>
      <c r="D9" s="376">
        <v>10</v>
      </c>
      <c r="E9" s="376">
        <v>29</v>
      </c>
      <c r="F9" s="376">
        <v>53</v>
      </c>
      <c r="G9" s="376">
        <v>35</v>
      </c>
      <c r="H9" s="376">
        <v>17</v>
      </c>
      <c r="I9" s="376">
        <v>17</v>
      </c>
      <c r="J9" s="376">
        <v>21</v>
      </c>
      <c r="K9" s="376">
        <v>8</v>
      </c>
      <c r="L9" s="376">
        <v>27</v>
      </c>
      <c r="M9" s="376">
        <v>53</v>
      </c>
      <c r="N9" s="376">
        <v>35</v>
      </c>
      <c r="O9" s="376">
        <v>49</v>
      </c>
      <c r="P9" s="376">
        <v>26</v>
      </c>
      <c r="Q9" s="376">
        <v>35</v>
      </c>
      <c r="R9" s="33"/>
      <c r="S9" s="26">
        <v>9</v>
      </c>
      <c r="T9" s="26" t="s">
        <v>47</v>
      </c>
      <c r="U9" s="33"/>
      <c r="V9" s="376">
        <v>425</v>
      </c>
      <c r="W9" s="346"/>
      <c r="X9" s="396"/>
    </row>
    <row r="10" spans="1:24">
      <c r="A10" s="36" t="s">
        <v>606</v>
      </c>
      <c r="B10" s="376">
        <v>15</v>
      </c>
      <c r="C10" s="376">
        <v>34</v>
      </c>
      <c r="D10" s="376">
        <v>45</v>
      </c>
      <c r="E10" s="376">
        <v>43</v>
      </c>
      <c r="F10" s="376">
        <v>99</v>
      </c>
      <c r="G10" s="376">
        <v>95</v>
      </c>
      <c r="H10" s="376">
        <v>113</v>
      </c>
      <c r="I10" s="376">
        <v>71</v>
      </c>
      <c r="J10" s="376">
        <v>73</v>
      </c>
      <c r="K10" s="376">
        <v>50</v>
      </c>
      <c r="L10" s="376">
        <v>115</v>
      </c>
      <c r="M10" s="376">
        <v>129</v>
      </c>
      <c r="N10" s="376">
        <v>103</v>
      </c>
      <c r="O10" s="376">
        <v>144</v>
      </c>
      <c r="P10" s="376">
        <v>140</v>
      </c>
      <c r="Q10" s="376">
        <v>133</v>
      </c>
      <c r="R10" s="33"/>
      <c r="S10" s="26">
        <v>-7</v>
      </c>
      <c r="T10" s="26">
        <v>-5</v>
      </c>
      <c r="U10" s="33"/>
      <c r="V10" s="376">
        <v>1402</v>
      </c>
      <c r="W10" s="346"/>
      <c r="X10" s="396"/>
    </row>
    <row r="11" spans="1:24">
      <c r="A11" s="32" t="s">
        <v>7</v>
      </c>
      <c r="B11" s="376">
        <v>43</v>
      </c>
      <c r="C11" s="376">
        <v>122</v>
      </c>
      <c r="D11" s="376">
        <v>53</v>
      </c>
      <c r="E11" s="376">
        <v>46</v>
      </c>
      <c r="F11" s="376">
        <v>67</v>
      </c>
      <c r="G11" s="376">
        <v>40</v>
      </c>
      <c r="H11" s="376">
        <v>42</v>
      </c>
      <c r="I11" s="376">
        <v>41</v>
      </c>
      <c r="J11" s="376">
        <v>23</v>
      </c>
      <c r="K11" s="376">
        <v>25</v>
      </c>
      <c r="L11" s="376">
        <v>7</v>
      </c>
      <c r="M11" s="376">
        <v>12</v>
      </c>
      <c r="N11" s="376">
        <v>12</v>
      </c>
      <c r="O11" s="376">
        <v>21</v>
      </c>
      <c r="P11" s="376">
        <v>24</v>
      </c>
      <c r="Q11" s="376">
        <v>23</v>
      </c>
      <c r="R11" s="33"/>
      <c r="S11" s="26">
        <v>-1</v>
      </c>
      <c r="T11" s="26" t="s">
        <v>47</v>
      </c>
      <c r="U11" s="33"/>
      <c r="V11" s="376">
        <v>601</v>
      </c>
      <c r="W11" s="346"/>
      <c r="X11" s="396"/>
    </row>
    <row r="12" spans="1:24">
      <c r="A12" s="32" t="s">
        <v>601</v>
      </c>
      <c r="B12" s="376">
        <v>1</v>
      </c>
      <c r="C12" s="376">
        <v>0</v>
      </c>
      <c r="D12" s="376">
        <v>2</v>
      </c>
      <c r="E12" s="376">
        <v>0</v>
      </c>
      <c r="F12" s="376">
        <v>1</v>
      </c>
      <c r="G12" s="376">
        <v>0</v>
      </c>
      <c r="H12" s="376">
        <v>0</v>
      </c>
      <c r="I12" s="376">
        <v>1</v>
      </c>
      <c r="J12" s="376">
        <v>4</v>
      </c>
      <c r="K12" s="376">
        <v>3</v>
      </c>
      <c r="L12" s="376">
        <v>12</v>
      </c>
      <c r="M12" s="376">
        <v>4</v>
      </c>
      <c r="N12" s="376">
        <v>0</v>
      </c>
      <c r="O12" s="376">
        <v>0</v>
      </c>
      <c r="P12" s="376">
        <v>0</v>
      </c>
      <c r="Q12" s="376">
        <v>0</v>
      </c>
      <c r="R12" s="33"/>
      <c r="S12" s="369">
        <v>0</v>
      </c>
      <c r="T12" s="26" t="s">
        <v>47</v>
      </c>
      <c r="U12" s="33"/>
      <c r="V12" s="376">
        <v>28</v>
      </c>
      <c r="W12" s="346"/>
      <c r="X12" s="396"/>
    </row>
    <row r="13" spans="1:24">
      <c r="A13" s="64" t="s">
        <v>48</v>
      </c>
      <c r="B13" s="66">
        <v>108</v>
      </c>
      <c r="C13" s="66">
        <v>274</v>
      </c>
      <c r="D13" s="66">
        <v>190</v>
      </c>
      <c r="E13" s="66">
        <v>170</v>
      </c>
      <c r="F13" s="66">
        <v>284</v>
      </c>
      <c r="G13" s="66">
        <v>214</v>
      </c>
      <c r="H13" s="66">
        <v>231</v>
      </c>
      <c r="I13" s="66">
        <v>191</v>
      </c>
      <c r="J13" s="66">
        <v>171</v>
      </c>
      <c r="K13" s="66">
        <v>125</v>
      </c>
      <c r="L13" s="66">
        <v>206</v>
      </c>
      <c r="M13" s="66">
        <v>254</v>
      </c>
      <c r="N13" s="66">
        <v>232</v>
      </c>
      <c r="O13" s="66">
        <v>302</v>
      </c>
      <c r="P13" s="66">
        <v>258</v>
      </c>
      <c r="Q13" s="66">
        <v>304</v>
      </c>
      <c r="R13" s="365"/>
      <c r="S13" s="65">
        <v>46</v>
      </c>
      <c r="T13" s="65">
        <v>17.829457364341085</v>
      </c>
      <c r="U13" s="365"/>
      <c r="V13" s="66">
        <v>3514</v>
      </c>
      <c r="W13" s="346"/>
    </row>
    <row r="14" spans="1:24" ht="6" customHeight="1">
      <c r="A14" s="15"/>
      <c r="B14" s="15"/>
      <c r="C14" s="33"/>
      <c r="D14" s="33"/>
      <c r="E14" s="33"/>
      <c r="F14" s="33"/>
      <c r="G14" s="33"/>
      <c r="H14" s="33"/>
      <c r="I14" s="33"/>
      <c r="J14" s="33"/>
      <c r="K14" s="33"/>
      <c r="L14" s="33"/>
      <c r="M14" s="33"/>
      <c r="N14" s="33"/>
      <c r="O14" s="33"/>
      <c r="P14" s="33"/>
      <c r="Q14" s="33"/>
      <c r="R14" s="33"/>
      <c r="S14" s="37"/>
      <c r="T14" s="26"/>
      <c r="U14" s="33"/>
      <c r="V14" s="2"/>
    </row>
    <row r="15" spans="1:24" ht="12.75">
      <c r="A15" s="360" t="s">
        <v>607</v>
      </c>
      <c r="B15" s="360"/>
      <c r="C15" s="21"/>
      <c r="D15" s="21"/>
      <c r="E15" s="21"/>
      <c r="F15" s="21"/>
      <c r="G15" s="21"/>
      <c r="H15" s="21"/>
      <c r="I15" s="21"/>
      <c r="J15" s="21"/>
      <c r="K15" s="21"/>
      <c r="L15" s="21"/>
      <c r="M15" s="21"/>
      <c r="N15" s="21"/>
      <c r="O15" s="21"/>
      <c r="P15" s="401"/>
      <c r="Q15" s="401"/>
      <c r="R15" s="21"/>
      <c r="S15" s="26"/>
      <c r="T15" s="26"/>
      <c r="U15" s="21"/>
      <c r="V15" s="2"/>
    </row>
    <row r="16" spans="1:24">
      <c r="A16" s="32" t="s">
        <v>53</v>
      </c>
      <c r="B16" s="376">
        <v>10</v>
      </c>
      <c r="C16" s="376">
        <v>29</v>
      </c>
      <c r="D16" s="376">
        <v>26</v>
      </c>
      <c r="E16" s="376">
        <v>14</v>
      </c>
      <c r="F16" s="376">
        <v>11</v>
      </c>
      <c r="G16" s="376">
        <v>18</v>
      </c>
      <c r="H16" s="376">
        <v>17</v>
      </c>
      <c r="I16" s="376">
        <v>6</v>
      </c>
      <c r="J16" s="376">
        <v>12</v>
      </c>
      <c r="K16" s="376">
        <v>9</v>
      </c>
      <c r="L16" s="376">
        <v>13</v>
      </c>
      <c r="M16" s="376">
        <v>11</v>
      </c>
      <c r="N16" s="376">
        <v>36</v>
      </c>
      <c r="O16" s="376">
        <v>29</v>
      </c>
      <c r="P16" s="376">
        <v>23</v>
      </c>
      <c r="Q16" s="376">
        <v>28</v>
      </c>
      <c r="R16" s="33"/>
      <c r="S16" s="26">
        <v>5</v>
      </c>
      <c r="T16" s="26" t="s">
        <v>47</v>
      </c>
      <c r="U16" s="33"/>
      <c r="V16" s="376">
        <v>292</v>
      </c>
      <c r="W16" s="346"/>
    </row>
    <row r="17" spans="1:23">
      <c r="A17" s="32" t="s">
        <v>605</v>
      </c>
      <c r="B17" s="376">
        <v>0</v>
      </c>
      <c r="C17" s="376">
        <v>0</v>
      </c>
      <c r="D17" s="376">
        <v>1</v>
      </c>
      <c r="E17" s="376">
        <v>4</v>
      </c>
      <c r="F17" s="376">
        <v>17</v>
      </c>
      <c r="G17" s="376">
        <v>16</v>
      </c>
      <c r="H17" s="376">
        <v>7</v>
      </c>
      <c r="I17" s="376">
        <v>8</v>
      </c>
      <c r="J17" s="376">
        <v>8</v>
      </c>
      <c r="K17" s="376">
        <v>2</v>
      </c>
      <c r="L17" s="376">
        <v>4</v>
      </c>
      <c r="M17" s="376">
        <v>5</v>
      </c>
      <c r="N17" s="376">
        <v>10</v>
      </c>
      <c r="O17" s="376">
        <v>22</v>
      </c>
      <c r="P17" s="376">
        <v>16</v>
      </c>
      <c r="Q17" s="376">
        <v>14</v>
      </c>
      <c r="R17" s="33"/>
      <c r="S17" s="26">
        <v>-2</v>
      </c>
      <c r="T17" s="26" t="s">
        <v>47</v>
      </c>
      <c r="U17" s="33"/>
      <c r="V17" s="376">
        <v>134</v>
      </c>
      <c r="W17" s="346"/>
    </row>
    <row r="18" spans="1:23">
      <c r="A18" s="36" t="s">
        <v>606</v>
      </c>
      <c r="B18" s="376">
        <v>4</v>
      </c>
      <c r="C18" s="376">
        <v>7</v>
      </c>
      <c r="D18" s="376">
        <v>9</v>
      </c>
      <c r="E18" s="376">
        <v>16</v>
      </c>
      <c r="F18" s="376">
        <v>12</v>
      </c>
      <c r="G18" s="376">
        <v>38</v>
      </c>
      <c r="H18" s="376">
        <v>22</v>
      </c>
      <c r="I18" s="376">
        <v>19</v>
      </c>
      <c r="J18" s="376">
        <v>10</v>
      </c>
      <c r="K18" s="376">
        <v>19</v>
      </c>
      <c r="L18" s="376">
        <v>26</v>
      </c>
      <c r="M18" s="376">
        <v>34</v>
      </c>
      <c r="N18" s="376">
        <v>29</v>
      </c>
      <c r="O18" s="376">
        <v>53</v>
      </c>
      <c r="P18" s="376">
        <v>55</v>
      </c>
      <c r="Q18" s="376">
        <v>43</v>
      </c>
      <c r="R18" s="33"/>
      <c r="S18" s="26">
        <v>-12</v>
      </c>
      <c r="T18" s="26" t="s">
        <v>47</v>
      </c>
      <c r="U18" s="33"/>
      <c r="V18" s="376">
        <v>396</v>
      </c>
      <c r="W18" s="346"/>
    </row>
    <row r="19" spans="1:23">
      <c r="A19" s="32" t="s">
        <v>7</v>
      </c>
      <c r="B19" s="376">
        <v>6</v>
      </c>
      <c r="C19" s="376">
        <v>28</v>
      </c>
      <c r="D19" s="376">
        <v>13</v>
      </c>
      <c r="E19" s="376">
        <v>1</v>
      </c>
      <c r="F19" s="376">
        <v>9</v>
      </c>
      <c r="G19" s="376">
        <v>7</v>
      </c>
      <c r="H19" s="376">
        <v>7</v>
      </c>
      <c r="I19" s="376">
        <v>8</v>
      </c>
      <c r="J19" s="376">
        <v>2</v>
      </c>
      <c r="K19" s="376">
        <v>7</v>
      </c>
      <c r="L19" s="376">
        <v>1</v>
      </c>
      <c r="M19" s="376">
        <v>2</v>
      </c>
      <c r="N19" s="376">
        <v>3</v>
      </c>
      <c r="O19" s="376">
        <v>8</v>
      </c>
      <c r="P19" s="376">
        <v>5</v>
      </c>
      <c r="Q19" s="376">
        <v>6</v>
      </c>
      <c r="R19" s="33"/>
      <c r="S19" s="26">
        <v>1</v>
      </c>
      <c r="T19" s="26" t="s">
        <v>47</v>
      </c>
      <c r="U19" s="33"/>
      <c r="V19" s="376">
        <v>113</v>
      </c>
      <c r="W19" s="346"/>
    </row>
    <row r="20" spans="1:23">
      <c r="A20" s="32" t="s">
        <v>601</v>
      </c>
      <c r="B20" s="376">
        <v>1</v>
      </c>
      <c r="C20" s="376">
        <v>0</v>
      </c>
      <c r="D20" s="376">
        <v>0</v>
      </c>
      <c r="E20" s="376">
        <v>0</v>
      </c>
      <c r="F20" s="376">
        <v>1</v>
      </c>
      <c r="G20" s="376">
        <v>0</v>
      </c>
      <c r="H20" s="376">
        <v>0</v>
      </c>
      <c r="I20" s="376">
        <v>0</v>
      </c>
      <c r="J20" s="376">
        <v>1</v>
      </c>
      <c r="K20" s="376">
        <v>2</v>
      </c>
      <c r="L20" s="376">
        <v>4</v>
      </c>
      <c r="M20" s="376">
        <v>1</v>
      </c>
      <c r="N20" s="376">
        <v>0</v>
      </c>
      <c r="O20" s="376">
        <v>0</v>
      </c>
      <c r="P20" s="376">
        <v>0</v>
      </c>
      <c r="Q20" s="376">
        <v>0</v>
      </c>
      <c r="R20" s="33"/>
      <c r="S20" s="369">
        <v>0</v>
      </c>
      <c r="T20" s="26" t="s">
        <v>47</v>
      </c>
      <c r="U20" s="33"/>
      <c r="V20" s="376">
        <v>10</v>
      </c>
      <c r="W20" s="346"/>
    </row>
    <row r="21" spans="1:23">
      <c r="A21" s="64" t="s">
        <v>48</v>
      </c>
      <c r="B21" s="66">
        <v>21</v>
      </c>
      <c r="C21" s="66">
        <v>64</v>
      </c>
      <c r="D21" s="66">
        <v>49</v>
      </c>
      <c r="E21" s="66">
        <v>35</v>
      </c>
      <c r="F21" s="66">
        <v>50</v>
      </c>
      <c r="G21" s="66">
        <v>79</v>
      </c>
      <c r="H21" s="66">
        <v>53</v>
      </c>
      <c r="I21" s="66">
        <v>41</v>
      </c>
      <c r="J21" s="66">
        <v>33</v>
      </c>
      <c r="K21" s="66">
        <v>39</v>
      </c>
      <c r="L21" s="66">
        <v>48</v>
      </c>
      <c r="M21" s="66">
        <v>53</v>
      </c>
      <c r="N21" s="66">
        <v>78</v>
      </c>
      <c r="O21" s="66">
        <v>112</v>
      </c>
      <c r="P21" s="66">
        <v>99</v>
      </c>
      <c r="Q21" s="66">
        <v>91</v>
      </c>
      <c r="R21" s="365"/>
      <c r="S21" s="65">
        <v>-8</v>
      </c>
      <c r="T21" s="65">
        <v>-8.0808080808080813</v>
      </c>
      <c r="U21" s="365"/>
      <c r="V21" s="66">
        <v>945</v>
      </c>
      <c r="W21" s="346"/>
    </row>
    <row r="22" spans="1:23" ht="6" customHeight="1">
      <c r="A22" s="15"/>
      <c r="B22" s="15"/>
      <c r="C22" s="21"/>
      <c r="D22" s="21"/>
      <c r="E22" s="21"/>
      <c r="F22" s="21"/>
      <c r="G22" s="21"/>
      <c r="H22" s="21"/>
      <c r="I22" s="21"/>
      <c r="J22" s="21"/>
      <c r="K22" s="21"/>
      <c r="L22" s="21"/>
      <c r="M22" s="21"/>
      <c r="N22" s="21"/>
      <c r="O22" s="21"/>
      <c r="P22" s="21"/>
      <c r="Q22" s="21"/>
      <c r="R22" s="21"/>
      <c r="S22" s="26"/>
      <c r="T22" s="26"/>
      <c r="U22" s="33"/>
      <c r="V22" s="2"/>
    </row>
    <row r="23" spans="1:23" ht="12.75">
      <c r="A23" s="360" t="s">
        <v>608</v>
      </c>
      <c r="B23" s="360"/>
      <c r="C23" s="21"/>
      <c r="D23" s="21"/>
      <c r="E23" s="21"/>
      <c r="F23" s="21"/>
      <c r="G23" s="21"/>
      <c r="H23" s="21"/>
      <c r="I23" s="21"/>
      <c r="J23" s="21"/>
      <c r="K23" s="21"/>
      <c r="L23" s="21"/>
      <c r="M23" s="21"/>
      <c r="N23" s="21"/>
      <c r="O23" s="21"/>
      <c r="P23" s="21"/>
      <c r="Q23" s="21"/>
      <c r="R23" s="21"/>
      <c r="S23" s="26"/>
      <c r="T23" s="26"/>
      <c r="U23" s="21"/>
      <c r="V23" s="2"/>
    </row>
    <row r="24" spans="1:23">
      <c r="A24" s="32" t="s">
        <v>53</v>
      </c>
      <c r="B24" s="376">
        <v>5</v>
      </c>
      <c r="C24" s="376">
        <v>16</v>
      </c>
      <c r="D24" s="376">
        <v>9</v>
      </c>
      <c r="E24" s="376">
        <v>7</v>
      </c>
      <c r="F24" s="376">
        <v>8</v>
      </c>
      <c r="G24" s="376">
        <v>10</v>
      </c>
      <c r="H24" s="376">
        <v>15</v>
      </c>
      <c r="I24" s="376">
        <v>5</v>
      </c>
      <c r="J24" s="376">
        <v>10</v>
      </c>
      <c r="K24" s="376">
        <v>8</v>
      </c>
      <c r="L24" s="376">
        <v>11</v>
      </c>
      <c r="M24" s="376">
        <v>11</v>
      </c>
      <c r="N24" s="376">
        <v>26</v>
      </c>
      <c r="O24" s="376">
        <v>23</v>
      </c>
      <c r="P24" s="376">
        <v>15</v>
      </c>
      <c r="Q24" s="376">
        <v>13</v>
      </c>
      <c r="R24" s="33"/>
      <c r="S24" s="26">
        <v>-2</v>
      </c>
      <c r="T24" s="26" t="s">
        <v>47</v>
      </c>
      <c r="U24" s="33"/>
      <c r="V24" s="376">
        <v>192</v>
      </c>
      <c r="W24" s="346"/>
    </row>
    <row r="25" spans="1:23">
      <c r="A25" s="32" t="s">
        <v>605</v>
      </c>
      <c r="B25" s="376">
        <v>0</v>
      </c>
      <c r="C25" s="376">
        <v>0</v>
      </c>
      <c r="D25" s="376">
        <v>1</v>
      </c>
      <c r="E25" s="376">
        <v>3</v>
      </c>
      <c r="F25" s="376">
        <v>15</v>
      </c>
      <c r="G25" s="376">
        <v>14</v>
      </c>
      <c r="H25" s="376">
        <v>3</v>
      </c>
      <c r="I25" s="376">
        <v>4</v>
      </c>
      <c r="J25" s="376">
        <v>5</v>
      </c>
      <c r="K25" s="376">
        <v>2</v>
      </c>
      <c r="L25" s="376">
        <v>1</v>
      </c>
      <c r="M25" s="376">
        <v>4</v>
      </c>
      <c r="N25" s="376">
        <v>9</v>
      </c>
      <c r="O25" s="376">
        <v>19</v>
      </c>
      <c r="P25" s="376">
        <v>14</v>
      </c>
      <c r="Q25" s="376">
        <v>4</v>
      </c>
      <c r="R25" s="33"/>
      <c r="S25" s="26">
        <v>-10</v>
      </c>
      <c r="T25" s="26" t="s">
        <v>47</v>
      </c>
      <c r="U25" s="33"/>
      <c r="V25" s="376">
        <v>98</v>
      </c>
      <c r="W25" s="346"/>
    </row>
    <row r="26" spans="1:23">
      <c r="A26" s="36" t="s">
        <v>606</v>
      </c>
      <c r="B26" s="376">
        <v>4</v>
      </c>
      <c r="C26" s="376">
        <v>7</v>
      </c>
      <c r="D26" s="376">
        <v>1</v>
      </c>
      <c r="E26" s="376">
        <v>13</v>
      </c>
      <c r="F26" s="376">
        <v>8</v>
      </c>
      <c r="G26" s="376">
        <v>26</v>
      </c>
      <c r="H26" s="376">
        <v>11</v>
      </c>
      <c r="I26" s="376">
        <v>15</v>
      </c>
      <c r="J26" s="376">
        <v>8</v>
      </c>
      <c r="K26" s="376">
        <v>17</v>
      </c>
      <c r="L26" s="376">
        <v>23</v>
      </c>
      <c r="M26" s="376">
        <v>29</v>
      </c>
      <c r="N26" s="376">
        <v>23</v>
      </c>
      <c r="O26" s="376">
        <v>45</v>
      </c>
      <c r="P26" s="376">
        <v>40</v>
      </c>
      <c r="Q26" s="376">
        <v>13</v>
      </c>
      <c r="R26" s="33"/>
      <c r="S26" s="26">
        <v>-27</v>
      </c>
      <c r="T26" s="26" t="s">
        <v>47</v>
      </c>
      <c r="U26" s="33"/>
      <c r="V26" s="376">
        <v>283</v>
      </c>
      <c r="W26" s="346"/>
    </row>
    <row r="27" spans="1:23">
      <c r="A27" s="32" t="s">
        <v>7</v>
      </c>
      <c r="B27" s="376">
        <v>1</v>
      </c>
      <c r="C27" s="376">
        <v>14</v>
      </c>
      <c r="D27" s="376">
        <v>9</v>
      </c>
      <c r="E27" s="376">
        <v>1</v>
      </c>
      <c r="F27" s="376">
        <v>8</v>
      </c>
      <c r="G27" s="376">
        <v>4</v>
      </c>
      <c r="H27" s="376">
        <v>1</v>
      </c>
      <c r="I27" s="376">
        <v>3</v>
      </c>
      <c r="J27" s="376">
        <v>1</v>
      </c>
      <c r="K27" s="376">
        <v>4</v>
      </c>
      <c r="L27" s="376">
        <v>0</v>
      </c>
      <c r="M27" s="376">
        <v>2</v>
      </c>
      <c r="N27" s="376">
        <v>2</v>
      </c>
      <c r="O27" s="376">
        <v>7</v>
      </c>
      <c r="P27" s="376">
        <v>5</v>
      </c>
      <c r="Q27" s="376">
        <v>1</v>
      </c>
      <c r="R27" s="33"/>
      <c r="S27" s="26">
        <v>-4</v>
      </c>
      <c r="T27" s="26" t="s">
        <v>47</v>
      </c>
      <c r="U27" s="33"/>
      <c r="V27" s="376">
        <v>63</v>
      </c>
      <c r="W27" s="346"/>
    </row>
    <row r="28" spans="1:23">
      <c r="A28" s="32" t="s">
        <v>601</v>
      </c>
      <c r="B28" s="376">
        <v>1</v>
      </c>
      <c r="C28" s="376">
        <v>0</v>
      </c>
      <c r="D28" s="376">
        <v>0</v>
      </c>
      <c r="E28" s="376">
        <v>0</v>
      </c>
      <c r="F28" s="376">
        <v>1</v>
      </c>
      <c r="G28" s="376">
        <v>0</v>
      </c>
      <c r="H28" s="376">
        <v>0</v>
      </c>
      <c r="I28" s="376">
        <v>0</v>
      </c>
      <c r="J28" s="376">
        <v>1</v>
      </c>
      <c r="K28" s="376">
        <v>2</v>
      </c>
      <c r="L28" s="376">
        <v>4</v>
      </c>
      <c r="M28" s="376">
        <v>1</v>
      </c>
      <c r="N28" s="376">
        <v>0</v>
      </c>
      <c r="O28" s="376">
        <v>0</v>
      </c>
      <c r="P28" s="376">
        <v>0</v>
      </c>
      <c r="Q28" s="376">
        <v>0</v>
      </c>
      <c r="R28" s="33"/>
      <c r="S28" s="369">
        <v>0</v>
      </c>
      <c r="T28" s="26" t="s">
        <v>47</v>
      </c>
      <c r="U28" s="33"/>
      <c r="V28" s="376">
        <v>10</v>
      </c>
      <c r="W28" s="346"/>
    </row>
    <row r="29" spans="1:23">
      <c r="A29" s="379" t="s">
        <v>48</v>
      </c>
      <c r="B29" s="66">
        <v>11</v>
      </c>
      <c r="C29" s="66">
        <v>37</v>
      </c>
      <c r="D29" s="66">
        <v>20</v>
      </c>
      <c r="E29" s="66">
        <v>24</v>
      </c>
      <c r="F29" s="66">
        <v>40</v>
      </c>
      <c r="G29" s="66">
        <v>54</v>
      </c>
      <c r="H29" s="66">
        <v>30</v>
      </c>
      <c r="I29" s="66">
        <v>27</v>
      </c>
      <c r="J29" s="66">
        <v>25</v>
      </c>
      <c r="K29" s="66">
        <v>33</v>
      </c>
      <c r="L29" s="66">
        <v>39</v>
      </c>
      <c r="M29" s="66">
        <v>47</v>
      </c>
      <c r="N29" s="66">
        <v>60</v>
      </c>
      <c r="O29" s="66">
        <v>94</v>
      </c>
      <c r="P29" s="66">
        <v>74</v>
      </c>
      <c r="Q29" s="66">
        <v>31</v>
      </c>
      <c r="R29" s="371"/>
      <c r="S29" s="65">
        <v>-43</v>
      </c>
      <c r="T29" s="65" t="s">
        <v>47</v>
      </c>
      <c r="U29" s="371"/>
      <c r="V29" s="66">
        <v>646</v>
      </c>
      <c r="W29" s="346"/>
    </row>
    <row r="30" spans="1:23">
      <c r="A30" s="458" t="s">
        <v>361</v>
      </c>
      <c r="B30" s="458"/>
      <c r="C30" s="458"/>
      <c r="D30" s="458"/>
      <c r="E30" s="458"/>
      <c r="F30" s="458"/>
      <c r="G30" s="458"/>
      <c r="H30" s="458"/>
      <c r="I30" s="458"/>
      <c r="J30" s="458"/>
      <c r="K30" s="458"/>
      <c r="L30" s="458"/>
      <c r="M30" s="458"/>
      <c r="N30" s="458"/>
      <c r="O30" s="458"/>
      <c r="P30" s="458"/>
      <c r="Q30" s="458"/>
      <c r="R30" s="458"/>
      <c r="S30" s="458"/>
      <c r="T30" s="458"/>
      <c r="U30" s="458"/>
      <c r="V30" s="458"/>
    </row>
    <row r="31" spans="1:23" ht="6" customHeight="1">
      <c r="A31" s="68"/>
      <c r="B31" s="68"/>
      <c r="C31" s="68"/>
      <c r="D31" s="68"/>
      <c r="E31" s="68"/>
      <c r="F31" s="68"/>
      <c r="G31" s="68"/>
      <c r="H31" s="68"/>
      <c r="I31" s="68"/>
      <c r="J31" s="68"/>
      <c r="K31" s="68"/>
      <c r="L31" s="68"/>
      <c r="M31" s="68"/>
      <c r="N31" s="68"/>
      <c r="O31" s="68"/>
      <c r="P31" s="68"/>
      <c r="Q31" s="68"/>
      <c r="R31" s="68"/>
      <c r="S31" s="68"/>
      <c r="T31" s="68"/>
      <c r="U31" s="68"/>
      <c r="V31" s="68"/>
    </row>
    <row r="32" spans="1:23">
      <c r="A32" s="467" t="s">
        <v>51</v>
      </c>
      <c r="B32" s="468"/>
      <c r="C32" s="468"/>
      <c r="D32" s="468"/>
      <c r="E32" s="468"/>
      <c r="F32" s="468"/>
      <c r="G32" s="468"/>
      <c r="H32" s="468"/>
      <c r="I32" s="468"/>
      <c r="J32" s="468"/>
      <c r="K32" s="468"/>
      <c r="L32" s="468"/>
      <c r="M32" s="468"/>
      <c r="N32" s="468"/>
      <c r="O32" s="468"/>
      <c r="P32" s="468"/>
      <c r="Q32" s="468"/>
      <c r="R32" s="468"/>
      <c r="S32" s="468"/>
      <c r="T32" s="468"/>
      <c r="U32" s="468"/>
      <c r="V32" s="468"/>
    </row>
    <row r="33" spans="1:22">
      <c r="A33" s="467" t="s">
        <v>49</v>
      </c>
      <c r="B33" s="467"/>
      <c r="C33" s="467"/>
      <c r="D33" s="467"/>
      <c r="E33" s="467"/>
      <c r="F33" s="467"/>
      <c r="G33" s="467"/>
      <c r="H33" s="467"/>
      <c r="I33" s="467"/>
      <c r="J33" s="467"/>
      <c r="K33" s="467"/>
      <c r="L33" s="467"/>
      <c r="M33" s="467"/>
      <c r="N33" s="467"/>
      <c r="O33" s="467"/>
      <c r="P33" s="467"/>
      <c r="Q33" s="467"/>
      <c r="R33" s="467"/>
      <c r="S33" s="467"/>
      <c r="T33" s="467"/>
      <c r="U33" s="467"/>
      <c r="V33" s="467"/>
    </row>
    <row r="34" spans="1:22">
      <c r="A34" s="468" t="s">
        <v>609</v>
      </c>
      <c r="B34" s="468"/>
      <c r="C34" s="468"/>
      <c r="D34" s="468"/>
      <c r="E34" s="468"/>
      <c r="F34" s="468"/>
      <c r="G34" s="468"/>
      <c r="H34" s="468"/>
      <c r="I34" s="468"/>
      <c r="J34" s="468"/>
      <c r="K34" s="468"/>
      <c r="L34" s="468"/>
      <c r="M34" s="468"/>
      <c r="N34" s="468"/>
      <c r="O34" s="468"/>
      <c r="P34" s="468"/>
      <c r="Q34" s="468"/>
      <c r="R34" s="468"/>
      <c r="S34" s="468"/>
      <c r="T34" s="468"/>
      <c r="U34" s="468"/>
      <c r="V34" s="468"/>
    </row>
    <row r="35" spans="1:22">
      <c r="A35" s="468" t="s">
        <v>572</v>
      </c>
      <c r="B35" s="468"/>
      <c r="C35" s="468"/>
      <c r="D35" s="468"/>
      <c r="E35" s="468"/>
      <c r="F35" s="468"/>
      <c r="G35" s="468"/>
      <c r="H35" s="468"/>
      <c r="I35" s="468"/>
      <c r="J35" s="468"/>
      <c r="K35" s="468"/>
      <c r="L35" s="468"/>
      <c r="M35" s="468"/>
      <c r="N35" s="468"/>
      <c r="O35" s="468"/>
      <c r="P35" s="468"/>
      <c r="Q35" s="468"/>
      <c r="R35" s="468"/>
      <c r="S35" s="468"/>
      <c r="T35" s="468"/>
      <c r="U35" s="468"/>
      <c r="V35" s="468"/>
    </row>
    <row r="36" spans="1:22" s="310" customFormat="1">
      <c r="A36" s="468" t="s">
        <v>610</v>
      </c>
      <c r="B36" s="468"/>
      <c r="C36" s="468"/>
      <c r="D36" s="468"/>
      <c r="E36" s="468"/>
      <c r="F36" s="468"/>
      <c r="G36" s="468"/>
      <c r="H36" s="468"/>
      <c r="I36" s="468"/>
      <c r="J36" s="468"/>
      <c r="K36" s="468"/>
      <c r="L36" s="468"/>
      <c r="M36" s="468"/>
      <c r="N36" s="468"/>
      <c r="O36" s="468"/>
      <c r="P36" s="468"/>
      <c r="Q36" s="468"/>
      <c r="R36" s="468"/>
      <c r="S36" s="468"/>
      <c r="T36" s="468"/>
      <c r="U36" s="468"/>
      <c r="V36" s="468"/>
    </row>
    <row r="37" spans="1:22">
      <c r="A37" s="468" t="s">
        <v>611</v>
      </c>
      <c r="B37" s="468"/>
      <c r="C37" s="468"/>
      <c r="D37" s="468"/>
      <c r="E37" s="468"/>
      <c r="F37" s="468"/>
      <c r="G37" s="468"/>
      <c r="H37" s="468"/>
      <c r="I37" s="468"/>
      <c r="J37" s="468"/>
      <c r="K37" s="468"/>
      <c r="L37" s="468"/>
      <c r="M37" s="468"/>
      <c r="N37" s="468"/>
      <c r="O37" s="468"/>
      <c r="P37" s="468"/>
      <c r="Q37" s="468"/>
      <c r="R37" s="468"/>
      <c r="S37" s="468"/>
      <c r="T37" s="468"/>
      <c r="U37" s="468"/>
      <c r="V37" s="468"/>
    </row>
    <row r="38" spans="1:22">
      <c r="A38" s="466" t="s">
        <v>612</v>
      </c>
      <c r="B38" s="466"/>
      <c r="C38" s="466"/>
      <c r="D38" s="466"/>
      <c r="E38" s="466"/>
      <c r="F38" s="466"/>
      <c r="G38" s="466"/>
      <c r="H38" s="466"/>
      <c r="I38" s="466"/>
      <c r="J38" s="466"/>
      <c r="K38" s="466"/>
      <c r="L38" s="466"/>
      <c r="M38" s="466"/>
      <c r="N38" s="466"/>
      <c r="O38" s="466"/>
      <c r="P38" s="466"/>
      <c r="Q38" s="466"/>
      <c r="R38" s="466"/>
      <c r="S38" s="466"/>
      <c r="T38" s="466"/>
      <c r="U38" s="466"/>
      <c r="V38" s="466"/>
    </row>
    <row r="39" spans="1:22">
      <c r="A39" s="466" t="s">
        <v>367</v>
      </c>
      <c r="B39" s="466"/>
      <c r="C39" s="466"/>
      <c r="D39" s="466"/>
      <c r="E39" s="466"/>
      <c r="F39" s="466"/>
      <c r="G39" s="466"/>
      <c r="H39" s="466"/>
      <c r="I39" s="466"/>
      <c r="J39" s="466"/>
      <c r="K39" s="466"/>
      <c r="L39" s="466"/>
      <c r="M39" s="466"/>
      <c r="N39" s="466"/>
      <c r="O39" s="466"/>
      <c r="P39" s="466"/>
      <c r="Q39" s="466"/>
      <c r="R39" s="466"/>
      <c r="S39" s="466"/>
      <c r="T39" s="466"/>
      <c r="U39" s="466"/>
      <c r="V39" s="466"/>
    </row>
    <row r="40" spans="1:22">
      <c r="A40" s="481" t="s">
        <v>613</v>
      </c>
      <c r="B40" s="481"/>
      <c r="C40" s="481"/>
      <c r="D40" s="481"/>
      <c r="E40" s="481"/>
      <c r="F40" s="481"/>
      <c r="G40" s="481"/>
      <c r="H40" s="481"/>
      <c r="I40" s="481"/>
      <c r="J40" s="481"/>
      <c r="K40" s="481"/>
      <c r="L40" s="481"/>
      <c r="M40" s="481"/>
      <c r="N40" s="481"/>
      <c r="O40" s="481"/>
      <c r="P40" s="481"/>
      <c r="Q40" s="481"/>
      <c r="R40" s="481"/>
      <c r="S40" s="481"/>
      <c r="T40" s="481"/>
      <c r="U40" s="481"/>
      <c r="V40" s="481"/>
    </row>
    <row r="41" spans="1:22">
      <c r="B41" s="396"/>
      <c r="C41" s="396"/>
      <c r="D41" s="396"/>
      <c r="E41" s="396"/>
      <c r="F41" s="396"/>
      <c r="G41" s="396"/>
      <c r="H41" s="396"/>
      <c r="I41" s="396"/>
      <c r="J41" s="396"/>
      <c r="K41" s="396"/>
      <c r="L41" s="396"/>
      <c r="M41" s="396"/>
      <c r="N41" s="396"/>
      <c r="O41" s="396"/>
      <c r="P41" s="396"/>
      <c r="Q41" s="396"/>
    </row>
  </sheetData>
  <mergeCells count="14">
    <mergeCell ref="A39:V39"/>
    <mergeCell ref="A40:V40"/>
    <mergeCell ref="A33:V33"/>
    <mergeCell ref="A34:V34"/>
    <mergeCell ref="A35:V35"/>
    <mergeCell ref="A36:V36"/>
    <mergeCell ref="A37:V37"/>
    <mergeCell ref="A38:V38"/>
    <mergeCell ref="A32:V32"/>
    <mergeCell ref="A1:V1"/>
    <mergeCell ref="B4:P4"/>
    <mergeCell ref="S4:T4"/>
    <mergeCell ref="V4:V5"/>
    <mergeCell ref="A30:V30"/>
  </mergeCells>
  <pageMargins left="0.7" right="0.7" top="0.75" bottom="0.75" header="0.3" footer="0.3"/>
  <pageSetup paperSize="9" scale="79" orientation="landscape" horizontalDpi="1200" verticalDpi="1200" r:id="rId1"/>
</worksheet>
</file>

<file path=xl/worksheets/sheet17.xml><?xml version="1.0" encoding="utf-8"?>
<worksheet xmlns="http://schemas.openxmlformats.org/spreadsheetml/2006/main" xmlns:r="http://schemas.openxmlformats.org/officeDocument/2006/relationships">
  <sheetPr codeName="Sheet33"/>
  <dimension ref="A1:Y125"/>
  <sheetViews>
    <sheetView zoomScaleNormal="100" zoomScaleSheetLayoutView="70" workbookViewId="0">
      <selection sqref="A1:S1"/>
    </sheetView>
  </sheetViews>
  <sheetFormatPr defaultRowHeight="11.25"/>
  <cols>
    <col min="1" max="1" width="21.109375" style="1" bestFit="1" customWidth="1"/>
    <col min="2" max="17" width="6.44140625" style="1" customWidth="1"/>
    <col min="18" max="18" width="0.88671875" style="1" customWidth="1"/>
    <col min="19" max="19" width="7" style="1" customWidth="1"/>
    <col min="20" max="26" width="6" style="1" customWidth="1"/>
    <col min="27" max="27" width="5.44140625" style="1" customWidth="1"/>
    <col min="28" max="256" width="8.88671875" style="1"/>
    <col min="257" max="257" width="21.109375" style="1" bestFit="1" customWidth="1"/>
    <col min="258" max="273" width="6.44140625" style="1" customWidth="1"/>
    <col min="274" max="274" width="0.88671875" style="1" customWidth="1"/>
    <col min="275" max="275" width="7" style="1" customWidth="1"/>
    <col min="276" max="282" width="6" style="1" customWidth="1"/>
    <col min="283" max="283" width="5.44140625" style="1" customWidth="1"/>
    <col min="284" max="512" width="8.88671875" style="1"/>
    <col min="513" max="513" width="21.109375" style="1" bestFit="1" customWidth="1"/>
    <col min="514" max="529" width="6.44140625" style="1" customWidth="1"/>
    <col min="530" max="530" width="0.88671875" style="1" customWidth="1"/>
    <col min="531" max="531" width="7" style="1" customWidth="1"/>
    <col min="532" max="538" width="6" style="1" customWidth="1"/>
    <col min="539" max="539" width="5.44140625" style="1" customWidth="1"/>
    <col min="540" max="768" width="8.88671875" style="1"/>
    <col min="769" max="769" width="21.109375" style="1" bestFit="1" customWidth="1"/>
    <col min="770" max="785" width="6.44140625" style="1" customWidth="1"/>
    <col min="786" max="786" width="0.88671875" style="1" customWidth="1"/>
    <col min="787" max="787" width="7" style="1" customWidth="1"/>
    <col min="788" max="794" width="6" style="1" customWidth="1"/>
    <col min="795" max="795" width="5.44140625" style="1" customWidth="1"/>
    <col min="796" max="1024" width="8.88671875" style="1"/>
    <col min="1025" max="1025" width="21.109375" style="1" bestFit="1" customWidth="1"/>
    <col min="1026" max="1041" width="6.44140625" style="1" customWidth="1"/>
    <col min="1042" max="1042" width="0.88671875" style="1" customWidth="1"/>
    <col min="1043" max="1043" width="7" style="1" customWidth="1"/>
    <col min="1044" max="1050" width="6" style="1" customWidth="1"/>
    <col min="1051" max="1051" width="5.44140625" style="1" customWidth="1"/>
    <col min="1052" max="1280" width="8.88671875" style="1"/>
    <col min="1281" max="1281" width="21.109375" style="1" bestFit="1" customWidth="1"/>
    <col min="1282" max="1297" width="6.44140625" style="1" customWidth="1"/>
    <col min="1298" max="1298" width="0.88671875" style="1" customWidth="1"/>
    <col min="1299" max="1299" width="7" style="1" customWidth="1"/>
    <col min="1300" max="1306" width="6" style="1" customWidth="1"/>
    <col min="1307" max="1307" width="5.44140625" style="1" customWidth="1"/>
    <col min="1308" max="1536" width="8.88671875" style="1"/>
    <col min="1537" max="1537" width="21.109375" style="1" bestFit="1" customWidth="1"/>
    <col min="1538" max="1553" width="6.44140625" style="1" customWidth="1"/>
    <col min="1554" max="1554" width="0.88671875" style="1" customWidth="1"/>
    <col min="1555" max="1555" width="7" style="1" customWidth="1"/>
    <col min="1556" max="1562" width="6" style="1" customWidth="1"/>
    <col min="1563" max="1563" width="5.44140625" style="1" customWidth="1"/>
    <col min="1564" max="1792" width="8.88671875" style="1"/>
    <col min="1793" max="1793" width="21.109375" style="1" bestFit="1" customWidth="1"/>
    <col min="1794" max="1809" width="6.44140625" style="1" customWidth="1"/>
    <col min="1810" max="1810" width="0.88671875" style="1" customWidth="1"/>
    <col min="1811" max="1811" width="7" style="1" customWidth="1"/>
    <col min="1812" max="1818" width="6" style="1" customWidth="1"/>
    <col min="1819" max="1819" width="5.44140625" style="1" customWidth="1"/>
    <col min="1820" max="2048" width="8.88671875" style="1"/>
    <col min="2049" max="2049" width="21.109375" style="1" bestFit="1" customWidth="1"/>
    <col min="2050" max="2065" width="6.44140625" style="1" customWidth="1"/>
    <col min="2066" max="2066" width="0.88671875" style="1" customWidth="1"/>
    <col min="2067" max="2067" width="7" style="1" customWidth="1"/>
    <col min="2068" max="2074" width="6" style="1" customWidth="1"/>
    <col min="2075" max="2075" width="5.44140625" style="1" customWidth="1"/>
    <col min="2076" max="2304" width="8.88671875" style="1"/>
    <col min="2305" max="2305" width="21.109375" style="1" bestFit="1" customWidth="1"/>
    <col min="2306" max="2321" width="6.44140625" style="1" customWidth="1"/>
    <col min="2322" max="2322" width="0.88671875" style="1" customWidth="1"/>
    <col min="2323" max="2323" width="7" style="1" customWidth="1"/>
    <col min="2324" max="2330" width="6" style="1" customWidth="1"/>
    <col min="2331" max="2331" width="5.44140625" style="1" customWidth="1"/>
    <col min="2332" max="2560" width="8.88671875" style="1"/>
    <col min="2561" max="2561" width="21.109375" style="1" bestFit="1" customWidth="1"/>
    <col min="2562" max="2577" width="6.44140625" style="1" customWidth="1"/>
    <col min="2578" max="2578" width="0.88671875" style="1" customWidth="1"/>
    <col min="2579" max="2579" width="7" style="1" customWidth="1"/>
    <col min="2580" max="2586" width="6" style="1" customWidth="1"/>
    <col min="2587" max="2587" width="5.44140625" style="1" customWidth="1"/>
    <col min="2588" max="2816" width="8.88671875" style="1"/>
    <col min="2817" max="2817" width="21.109375" style="1" bestFit="1" customWidth="1"/>
    <col min="2818" max="2833" width="6.44140625" style="1" customWidth="1"/>
    <col min="2834" max="2834" width="0.88671875" style="1" customWidth="1"/>
    <col min="2835" max="2835" width="7" style="1" customWidth="1"/>
    <col min="2836" max="2842" width="6" style="1" customWidth="1"/>
    <col min="2843" max="2843" width="5.44140625" style="1" customWidth="1"/>
    <col min="2844" max="3072" width="8.88671875" style="1"/>
    <col min="3073" max="3073" width="21.109375" style="1" bestFit="1" customWidth="1"/>
    <col min="3074" max="3089" width="6.44140625" style="1" customWidth="1"/>
    <col min="3090" max="3090" width="0.88671875" style="1" customWidth="1"/>
    <col min="3091" max="3091" width="7" style="1" customWidth="1"/>
    <col min="3092" max="3098" width="6" style="1" customWidth="1"/>
    <col min="3099" max="3099" width="5.44140625" style="1" customWidth="1"/>
    <col min="3100" max="3328" width="8.88671875" style="1"/>
    <col min="3329" max="3329" width="21.109375" style="1" bestFit="1" customWidth="1"/>
    <col min="3330" max="3345" width="6.44140625" style="1" customWidth="1"/>
    <col min="3346" max="3346" width="0.88671875" style="1" customWidth="1"/>
    <col min="3347" max="3347" width="7" style="1" customWidth="1"/>
    <col min="3348" max="3354" width="6" style="1" customWidth="1"/>
    <col min="3355" max="3355" width="5.44140625" style="1" customWidth="1"/>
    <col min="3356" max="3584" width="8.88671875" style="1"/>
    <col min="3585" max="3585" width="21.109375" style="1" bestFit="1" customWidth="1"/>
    <col min="3586" max="3601" width="6.44140625" style="1" customWidth="1"/>
    <col min="3602" max="3602" width="0.88671875" style="1" customWidth="1"/>
    <col min="3603" max="3603" width="7" style="1" customWidth="1"/>
    <col min="3604" max="3610" width="6" style="1" customWidth="1"/>
    <col min="3611" max="3611" width="5.44140625" style="1" customWidth="1"/>
    <col min="3612" max="3840" width="8.88671875" style="1"/>
    <col min="3841" max="3841" width="21.109375" style="1" bestFit="1" customWidth="1"/>
    <col min="3842" max="3857" width="6.44140625" style="1" customWidth="1"/>
    <col min="3858" max="3858" width="0.88671875" style="1" customWidth="1"/>
    <col min="3859" max="3859" width="7" style="1" customWidth="1"/>
    <col min="3860" max="3866" width="6" style="1" customWidth="1"/>
    <col min="3867" max="3867" width="5.44140625" style="1" customWidth="1"/>
    <col min="3868" max="4096" width="8.88671875" style="1"/>
    <col min="4097" max="4097" width="21.109375" style="1" bestFit="1" customWidth="1"/>
    <col min="4098" max="4113" width="6.44140625" style="1" customWidth="1"/>
    <col min="4114" max="4114" width="0.88671875" style="1" customWidth="1"/>
    <col min="4115" max="4115" width="7" style="1" customWidth="1"/>
    <col min="4116" max="4122" width="6" style="1" customWidth="1"/>
    <col min="4123" max="4123" width="5.44140625" style="1" customWidth="1"/>
    <col min="4124" max="4352" width="8.88671875" style="1"/>
    <col min="4353" max="4353" width="21.109375" style="1" bestFit="1" customWidth="1"/>
    <col min="4354" max="4369" width="6.44140625" style="1" customWidth="1"/>
    <col min="4370" max="4370" width="0.88671875" style="1" customWidth="1"/>
    <col min="4371" max="4371" width="7" style="1" customWidth="1"/>
    <col min="4372" max="4378" width="6" style="1" customWidth="1"/>
    <col min="4379" max="4379" width="5.44140625" style="1" customWidth="1"/>
    <col min="4380" max="4608" width="8.88671875" style="1"/>
    <col min="4609" max="4609" width="21.109375" style="1" bestFit="1" customWidth="1"/>
    <col min="4610" max="4625" width="6.44140625" style="1" customWidth="1"/>
    <col min="4626" max="4626" width="0.88671875" style="1" customWidth="1"/>
    <col min="4627" max="4627" width="7" style="1" customWidth="1"/>
    <col min="4628" max="4634" width="6" style="1" customWidth="1"/>
    <col min="4635" max="4635" width="5.44140625" style="1" customWidth="1"/>
    <col min="4636" max="4864" width="8.88671875" style="1"/>
    <col min="4865" max="4865" width="21.109375" style="1" bestFit="1" customWidth="1"/>
    <col min="4866" max="4881" width="6.44140625" style="1" customWidth="1"/>
    <col min="4882" max="4882" width="0.88671875" style="1" customWidth="1"/>
    <col min="4883" max="4883" width="7" style="1" customWidth="1"/>
    <col min="4884" max="4890" width="6" style="1" customWidth="1"/>
    <col min="4891" max="4891" width="5.44140625" style="1" customWidth="1"/>
    <col min="4892" max="5120" width="8.88671875" style="1"/>
    <col min="5121" max="5121" width="21.109375" style="1" bestFit="1" customWidth="1"/>
    <col min="5122" max="5137" width="6.44140625" style="1" customWidth="1"/>
    <col min="5138" max="5138" width="0.88671875" style="1" customWidth="1"/>
    <col min="5139" max="5139" width="7" style="1" customWidth="1"/>
    <col min="5140" max="5146" width="6" style="1" customWidth="1"/>
    <col min="5147" max="5147" width="5.44140625" style="1" customWidth="1"/>
    <col min="5148" max="5376" width="8.88671875" style="1"/>
    <col min="5377" max="5377" width="21.109375" style="1" bestFit="1" customWidth="1"/>
    <col min="5378" max="5393" width="6.44140625" style="1" customWidth="1"/>
    <col min="5394" max="5394" width="0.88671875" style="1" customWidth="1"/>
    <col min="5395" max="5395" width="7" style="1" customWidth="1"/>
    <col min="5396" max="5402" width="6" style="1" customWidth="1"/>
    <col min="5403" max="5403" width="5.44140625" style="1" customWidth="1"/>
    <col min="5404" max="5632" width="8.88671875" style="1"/>
    <col min="5633" max="5633" width="21.109375" style="1" bestFit="1" customWidth="1"/>
    <col min="5634" max="5649" width="6.44140625" style="1" customWidth="1"/>
    <col min="5650" max="5650" width="0.88671875" style="1" customWidth="1"/>
    <col min="5651" max="5651" width="7" style="1" customWidth="1"/>
    <col min="5652" max="5658" width="6" style="1" customWidth="1"/>
    <col min="5659" max="5659" width="5.44140625" style="1" customWidth="1"/>
    <col min="5660" max="5888" width="8.88671875" style="1"/>
    <col min="5889" max="5889" width="21.109375" style="1" bestFit="1" customWidth="1"/>
    <col min="5890" max="5905" width="6.44140625" style="1" customWidth="1"/>
    <col min="5906" max="5906" width="0.88671875" style="1" customWidth="1"/>
    <col min="5907" max="5907" width="7" style="1" customWidth="1"/>
    <col min="5908" max="5914" width="6" style="1" customWidth="1"/>
    <col min="5915" max="5915" width="5.44140625" style="1" customWidth="1"/>
    <col min="5916" max="6144" width="8.88671875" style="1"/>
    <col min="6145" max="6145" width="21.109375" style="1" bestFit="1" customWidth="1"/>
    <col min="6146" max="6161" width="6.44140625" style="1" customWidth="1"/>
    <col min="6162" max="6162" width="0.88671875" style="1" customWidth="1"/>
    <col min="6163" max="6163" width="7" style="1" customWidth="1"/>
    <col min="6164" max="6170" width="6" style="1" customWidth="1"/>
    <col min="6171" max="6171" width="5.44140625" style="1" customWidth="1"/>
    <col min="6172" max="6400" width="8.88671875" style="1"/>
    <col min="6401" max="6401" width="21.109375" style="1" bestFit="1" customWidth="1"/>
    <col min="6402" max="6417" width="6.44140625" style="1" customWidth="1"/>
    <col min="6418" max="6418" width="0.88671875" style="1" customWidth="1"/>
    <col min="6419" max="6419" width="7" style="1" customWidth="1"/>
    <col min="6420" max="6426" width="6" style="1" customWidth="1"/>
    <col min="6427" max="6427" width="5.44140625" style="1" customWidth="1"/>
    <col min="6428" max="6656" width="8.88671875" style="1"/>
    <col min="6657" max="6657" width="21.109375" style="1" bestFit="1" customWidth="1"/>
    <col min="6658" max="6673" width="6.44140625" style="1" customWidth="1"/>
    <col min="6674" max="6674" width="0.88671875" style="1" customWidth="1"/>
    <col min="6675" max="6675" width="7" style="1" customWidth="1"/>
    <col min="6676" max="6682" width="6" style="1" customWidth="1"/>
    <col min="6683" max="6683" width="5.44140625" style="1" customWidth="1"/>
    <col min="6684" max="6912" width="8.88671875" style="1"/>
    <col min="6913" max="6913" width="21.109375" style="1" bestFit="1" customWidth="1"/>
    <col min="6914" max="6929" width="6.44140625" style="1" customWidth="1"/>
    <col min="6930" max="6930" width="0.88671875" style="1" customWidth="1"/>
    <col min="6931" max="6931" width="7" style="1" customWidth="1"/>
    <col min="6932" max="6938" width="6" style="1" customWidth="1"/>
    <col min="6939" max="6939" width="5.44140625" style="1" customWidth="1"/>
    <col min="6940" max="7168" width="8.88671875" style="1"/>
    <col min="7169" max="7169" width="21.109375" style="1" bestFit="1" customWidth="1"/>
    <col min="7170" max="7185" width="6.44140625" style="1" customWidth="1"/>
    <col min="7186" max="7186" width="0.88671875" style="1" customWidth="1"/>
    <col min="7187" max="7187" width="7" style="1" customWidth="1"/>
    <col min="7188" max="7194" width="6" style="1" customWidth="1"/>
    <col min="7195" max="7195" width="5.44140625" style="1" customWidth="1"/>
    <col min="7196" max="7424" width="8.88671875" style="1"/>
    <col min="7425" max="7425" width="21.109375" style="1" bestFit="1" customWidth="1"/>
    <col min="7426" max="7441" width="6.44140625" style="1" customWidth="1"/>
    <col min="7442" max="7442" width="0.88671875" style="1" customWidth="1"/>
    <col min="7443" max="7443" width="7" style="1" customWidth="1"/>
    <col min="7444" max="7450" width="6" style="1" customWidth="1"/>
    <col min="7451" max="7451" width="5.44140625" style="1" customWidth="1"/>
    <col min="7452" max="7680" width="8.88671875" style="1"/>
    <col min="7681" max="7681" width="21.109375" style="1" bestFit="1" customWidth="1"/>
    <col min="7682" max="7697" width="6.44140625" style="1" customWidth="1"/>
    <col min="7698" max="7698" width="0.88671875" style="1" customWidth="1"/>
    <col min="7699" max="7699" width="7" style="1" customWidth="1"/>
    <col min="7700" max="7706" width="6" style="1" customWidth="1"/>
    <col min="7707" max="7707" width="5.44140625" style="1" customWidth="1"/>
    <col min="7708" max="7936" width="8.88671875" style="1"/>
    <col min="7937" max="7937" width="21.109375" style="1" bestFit="1" customWidth="1"/>
    <col min="7938" max="7953" width="6.44140625" style="1" customWidth="1"/>
    <col min="7954" max="7954" width="0.88671875" style="1" customWidth="1"/>
    <col min="7955" max="7955" width="7" style="1" customWidth="1"/>
    <col min="7956" max="7962" width="6" style="1" customWidth="1"/>
    <col min="7963" max="7963" width="5.44140625" style="1" customWidth="1"/>
    <col min="7964" max="8192" width="8.88671875" style="1"/>
    <col min="8193" max="8193" width="21.109375" style="1" bestFit="1" customWidth="1"/>
    <col min="8194" max="8209" width="6.44140625" style="1" customWidth="1"/>
    <col min="8210" max="8210" width="0.88671875" style="1" customWidth="1"/>
    <col min="8211" max="8211" width="7" style="1" customWidth="1"/>
    <col min="8212" max="8218" width="6" style="1" customWidth="1"/>
    <col min="8219" max="8219" width="5.44140625" style="1" customWidth="1"/>
    <col min="8220" max="8448" width="8.88671875" style="1"/>
    <col min="8449" max="8449" width="21.109375" style="1" bestFit="1" customWidth="1"/>
    <col min="8450" max="8465" width="6.44140625" style="1" customWidth="1"/>
    <col min="8466" max="8466" width="0.88671875" style="1" customWidth="1"/>
    <col min="8467" max="8467" width="7" style="1" customWidth="1"/>
    <col min="8468" max="8474" width="6" style="1" customWidth="1"/>
    <col min="8475" max="8475" width="5.44140625" style="1" customWidth="1"/>
    <col min="8476" max="8704" width="8.88671875" style="1"/>
    <col min="8705" max="8705" width="21.109375" style="1" bestFit="1" customWidth="1"/>
    <col min="8706" max="8721" width="6.44140625" style="1" customWidth="1"/>
    <col min="8722" max="8722" width="0.88671875" style="1" customWidth="1"/>
    <col min="8723" max="8723" width="7" style="1" customWidth="1"/>
    <col min="8724" max="8730" width="6" style="1" customWidth="1"/>
    <col min="8731" max="8731" width="5.44140625" style="1" customWidth="1"/>
    <col min="8732" max="8960" width="8.88671875" style="1"/>
    <col min="8961" max="8961" width="21.109375" style="1" bestFit="1" customWidth="1"/>
    <col min="8962" max="8977" width="6.44140625" style="1" customWidth="1"/>
    <col min="8978" max="8978" width="0.88671875" style="1" customWidth="1"/>
    <col min="8979" max="8979" width="7" style="1" customWidth="1"/>
    <col min="8980" max="8986" width="6" style="1" customWidth="1"/>
    <col min="8987" max="8987" width="5.44140625" style="1" customWidth="1"/>
    <col min="8988" max="9216" width="8.88671875" style="1"/>
    <col min="9217" max="9217" width="21.109375" style="1" bestFit="1" customWidth="1"/>
    <col min="9218" max="9233" width="6.44140625" style="1" customWidth="1"/>
    <col min="9234" max="9234" width="0.88671875" style="1" customWidth="1"/>
    <col min="9235" max="9235" width="7" style="1" customWidth="1"/>
    <col min="9236" max="9242" width="6" style="1" customWidth="1"/>
    <col min="9243" max="9243" width="5.44140625" style="1" customWidth="1"/>
    <col min="9244" max="9472" width="8.88671875" style="1"/>
    <col min="9473" max="9473" width="21.109375" style="1" bestFit="1" customWidth="1"/>
    <col min="9474" max="9489" width="6.44140625" style="1" customWidth="1"/>
    <col min="9490" max="9490" width="0.88671875" style="1" customWidth="1"/>
    <col min="9491" max="9491" width="7" style="1" customWidth="1"/>
    <col min="9492" max="9498" width="6" style="1" customWidth="1"/>
    <col min="9499" max="9499" width="5.44140625" style="1" customWidth="1"/>
    <col min="9500" max="9728" width="8.88671875" style="1"/>
    <col min="9729" max="9729" width="21.109375" style="1" bestFit="1" customWidth="1"/>
    <col min="9730" max="9745" width="6.44140625" style="1" customWidth="1"/>
    <col min="9746" max="9746" width="0.88671875" style="1" customWidth="1"/>
    <col min="9747" max="9747" width="7" style="1" customWidth="1"/>
    <col min="9748" max="9754" width="6" style="1" customWidth="1"/>
    <col min="9755" max="9755" width="5.44140625" style="1" customWidth="1"/>
    <col min="9756" max="9984" width="8.88671875" style="1"/>
    <col min="9985" max="9985" width="21.109375" style="1" bestFit="1" customWidth="1"/>
    <col min="9986" max="10001" width="6.44140625" style="1" customWidth="1"/>
    <col min="10002" max="10002" width="0.88671875" style="1" customWidth="1"/>
    <col min="10003" max="10003" width="7" style="1" customWidth="1"/>
    <col min="10004" max="10010" width="6" style="1" customWidth="1"/>
    <col min="10011" max="10011" width="5.44140625" style="1" customWidth="1"/>
    <col min="10012" max="10240" width="8.88671875" style="1"/>
    <col min="10241" max="10241" width="21.109375" style="1" bestFit="1" customWidth="1"/>
    <col min="10242" max="10257" width="6.44140625" style="1" customWidth="1"/>
    <col min="10258" max="10258" width="0.88671875" style="1" customWidth="1"/>
    <col min="10259" max="10259" width="7" style="1" customWidth="1"/>
    <col min="10260" max="10266" width="6" style="1" customWidth="1"/>
    <col min="10267" max="10267" width="5.44140625" style="1" customWidth="1"/>
    <col min="10268" max="10496" width="8.88671875" style="1"/>
    <col min="10497" max="10497" width="21.109375" style="1" bestFit="1" customWidth="1"/>
    <col min="10498" max="10513" width="6.44140625" style="1" customWidth="1"/>
    <col min="10514" max="10514" width="0.88671875" style="1" customWidth="1"/>
    <col min="10515" max="10515" width="7" style="1" customWidth="1"/>
    <col min="10516" max="10522" width="6" style="1" customWidth="1"/>
    <col min="10523" max="10523" width="5.44140625" style="1" customWidth="1"/>
    <col min="10524" max="10752" width="8.88671875" style="1"/>
    <col min="10753" max="10753" width="21.109375" style="1" bestFit="1" customWidth="1"/>
    <col min="10754" max="10769" width="6.44140625" style="1" customWidth="1"/>
    <col min="10770" max="10770" width="0.88671875" style="1" customWidth="1"/>
    <col min="10771" max="10771" width="7" style="1" customWidth="1"/>
    <col min="10772" max="10778" width="6" style="1" customWidth="1"/>
    <col min="10779" max="10779" width="5.44140625" style="1" customWidth="1"/>
    <col min="10780" max="11008" width="8.88671875" style="1"/>
    <col min="11009" max="11009" width="21.109375" style="1" bestFit="1" customWidth="1"/>
    <col min="11010" max="11025" width="6.44140625" style="1" customWidth="1"/>
    <col min="11026" max="11026" width="0.88671875" style="1" customWidth="1"/>
    <col min="11027" max="11027" width="7" style="1" customWidth="1"/>
    <col min="11028" max="11034" width="6" style="1" customWidth="1"/>
    <col min="11035" max="11035" width="5.44140625" style="1" customWidth="1"/>
    <col min="11036" max="11264" width="8.88671875" style="1"/>
    <col min="11265" max="11265" width="21.109375" style="1" bestFit="1" customWidth="1"/>
    <col min="11266" max="11281" width="6.44140625" style="1" customWidth="1"/>
    <col min="11282" max="11282" width="0.88671875" style="1" customWidth="1"/>
    <col min="11283" max="11283" width="7" style="1" customWidth="1"/>
    <col min="11284" max="11290" width="6" style="1" customWidth="1"/>
    <col min="11291" max="11291" width="5.44140625" style="1" customWidth="1"/>
    <col min="11292" max="11520" width="8.88671875" style="1"/>
    <col min="11521" max="11521" width="21.109375" style="1" bestFit="1" customWidth="1"/>
    <col min="11522" max="11537" width="6.44140625" style="1" customWidth="1"/>
    <col min="11538" max="11538" width="0.88671875" style="1" customWidth="1"/>
    <col min="11539" max="11539" width="7" style="1" customWidth="1"/>
    <col min="11540" max="11546" width="6" style="1" customWidth="1"/>
    <col min="11547" max="11547" width="5.44140625" style="1" customWidth="1"/>
    <col min="11548" max="11776" width="8.88671875" style="1"/>
    <col min="11777" max="11777" width="21.109375" style="1" bestFit="1" customWidth="1"/>
    <col min="11778" max="11793" width="6.44140625" style="1" customWidth="1"/>
    <col min="11794" max="11794" width="0.88671875" style="1" customWidth="1"/>
    <col min="11795" max="11795" width="7" style="1" customWidth="1"/>
    <col min="11796" max="11802" width="6" style="1" customWidth="1"/>
    <col min="11803" max="11803" width="5.44140625" style="1" customWidth="1"/>
    <col min="11804" max="12032" width="8.88671875" style="1"/>
    <col min="12033" max="12033" width="21.109375" style="1" bestFit="1" customWidth="1"/>
    <col min="12034" max="12049" width="6.44140625" style="1" customWidth="1"/>
    <col min="12050" max="12050" width="0.88671875" style="1" customWidth="1"/>
    <col min="12051" max="12051" width="7" style="1" customWidth="1"/>
    <col min="12052" max="12058" width="6" style="1" customWidth="1"/>
    <col min="12059" max="12059" width="5.44140625" style="1" customWidth="1"/>
    <col min="12060" max="12288" width="8.88671875" style="1"/>
    <col min="12289" max="12289" width="21.109375" style="1" bestFit="1" customWidth="1"/>
    <col min="12290" max="12305" width="6.44140625" style="1" customWidth="1"/>
    <col min="12306" max="12306" width="0.88671875" style="1" customWidth="1"/>
    <col min="12307" max="12307" width="7" style="1" customWidth="1"/>
    <col min="12308" max="12314" width="6" style="1" customWidth="1"/>
    <col min="12315" max="12315" width="5.44140625" style="1" customWidth="1"/>
    <col min="12316" max="12544" width="8.88671875" style="1"/>
    <col min="12545" max="12545" width="21.109375" style="1" bestFit="1" customWidth="1"/>
    <col min="12546" max="12561" width="6.44140625" style="1" customWidth="1"/>
    <col min="12562" max="12562" width="0.88671875" style="1" customWidth="1"/>
    <col min="12563" max="12563" width="7" style="1" customWidth="1"/>
    <col min="12564" max="12570" width="6" style="1" customWidth="1"/>
    <col min="12571" max="12571" width="5.44140625" style="1" customWidth="1"/>
    <col min="12572" max="12800" width="8.88671875" style="1"/>
    <col min="12801" max="12801" width="21.109375" style="1" bestFit="1" customWidth="1"/>
    <col min="12802" max="12817" width="6.44140625" style="1" customWidth="1"/>
    <col min="12818" max="12818" width="0.88671875" style="1" customWidth="1"/>
    <col min="12819" max="12819" width="7" style="1" customWidth="1"/>
    <col min="12820" max="12826" width="6" style="1" customWidth="1"/>
    <col min="12827" max="12827" width="5.44140625" style="1" customWidth="1"/>
    <col min="12828" max="13056" width="8.88671875" style="1"/>
    <col min="13057" max="13057" width="21.109375" style="1" bestFit="1" customWidth="1"/>
    <col min="13058" max="13073" width="6.44140625" style="1" customWidth="1"/>
    <col min="13074" max="13074" width="0.88671875" style="1" customWidth="1"/>
    <col min="13075" max="13075" width="7" style="1" customWidth="1"/>
    <col min="13076" max="13082" width="6" style="1" customWidth="1"/>
    <col min="13083" max="13083" width="5.44140625" style="1" customWidth="1"/>
    <col min="13084" max="13312" width="8.88671875" style="1"/>
    <col min="13313" max="13313" width="21.109375" style="1" bestFit="1" customWidth="1"/>
    <col min="13314" max="13329" width="6.44140625" style="1" customWidth="1"/>
    <col min="13330" max="13330" width="0.88671875" style="1" customWidth="1"/>
    <col min="13331" max="13331" width="7" style="1" customWidth="1"/>
    <col min="13332" max="13338" width="6" style="1" customWidth="1"/>
    <col min="13339" max="13339" width="5.44140625" style="1" customWidth="1"/>
    <col min="13340" max="13568" width="8.88671875" style="1"/>
    <col min="13569" max="13569" width="21.109375" style="1" bestFit="1" customWidth="1"/>
    <col min="13570" max="13585" width="6.44140625" style="1" customWidth="1"/>
    <col min="13586" max="13586" width="0.88671875" style="1" customWidth="1"/>
    <col min="13587" max="13587" width="7" style="1" customWidth="1"/>
    <col min="13588" max="13594" width="6" style="1" customWidth="1"/>
    <col min="13595" max="13595" width="5.44140625" style="1" customWidth="1"/>
    <col min="13596" max="13824" width="8.88671875" style="1"/>
    <col min="13825" max="13825" width="21.109375" style="1" bestFit="1" customWidth="1"/>
    <col min="13826" max="13841" width="6.44140625" style="1" customWidth="1"/>
    <col min="13842" max="13842" width="0.88671875" style="1" customWidth="1"/>
    <col min="13843" max="13843" width="7" style="1" customWidth="1"/>
    <col min="13844" max="13850" width="6" style="1" customWidth="1"/>
    <col min="13851" max="13851" width="5.44140625" style="1" customWidth="1"/>
    <col min="13852" max="14080" width="8.88671875" style="1"/>
    <col min="14081" max="14081" width="21.109375" style="1" bestFit="1" customWidth="1"/>
    <col min="14082" max="14097" width="6.44140625" style="1" customWidth="1"/>
    <col min="14098" max="14098" width="0.88671875" style="1" customWidth="1"/>
    <col min="14099" max="14099" width="7" style="1" customWidth="1"/>
    <col min="14100" max="14106" width="6" style="1" customWidth="1"/>
    <col min="14107" max="14107" width="5.44140625" style="1" customWidth="1"/>
    <col min="14108" max="14336" width="8.88671875" style="1"/>
    <col min="14337" max="14337" width="21.109375" style="1" bestFit="1" customWidth="1"/>
    <col min="14338" max="14353" width="6.44140625" style="1" customWidth="1"/>
    <col min="14354" max="14354" width="0.88671875" style="1" customWidth="1"/>
    <col min="14355" max="14355" width="7" style="1" customWidth="1"/>
    <col min="14356" max="14362" width="6" style="1" customWidth="1"/>
    <col min="14363" max="14363" width="5.44140625" style="1" customWidth="1"/>
    <col min="14364" max="14592" width="8.88671875" style="1"/>
    <col min="14593" max="14593" width="21.109375" style="1" bestFit="1" customWidth="1"/>
    <col min="14594" max="14609" width="6.44140625" style="1" customWidth="1"/>
    <col min="14610" max="14610" width="0.88671875" style="1" customWidth="1"/>
    <col min="14611" max="14611" width="7" style="1" customWidth="1"/>
    <col min="14612" max="14618" width="6" style="1" customWidth="1"/>
    <col min="14619" max="14619" width="5.44140625" style="1" customWidth="1"/>
    <col min="14620" max="14848" width="8.88671875" style="1"/>
    <col min="14849" max="14849" width="21.109375" style="1" bestFit="1" customWidth="1"/>
    <col min="14850" max="14865" width="6.44140625" style="1" customWidth="1"/>
    <col min="14866" max="14866" width="0.88671875" style="1" customWidth="1"/>
    <col min="14867" max="14867" width="7" style="1" customWidth="1"/>
    <col min="14868" max="14874" width="6" style="1" customWidth="1"/>
    <col min="14875" max="14875" width="5.44140625" style="1" customWidth="1"/>
    <col min="14876" max="15104" width="8.88671875" style="1"/>
    <col min="15105" max="15105" width="21.109375" style="1" bestFit="1" customWidth="1"/>
    <col min="15106" max="15121" width="6.44140625" style="1" customWidth="1"/>
    <col min="15122" max="15122" width="0.88671875" style="1" customWidth="1"/>
    <col min="15123" max="15123" width="7" style="1" customWidth="1"/>
    <col min="15124" max="15130" width="6" style="1" customWidth="1"/>
    <col min="15131" max="15131" width="5.44140625" style="1" customWidth="1"/>
    <col min="15132" max="15360" width="8.88671875" style="1"/>
    <col min="15361" max="15361" width="21.109375" style="1" bestFit="1" customWidth="1"/>
    <col min="15362" max="15377" width="6.44140625" style="1" customWidth="1"/>
    <col min="15378" max="15378" width="0.88671875" style="1" customWidth="1"/>
    <col min="15379" max="15379" width="7" style="1" customWidth="1"/>
    <col min="15380" max="15386" width="6" style="1" customWidth="1"/>
    <col min="15387" max="15387" width="5.44140625" style="1" customWidth="1"/>
    <col min="15388" max="15616" width="8.88671875" style="1"/>
    <col min="15617" max="15617" width="21.109375" style="1" bestFit="1" customWidth="1"/>
    <col min="15618" max="15633" width="6.44140625" style="1" customWidth="1"/>
    <col min="15634" max="15634" width="0.88671875" style="1" customWidth="1"/>
    <col min="15635" max="15635" width="7" style="1" customWidth="1"/>
    <col min="15636" max="15642" width="6" style="1" customWidth="1"/>
    <col min="15643" max="15643" width="5.44140625" style="1" customWidth="1"/>
    <col min="15644" max="15872" width="8.88671875" style="1"/>
    <col min="15873" max="15873" width="21.109375" style="1" bestFit="1" customWidth="1"/>
    <col min="15874" max="15889" width="6.44140625" style="1" customWidth="1"/>
    <col min="15890" max="15890" width="0.88671875" style="1" customWidth="1"/>
    <col min="15891" max="15891" width="7" style="1" customWidth="1"/>
    <col min="15892" max="15898" width="6" style="1" customWidth="1"/>
    <col min="15899" max="15899" width="5.44140625" style="1" customWidth="1"/>
    <col min="15900" max="16128" width="8.88671875" style="1"/>
    <col min="16129" max="16129" width="21.109375" style="1" bestFit="1" customWidth="1"/>
    <col min="16130" max="16145" width="6.44140625" style="1" customWidth="1"/>
    <col min="16146" max="16146" width="0.88671875" style="1" customWidth="1"/>
    <col min="16147" max="16147" width="7" style="1" customWidth="1"/>
    <col min="16148" max="16154" width="6" style="1" customWidth="1"/>
    <col min="16155" max="16155" width="5.44140625" style="1" customWidth="1"/>
    <col min="16156" max="16384" width="8.88671875" style="1"/>
  </cols>
  <sheetData>
    <row r="1" spans="1:25" ht="15" customHeight="1">
      <c r="A1" s="459" t="s">
        <v>614</v>
      </c>
      <c r="B1" s="459"/>
      <c r="C1" s="459"/>
      <c r="D1" s="459"/>
      <c r="E1" s="459"/>
      <c r="F1" s="459"/>
      <c r="G1" s="459"/>
      <c r="H1" s="459"/>
      <c r="I1" s="459"/>
      <c r="J1" s="459"/>
      <c r="K1" s="459"/>
      <c r="L1" s="459"/>
      <c r="M1" s="459"/>
      <c r="N1" s="459"/>
      <c r="O1" s="459"/>
      <c r="P1" s="459"/>
      <c r="Q1" s="459"/>
      <c r="R1" s="459"/>
      <c r="S1" s="459"/>
    </row>
    <row r="2" spans="1:25" ht="7.5" customHeight="1">
      <c r="A2" s="17"/>
      <c r="B2" s="17"/>
      <c r="C2" s="2"/>
      <c r="D2" s="2"/>
      <c r="E2" s="2"/>
      <c r="F2" s="2"/>
      <c r="G2" s="2"/>
      <c r="H2" s="2"/>
      <c r="I2" s="2"/>
      <c r="J2" s="2"/>
      <c r="K2" s="2"/>
      <c r="L2" s="2"/>
      <c r="M2" s="2"/>
      <c r="N2" s="2"/>
      <c r="O2" s="2"/>
      <c r="P2" s="2"/>
      <c r="Q2" s="2"/>
      <c r="R2" s="2"/>
      <c r="S2" s="2"/>
    </row>
    <row r="3" spans="1:25">
      <c r="A3" s="3" t="s">
        <v>50</v>
      </c>
      <c r="B3" s="4"/>
      <c r="C3" s="4"/>
      <c r="D3" s="4"/>
      <c r="E3" s="4"/>
      <c r="F3" s="4"/>
      <c r="G3" s="4"/>
      <c r="H3" s="4"/>
      <c r="I3" s="4"/>
      <c r="J3" s="4"/>
      <c r="K3" s="4"/>
      <c r="L3" s="4"/>
      <c r="M3" s="4"/>
      <c r="N3" s="4"/>
      <c r="O3" s="4"/>
      <c r="P3" s="4"/>
      <c r="Q3" s="4"/>
      <c r="R3" s="387"/>
      <c r="S3" s="5" t="s">
        <v>0</v>
      </c>
    </row>
    <row r="4" spans="1:25" ht="15.75" customHeight="1">
      <c r="A4" s="6"/>
      <c r="B4" s="461" t="s">
        <v>570</v>
      </c>
      <c r="C4" s="461"/>
      <c r="D4" s="461"/>
      <c r="E4" s="461"/>
      <c r="F4" s="461"/>
      <c r="G4" s="461"/>
      <c r="H4" s="461"/>
      <c r="I4" s="461"/>
      <c r="J4" s="461"/>
      <c r="K4" s="461"/>
      <c r="L4" s="461"/>
      <c r="M4" s="461"/>
      <c r="N4" s="461"/>
      <c r="O4" s="461"/>
      <c r="P4" s="461"/>
      <c r="Q4" s="7"/>
      <c r="R4" s="7"/>
      <c r="S4" s="463" t="s">
        <v>349</v>
      </c>
    </row>
    <row r="5" spans="1:25" ht="30" customHeight="1">
      <c r="A5" s="4" t="s">
        <v>615</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25" ht="6" customHeight="1">
      <c r="A6" s="6"/>
      <c r="B6" s="9"/>
      <c r="C6" s="9"/>
      <c r="D6" s="9"/>
      <c r="E6" s="9"/>
      <c r="F6" s="9"/>
      <c r="G6" s="9"/>
      <c r="H6" s="9"/>
      <c r="I6" s="9"/>
      <c r="J6" s="9"/>
      <c r="K6" s="9"/>
      <c r="L6" s="306"/>
      <c r="M6" s="306"/>
      <c r="N6" s="306"/>
      <c r="O6" s="306"/>
      <c r="P6" s="306"/>
      <c r="Q6" s="306"/>
      <c r="R6" s="6"/>
      <c r="S6" s="9"/>
    </row>
    <row r="7" spans="1:25">
      <c r="A7" s="390" t="s">
        <v>1</v>
      </c>
      <c r="B7" s="9"/>
      <c r="C7" s="9"/>
      <c r="D7" s="9"/>
      <c r="E7" s="9"/>
      <c r="F7" s="9"/>
      <c r="G7" s="9"/>
      <c r="H7" s="9"/>
      <c r="I7" s="9"/>
      <c r="J7" s="9"/>
      <c r="K7" s="9"/>
      <c r="L7" s="306"/>
      <c r="M7" s="306"/>
      <c r="N7" s="306"/>
      <c r="O7" s="306"/>
      <c r="P7" s="306"/>
      <c r="Q7" s="306"/>
      <c r="R7" s="6"/>
      <c r="S7" s="9"/>
    </row>
    <row r="8" spans="1:25">
      <c r="A8" s="345" t="s">
        <v>0</v>
      </c>
      <c r="B8" s="33">
        <v>31</v>
      </c>
      <c r="C8" s="33">
        <v>69</v>
      </c>
      <c r="D8" s="33">
        <v>109</v>
      </c>
      <c r="E8" s="33">
        <v>69</v>
      </c>
      <c r="F8" s="33">
        <v>103</v>
      </c>
      <c r="G8" s="33">
        <v>135</v>
      </c>
      <c r="H8" s="33">
        <v>104</v>
      </c>
      <c r="I8" s="33">
        <v>101</v>
      </c>
      <c r="J8" s="33">
        <v>80</v>
      </c>
      <c r="K8" s="33">
        <v>64</v>
      </c>
      <c r="L8" s="33">
        <v>136</v>
      </c>
      <c r="M8" s="33">
        <v>185</v>
      </c>
      <c r="N8" s="33">
        <v>171</v>
      </c>
      <c r="O8" s="33">
        <v>229</v>
      </c>
      <c r="P8" s="33">
        <v>197</v>
      </c>
      <c r="Q8" s="33">
        <v>218</v>
      </c>
      <c r="R8" s="33"/>
      <c r="S8" s="33">
        <v>2001</v>
      </c>
      <c r="T8" s="346"/>
      <c r="U8" s="346"/>
      <c r="V8" s="346"/>
      <c r="Y8" s="346"/>
    </row>
    <row r="9" spans="1:25">
      <c r="A9" s="345" t="s">
        <v>616</v>
      </c>
      <c r="B9" s="33">
        <v>5</v>
      </c>
      <c r="C9" s="33">
        <v>16</v>
      </c>
      <c r="D9" s="33">
        <v>2</v>
      </c>
      <c r="E9" s="33">
        <v>0</v>
      </c>
      <c r="F9" s="33">
        <v>6</v>
      </c>
      <c r="G9" s="33">
        <v>0</v>
      </c>
      <c r="H9" s="33">
        <v>1</v>
      </c>
      <c r="I9" s="33">
        <v>6</v>
      </c>
      <c r="J9" s="33">
        <v>1</v>
      </c>
      <c r="K9" s="33">
        <v>2</v>
      </c>
      <c r="L9" s="33">
        <v>4</v>
      </c>
      <c r="M9" s="33">
        <v>2</v>
      </c>
      <c r="N9" s="33">
        <v>4</v>
      </c>
      <c r="O9" s="33">
        <v>5</v>
      </c>
      <c r="P9" s="33">
        <v>3</v>
      </c>
      <c r="Q9" s="33">
        <v>12</v>
      </c>
      <c r="R9" s="33"/>
      <c r="S9" s="33">
        <v>69</v>
      </c>
      <c r="T9" s="346"/>
    </row>
    <row r="10" spans="1:25">
      <c r="A10" s="345" t="s">
        <v>15</v>
      </c>
      <c r="B10" s="33">
        <v>8</v>
      </c>
      <c r="C10" s="33">
        <v>6</v>
      </c>
      <c r="D10" s="33">
        <v>9</v>
      </c>
      <c r="E10" s="33">
        <v>3</v>
      </c>
      <c r="F10" s="33">
        <v>3</v>
      </c>
      <c r="G10" s="33">
        <v>2</v>
      </c>
      <c r="H10" s="33">
        <v>0</v>
      </c>
      <c r="I10" s="33">
        <v>1</v>
      </c>
      <c r="J10" s="33">
        <v>1</v>
      </c>
      <c r="K10" s="33">
        <v>1</v>
      </c>
      <c r="L10" s="33">
        <v>0</v>
      </c>
      <c r="M10" s="33">
        <v>0</v>
      </c>
      <c r="N10" s="33">
        <v>4</v>
      </c>
      <c r="O10" s="33">
        <v>0</v>
      </c>
      <c r="P10" s="33">
        <v>2</v>
      </c>
      <c r="Q10" s="33">
        <v>2</v>
      </c>
      <c r="R10" s="33"/>
      <c r="S10" s="33">
        <v>42</v>
      </c>
    </row>
    <row r="11" spans="1:25">
      <c r="A11" s="345" t="s">
        <v>617</v>
      </c>
      <c r="B11" s="33">
        <v>4</v>
      </c>
      <c r="C11" s="33">
        <v>5</v>
      </c>
      <c r="D11" s="33">
        <v>0</v>
      </c>
      <c r="E11" s="33">
        <v>2</v>
      </c>
      <c r="F11" s="33">
        <v>1</v>
      </c>
      <c r="G11" s="33">
        <v>1</v>
      </c>
      <c r="H11" s="33">
        <v>2</v>
      </c>
      <c r="I11" s="33">
        <v>2</v>
      </c>
      <c r="J11" s="33">
        <v>2</v>
      </c>
      <c r="K11" s="33">
        <v>3</v>
      </c>
      <c r="L11" s="33">
        <v>0</v>
      </c>
      <c r="M11" s="33">
        <v>0</v>
      </c>
      <c r="N11" s="33">
        <v>0</v>
      </c>
      <c r="O11" s="33">
        <v>1</v>
      </c>
      <c r="P11" s="33">
        <v>2</v>
      </c>
      <c r="Q11" s="33">
        <v>3</v>
      </c>
      <c r="R11" s="33"/>
      <c r="S11" s="33">
        <v>28</v>
      </c>
    </row>
    <row r="12" spans="1:25">
      <c r="A12" s="345" t="s">
        <v>18</v>
      </c>
      <c r="B12" s="33">
        <v>1</v>
      </c>
      <c r="C12" s="33">
        <v>0</v>
      </c>
      <c r="D12" s="33">
        <v>0</v>
      </c>
      <c r="E12" s="33">
        <v>1</v>
      </c>
      <c r="F12" s="33">
        <v>1</v>
      </c>
      <c r="G12" s="33">
        <v>1</v>
      </c>
      <c r="H12" s="33">
        <v>1</v>
      </c>
      <c r="I12" s="33">
        <v>2</v>
      </c>
      <c r="J12" s="33">
        <v>0</v>
      </c>
      <c r="K12" s="33">
        <v>0</v>
      </c>
      <c r="L12" s="33">
        <v>0</v>
      </c>
      <c r="M12" s="33">
        <v>0</v>
      </c>
      <c r="N12" s="33">
        <v>6</v>
      </c>
      <c r="O12" s="33">
        <v>2</v>
      </c>
      <c r="P12" s="33">
        <v>3</v>
      </c>
      <c r="Q12" s="33">
        <v>2</v>
      </c>
      <c r="R12" s="33"/>
      <c r="S12" s="33">
        <v>20</v>
      </c>
    </row>
    <row r="13" spans="1:25">
      <c r="A13" s="345" t="s">
        <v>618</v>
      </c>
      <c r="B13" s="33">
        <v>0</v>
      </c>
      <c r="C13" s="33">
        <v>8</v>
      </c>
      <c r="D13" s="33">
        <v>2</v>
      </c>
      <c r="E13" s="33">
        <v>2</v>
      </c>
      <c r="F13" s="33">
        <v>1</v>
      </c>
      <c r="G13" s="33">
        <v>1</v>
      </c>
      <c r="H13" s="33">
        <v>0</v>
      </c>
      <c r="I13" s="33">
        <v>0</v>
      </c>
      <c r="J13" s="33">
        <v>0</v>
      </c>
      <c r="K13" s="33">
        <v>0</v>
      </c>
      <c r="L13" s="33">
        <v>0</v>
      </c>
      <c r="M13" s="33">
        <v>2</v>
      </c>
      <c r="N13" s="33">
        <v>0</v>
      </c>
      <c r="O13" s="33">
        <v>0</v>
      </c>
      <c r="P13" s="33">
        <v>2</v>
      </c>
      <c r="Q13" s="33">
        <v>2</v>
      </c>
      <c r="R13" s="33"/>
      <c r="S13" s="33">
        <v>20</v>
      </c>
    </row>
    <row r="14" spans="1:25">
      <c r="A14" s="345" t="s">
        <v>619</v>
      </c>
      <c r="B14" s="33">
        <v>0</v>
      </c>
      <c r="C14" s="33">
        <v>1</v>
      </c>
      <c r="D14" s="33">
        <v>0</v>
      </c>
      <c r="E14" s="33">
        <v>0</v>
      </c>
      <c r="F14" s="33">
        <v>0</v>
      </c>
      <c r="G14" s="33">
        <v>0</v>
      </c>
      <c r="H14" s="33">
        <v>0</v>
      </c>
      <c r="I14" s="33">
        <v>1</v>
      </c>
      <c r="J14" s="33">
        <v>0</v>
      </c>
      <c r="K14" s="33">
        <v>1</v>
      </c>
      <c r="L14" s="33">
        <v>4</v>
      </c>
      <c r="M14" s="33">
        <v>4</v>
      </c>
      <c r="N14" s="33">
        <v>3</v>
      </c>
      <c r="O14" s="33">
        <v>2</v>
      </c>
      <c r="P14" s="33">
        <v>3</v>
      </c>
      <c r="Q14" s="33">
        <v>0</v>
      </c>
      <c r="R14" s="33"/>
      <c r="S14" s="33">
        <v>19</v>
      </c>
    </row>
    <row r="15" spans="1:25">
      <c r="A15" s="345" t="s">
        <v>620</v>
      </c>
      <c r="B15" s="33">
        <v>2</v>
      </c>
      <c r="C15" s="33">
        <v>2</v>
      </c>
      <c r="D15" s="33">
        <v>2</v>
      </c>
      <c r="E15" s="33">
        <v>0</v>
      </c>
      <c r="F15" s="33">
        <v>2</v>
      </c>
      <c r="G15" s="33">
        <v>1</v>
      </c>
      <c r="H15" s="33">
        <v>1</v>
      </c>
      <c r="I15" s="33">
        <v>0</v>
      </c>
      <c r="J15" s="33">
        <v>0</v>
      </c>
      <c r="K15" s="33">
        <v>0</v>
      </c>
      <c r="L15" s="33">
        <v>3</v>
      </c>
      <c r="M15" s="33">
        <v>0</v>
      </c>
      <c r="N15" s="33">
        <v>1</v>
      </c>
      <c r="O15" s="33">
        <v>1</v>
      </c>
      <c r="P15" s="33">
        <v>0</v>
      </c>
      <c r="Q15" s="33">
        <v>3</v>
      </c>
      <c r="R15" s="33"/>
      <c r="S15" s="33">
        <v>18</v>
      </c>
    </row>
    <row r="16" spans="1:25">
      <c r="A16" s="345" t="s">
        <v>621</v>
      </c>
      <c r="B16" s="33">
        <v>0</v>
      </c>
      <c r="C16" s="33">
        <v>1</v>
      </c>
      <c r="D16" s="33">
        <v>0</v>
      </c>
      <c r="E16" s="33">
        <v>2</v>
      </c>
      <c r="F16" s="33">
        <v>0</v>
      </c>
      <c r="G16" s="33">
        <v>3</v>
      </c>
      <c r="H16" s="33">
        <v>0</v>
      </c>
      <c r="I16" s="33">
        <v>1</v>
      </c>
      <c r="J16" s="33">
        <v>2</v>
      </c>
      <c r="K16" s="33">
        <v>0</v>
      </c>
      <c r="L16" s="33">
        <v>0</v>
      </c>
      <c r="M16" s="33">
        <v>0</v>
      </c>
      <c r="N16" s="33">
        <v>2</v>
      </c>
      <c r="O16" s="33">
        <v>2</v>
      </c>
      <c r="P16" s="33">
        <v>0</v>
      </c>
      <c r="Q16" s="33">
        <v>1</v>
      </c>
      <c r="R16" s="33"/>
      <c r="S16" s="33">
        <v>14</v>
      </c>
    </row>
    <row r="17" spans="1:19">
      <c r="A17" s="345" t="s">
        <v>622</v>
      </c>
      <c r="B17" s="33">
        <v>0</v>
      </c>
      <c r="C17" s="33">
        <v>0</v>
      </c>
      <c r="D17" s="33">
        <v>2</v>
      </c>
      <c r="E17" s="33">
        <v>0</v>
      </c>
      <c r="F17" s="33">
        <v>1</v>
      </c>
      <c r="G17" s="33">
        <v>2</v>
      </c>
      <c r="H17" s="33">
        <v>1</v>
      </c>
      <c r="I17" s="33">
        <v>1</v>
      </c>
      <c r="J17" s="33">
        <v>1</v>
      </c>
      <c r="K17" s="33">
        <v>0</v>
      </c>
      <c r="L17" s="33">
        <v>2</v>
      </c>
      <c r="M17" s="33">
        <v>0</v>
      </c>
      <c r="N17" s="33">
        <v>0</v>
      </c>
      <c r="O17" s="33">
        <v>2</v>
      </c>
      <c r="P17" s="33">
        <v>2</v>
      </c>
      <c r="Q17" s="33">
        <v>0</v>
      </c>
      <c r="R17" s="33"/>
      <c r="S17" s="33">
        <v>14</v>
      </c>
    </row>
    <row r="18" spans="1:19">
      <c r="A18" s="345" t="s">
        <v>22</v>
      </c>
      <c r="B18" s="33">
        <v>0</v>
      </c>
      <c r="C18" s="33">
        <v>0</v>
      </c>
      <c r="D18" s="33">
        <v>2</v>
      </c>
      <c r="E18" s="33">
        <v>1</v>
      </c>
      <c r="F18" s="33">
        <v>0</v>
      </c>
      <c r="G18" s="33">
        <v>0</v>
      </c>
      <c r="H18" s="33">
        <v>4</v>
      </c>
      <c r="I18" s="33">
        <v>0</v>
      </c>
      <c r="J18" s="33">
        <v>0</v>
      </c>
      <c r="K18" s="33">
        <v>0</v>
      </c>
      <c r="L18" s="33">
        <v>0</v>
      </c>
      <c r="M18" s="33">
        <v>5</v>
      </c>
      <c r="N18" s="33">
        <v>0</v>
      </c>
      <c r="O18" s="33">
        <v>0</v>
      </c>
      <c r="P18" s="33">
        <v>0</v>
      </c>
      <c r="Q18" s="33">
        <v>1</v>
      </c>
      <c r="R18" s="33"/>
      <c r="S18" s="33">
        <v>13</v>
      </c>
    </row>
    <row r="19" spans="1:19">
      <c r="A19" s="345" t="s">
        <v>16</v>
      </c>
      <c r="B19" s="33">
        <v>0</v>
      </c>
      <c r="C19" s="33">
        <v>2</v>
      </c>
      <c r="D19" s="33">
        <v>1</v>
      </c>
      <c r="E19" s="33">
        <v>3</v>
      </c>
      <c r="F19" s="33">
        <v>0</v>
      </c>
      <c r="G19" s="33">
        <v>0</v>
      </c>
      <c r="H19" s="33">
        <v>2</v>
      </c>
      <c r="I19" s="33">
        <v>0</v>
      </c>
      <c r="J19" s="33">
        <v>0</v>
      </c>
      <c r="K19" s="33">
        <v>2</v>
      </c>
      <c r="L19" s="33">
        <v>0</v>
      </c>
      <c r="M19" s="33">
        <v>0</v>
      </c>
      <c r="N19" s="33">
        <v>0</v>
      </c>
      <c r="O19" s="33">
        <v>0</v>
      </c>
      <c r="P19" s="33">
        <v>1</v>
      </c>
      <c r="Q19" s="33">
        <v>2</v>
      </c>
      <c r="R19" s="33"/>
      <c r="S19" s="33">
        <v>13</v>
      </c>
    </row>
    <row r="20" spans="1:19">
      <c r="A20" s="345" t="s">
        <v>623</v>
      </c>
      <c r="B20" s="33">
        <v>0</v>
      </c>
      <c r="C20" s="33">
        <v>0</v>
      </c>
      <c r="D20" s="33">
        <v>0</v>
      </c>
      <c r="E20" s="33">
        <v>3</v>
      </c>
      <c r="F20" s="33">
        <v>0</v>
      </c>
      <c r="G20" s="33">
        <v>0</v>
      </c>
      <c r="H20" s="33">
        <v>2</v>
      </c>
      <c r="I20" s="33">
        <v>2</v>
      </c>
      <c r="J20" s="33">
        <v>0</v>
      </c>
      <c r="K20" s="33">
        <v>0</v>
      </c>
      <c r="L20" s="33">
        <v>0</v>
      </c>
      <c r="M20" s="33">
        <v>0</v>
      </c>
      <c r="N20" s="33">
        <v>1</v>
      </c>
      <c r="O20" s="33">
        <v>1</v>
      </c>
      <c r="P20" s="33">
        <v>0</v>
      </c>
      <c r="Q20" s="33">
        <v>0</v>
      </c>
      <c r="R20" s="33"/>
      <c r="S20" s="33">
        <v>9</v>
      </c>
    </row>
    <row r="21" spans="1:19">
      <c r="A21" s="345" t="s">
        <v>624</v>
      </c>
      <c r="B21" s="33">
        <v>0</v>
      </c>
      <c r="C21" s="33">
        <v>0</v>
      </c>
      <c r="D21" s="33">
        <v>0</v>
      </c>
      <c r="E21" s="33">
        <v>2</v>
      </c>
      <c r="F21" s="33">
        <v>0</v>
      </c>
      <c r="G21" s="33">
        <v>0</v>
      </c>
      <c r="H21" s="33">
        <v>0</v>
      </c>
      <c r="I21" s="33">
        <v>0</v>
      </c>
      <c r="J21" s="33">
        <v>0</v>
      </c>
      <c r="K21" s="33">
        <v>0</v>
      </c>
      <c r="L21" s="33">
        <v>0</v>
      </c>
      <c r="M21" s="33">
        <v>0</v>
      </c>
      <c r="N21" s="33">
        <v>0</v>
      </c>
      <c r="O21" s="33">
        <v>1</v>
      </c>
      <c r="P21" s="33">
        <v>0</v>
      </c>
      <c r="Q21" s="33">
        <v>5</v>
      </c>
      <c r="R21" s="33"/>
      <c r="S21" s="33">
        <v>8</v>
      </c>
    </row>
    <row r="22" spans="1:19">
      <c r="A22" s="345" t="s">
        <v>625</v>
      </c>
      <c r="B22" s="33">
        <v>0</v>
      </c>
      <c r="C22" s="33">
        <v>0</v>
      </c>
      <c r="D22" s="33">
        <v>2</v>
      </c>
      <c r="E22" s="33">
        <v>0</v>
      </c>
      <c r="F22" s="33">
        <v>2</v>
      </c>
      <c r="G22" s="33">
        <v>0</v>
      </c>
      <c r="H22" s="33">
        <v>0</v>
      </c>
      <c r="I22" s="33">
        <v>2</v>
      </c>
      <c r="J22" s="33">
        <v>0</v>
      </c>
      <c r="K22" s="33">
        <v>0</v>
      </c>
      <c r="L22" s="33">
        <v>0</v>
      </c>
      <c r="M22" s="33">
        <v>0</v>
      </c>
      <c r="N22" s="33">
        <v>1</v>
      </c>
      <c r="O22" s="33">
        <v>1</v>
      </c>
      <c r="P22" s="33">
        <v>0</v>
      </c>
      <c r="Q22" s="33">
        <v>0</v>
      </c>
      <c r="R22" s="33"/>
      <c r="S22" s="33">
        <v>8</v>
      </c>
    </row>
    <row r="23" spans="1:19">
      <c r="A23" s="345" t="s">
        <v>26</v>
      </c>
      <c r="B23" s="33">
        <v>0</v>
      </c>
      <c r="C23" s="33">
        <v>0</v>
      </c>
      <c r="D23" s="33">
        <v>0</v>
      </c>
      <c r="E23" s="33">
        <v>3</v>
      </c>
      <c r="F23" s="33">
        <v>0</v>
      </c>
      <c r="G23" s="33">
        <v>0</v>
      </c>
      <c r="H23" s="33">
        <v>0</v>
      </c>
      <c r="I23" s="33">
        <v>0</v>
      </c>
      <c r="J23" s="33">
        <v>0</v>
      </c>
      <c r="K23" s="33">
        <v>1</v>
      </c>
      <c r="L23" s="33">
        <v>2</v>
      </c>
      <c r="M23" s="33">
        <v>0</v>
      </c>
      <c r="N23" s="33">
        <v>2</v>
      </c>
      <c r="O23" s="33">
        <v>0</v>
      </c>
      <c r="P23" s="33">
        <v>0</v>
      </c>
      <c r="Q23" s="33">
        <v>0</v>
      </c>
      <c r="R23" s="33"/>
      <c r="S23" s="33">
        <v>8</v>
      </c>
    </row>
    <row r="24" spans="1:19">
      <c r="A24" s="345" t="s">
        <v>8</v>
      </c>
      <c r="B24" s="33">
        <v>0</v>
      </c>
      <c r="C24" s="33">
        <v>1</v>
      </c>
      <c r="D24" s="33">
        <v>0</v>
      </c>
      <c r="E24" s="33">
        <v>0</v>
      </c>
      <c r="F24" s="33">
        <v>0</v>
      </c>
      <c r="G24" s="33">
        <v>0</v>
      </c>
      <c r="H24" s="33">
        <v>0</v>
      </c>
      <c r="I24" s="33">
        <v>0</v>
      </c>
      <c r="J24" s="33">
        <v>0</v>
      </c>
      <c r="K24" s="33">
        <v>0</v>
      </c>
      <c r="L24" s="33">
        <v>0</v>
      </c>
      <c r="M24" s="33">
        <v>0</v>
      </c>
      <c r="N24" s="33">
        <v>2</v>
      </c>
      <c r="O24" s="33">
        <v>2</v>
      </c>
      <c r="P24" s="33">
        <v>1</v>
      </c>
      <c r="Q24" s="33">
        <v>1</v>
      </c>
      <c r="R24" s="33"/>
      <c r="S24" s="33">
        <v>7</v>
      </c>
    </row>
    <row r="25" spans="1:19">
      <c r="A25" s="345" t="s">
        <v>626</v>
      </c>
      <c r="B25" s="33">
        <v>0</v>
      </c>
      <c r="C25" s="33">
        <v>0</v>
      </c>
      <c r="D25" s="33">
        <v>0</v>
      </c>
      <c r="E25" s="33">
        <v>0</v>
      </c>
      <c r="F25" s="33">
        <v>1</v>
      </c>
      <c r="G25" s="33">
        <v>1</v>
      </c>
      <c r="H25" s="33">
        <v>1</v>
      </c>
      <c r="I25" s="33">
        <v>1</v>
      </c>
      <c r="J25" s="33">
        <v>0</v>
      </c>
      <c r="K25" s="33">
        <v>0</v>
      </c>
      <c r="L25" s="33">
        <v>0</v>
      </c>
      <c r="M25" s="33">
        <v>0</v>
      </c>
      <c r="N25" s="33">
        <v>2</v>
      </c>
      <c r="O25" s="33">
        <v>0</v>
      </c>
      <c r="P25" s="33">
        <v>0</v>
      </c>
      <c r="Q25" s="33">
        <v>0</v>
      </c>
      <c r="R25" s="33"/>
      <c r="S25" s="33">
        <v>6</v>
      </c>
    </row>
    <row r="26" spans="1:19">
      <c r="A26" s="345" t="s">
        <v>627</v>
      </c>
      <c r="B26" s="33">
        <v>0</v>
      </c>
      <c r="C26" s="33">
        <v>4</v>
      </c>
      <c r="D26" s="33">
        <v>0</v>
      </c>
      <c r="E26" s="33">
        <v>0</v>
      </c>
      <c r="F26" s="33">
        <v>0</v>
      </c>
      <c r="G26" s="33">
        <v>0</v>
      </c>
      <c r="H26" s="33">
        <v>0</v>
      </c>
      <c r="I26" s="33">
        <v>2</v>
      </c>
      <c r="J26" s="33">
        <v>0</v>
      </c>
      <c r="K26" s="33">
        <v>0</v>
      </c>
      <c r="L26" s="33">
        <v>0</v>
      </c>
      <c r="M26" s="33">
        <v>0</v>
      </c>
      <c r="N26" s="33">
        <v>0</v>
      </c>
      <c r="O26" s="33">
        <v>0</v>
      </c>
      <c r="P26" s="33">
        <v>0</v>
      </c>
      <c r="Q26" s="33">
        <v>0</v>
      </c>
      <c r="R26" s="33"/>
      <c r="S26" s="33">
        <v>6</v>
      </c>
    </row>
    <row r="27" spans="1:19">
      <c r="A27" s="345" t="s">
        <v>628</v>
      </c>
      <c r="B27" s="33">
        <v>0</v>
      </c>
      <c r="C27" s="33">
        <v>0</v>
      </c>
      <c r="D27" s="33">
        <v>0</v>
      </c>
      <c r="E27" s="33">
        <v>0</v>
      </c>
      <c r="F27" s="33">
        <v>0</v>
      </c>
      <c r="G27" s="33">
        <v>0</v>
      </c>
      <c r="H27" s="33">
        <v>0</v>
      </c>
      <c r="I27" s="33">
        <v>1</v>
      </c>
      <c r="J27" s="33">
        <v>2</v>
      </c>
      <c r="K27" s="33">
        <v>0</v>
      </c>
      <c r="L27" s="33">
        <v>0</v>
      </c>
      <c r="M27" s="33">
        <v>0</v>
      </c>
      <c r="N27" s="33">
        <v>0</v>
      </c>
      <c r="O27" s="33">
        <v>2</v>
      </c>
      <c r="P27" s="33">
        <v>0</v>
      </c>
      <c r="Q27" s="33">
        <v>0</v>
      </c>
      <c r="R27" s="33"/>
      <c r="S27" s="33">
        <v>5</v>
      </c>
    </row>
    <row r="28" spans="1:19">
      <c r="A28" s="345" t="s">
        <v>629</v>
      </c>
      <c r="B28" s="33">
        <v>0</v>
      </c>
      <c r="C28" s="33">
        <v>0</v>
      </c>
      <c r="D28" s="33">
        <v>0</v>
      </c>
      <c r="E28" s="33">
        <v>0</v>
      </c>
      <c r="F28" s="33">
        <v>0</v>
      </c>
      <c r="G28" s="33">
        <v>0</v>
      </c>
      <c r="H28" s="33">
        <v>1</v>
      </c>
      <c r="I28" s="33">
        <v>2</v>
      </c>
      <c r="J28" s="33">
        <v>0</v>
      </c>
      <c r="K28" s="33">
        <v>0</v>
      </c>
      <c r="L28" s="33">
        <v>0</v>
      </c>
      <c r="M28" s="33">
        <v>1</v>
      </c>
      <c r="N28" s="33">
        <v>0</v>
      </c>
      <c r="O28" s="33">
        <v>0</v>
      </c>
      <c r="P28" s="33">
        <v>0</v>
      </c>
      <c r="Q28" s="33">
        <v>1</v>
      </c>
      <c r="R28" s="33"/>
      <c r="S28" s="33">
        <v>5</v>
      </c>
    </row>
    <row r="29" spans="1:19">
      <c r="A29" s="345" t="s">
        <v>630</v>
      </c>
      <c r="B29" s="33">
        <v>0</v>
      </c>
      <c r="C29" s="33">
        <v>0</v>
      </c>
      <c r="D29" s="33">
        <v>0</v>
      </c>
      <c r="E29" s="33">
        <v>0</v>
      </c>
      <c r="F29" s="33">
        <v>0</v>
      </c>
      <c r="G29" s="33">
        <v>0</v>
      </c>
      <c r="H29" s="33">
        <v>0</v>
      </c>
      <c r="I29" s="33">
        <v>1</v>
      </c>
      <c r="J29" s="33">
        <v>0</v>
      </c>
      <c r="K29" s="33">
        <v>0</v>
      </c>
      <c r="L29" s="33">
        <v>1</v>
      </c>
      <c r="M29" s="33">
        <v>0</v>
      </c>
      <c r="N29" s="33">
        <v>0</v>
      </c>
      <c r="O29" s="33">
        <v>1</v>
      </c>
      <c r="P29" s="33">
        <v>0</v>
      </c>
      <c r="Q29" s="33">
        <v>0</v>
      </c>
      <c r="R29" s="33"/>
      <c r="S29" s="33">
        <v>3</v>
      </c>
    </row>
    <row r="30" spans="1:19">
      <c r="A30" s="345" t="s">
        <v>631</v>
      </c>
      <c r="B30" s="33">
        <v>1</v>
      </c>
      <c r="C30" s="33">
        <v>0</v>
      </c>
      <c r="D30" s="33">
        <v>0</v>
      </c>
      <c r="E30" s="33">
        <v>0</v>
      </c>
      <c r="F30" s="33">
        <v>0</v>
      </c>
      <c r="G30" s="33">
        <v>0</v>
      </c>
      <c r="H30" s="33">
        <v>0</v>
      </c>
      <c r="I30" s="33">
        <v>0</v>
      </c>
      <c r="J30" s="33">
        <v>1</v>
      </c>
      <c r="K30" s="33">
        <v>0</v>
      </c>
      <c r="L30" s="33">
        <v>0</v>
      </c>
      <c r="M30" s="33">
        <v>0</v>
      </c>
      <c r="N30" s="33">
        <v>0</v>
      </c>
      <c r="O30" s="33">
        <v>0</v>
      </c>
      <c r="P30" s="33">
        <v>0</v>
      </c>
      <c r="Q30" s="33">
        <v>0</v>
      </c>
      <c r="R30" s="33"/>
      <c r="S30" s="33">
        <v>2</v>
      </c>
    </row>
    <row r="31" spans="1:19">
      <c r="A31" s="345" t="s">
        <v>632</v>
      </c>
      <c r="B31" s="33">
        <v>0</v>
      </c>
      <c r="C31" s="33">
        <v>0</v>
      </c>
      <c r="D31" s="33">
        <v>0</v>
      </c>
      <c r="E31" s="33">
        <v>0</v>
      </c>
      <c r="F31" s="33">
        <v>0</v>
      </c>
      <c r="G31" s="33">
        <v>0</v>
      </c>
      <c r="H31" s="33">
        <v>2</v>
      </c>
      <c r="I31" s="33">
        <v>0</v>
      </c>
      <c r="J31" s="33">
        <v>0</v>
      </c>
      <c r="K31" s="33">
        <v>0</v>
      </c>
      <c r="L31" s="33">
        <v>0</v>
      </c>
      <c r="M31" s="33">
        <v>0</v>
      </c>
      <c r="N31" s="33">
        <v>0</v>
      </c>
      <c r="O31" s="33">
        <v>0</v>
      </c>
      <c r="P31" s="33">
        <v>0</v>
      </c>
      <c r="Q31" s="33">
        <v>0</v>
      </c>
      <c r="R31" s="33"/>
      <c r="S31" s="33">
        <v>2</v>
      </c>
    </row>
    <row r="32" spans="1:19">
      <c r="A32" s="345" t="s">
        <v>11</v>
      </c>
      <c r="B32" s="33">
        <v>0</v>
      </c>
      <c r="C32" s="33">
        <v>0</v>
      </c>
      <c r="D32" s="33">
        <v>0</v>
      </c>
      <c r="E32" s="33">
        <v>0</v>
      </c>
      <c r="F32" s="33">
        <v>1</v>
      </c>
      <c r="G32" s="33">
        <v>0</v>
      </c>
      <c r="H32" s="33">
        <v>0</v>
      </c>
      <c r="I32" s="33">
        <v>0</v>
      </c>
      <c r="J32" s="33">
        <v>0</v>
      </c>
      <c r="K32" s="33">
        <v>0</v>
      </c>
      <c r="L32" s="33">
        <v>0</v>
      </c>
      <c r="M32" s="33">
        <v>0</v>
      </c>
      <c r="N32" s="33">
        <v>0</v>
      </c>
      <c r="O32" s="33">
        <v>0</v>
      </c>
      <c r="P32" s="33">
        <v>1</v>
      </c>
      <c r="Q32" s="33">
        <v>0</v>
      </c>
      <c r="R32" s="33"/>
      <c r="S32" s="33">
        <v>2</v>
      </c>
    </row>
    <row r="33" spans="1:19">
      <c r="A33" s="345" t="s">
        <v>633</v>
      </c>
      <c r="B33" s="33">
        <v>0</v>
      </c>
      <c r="C33" s="33">
        <v>0</v>
      </c>
      <c r="D33" s="33">
        <v>0</v>
      </c>
      <c r="E33" s="33">
        <v>1</v>
      </c>
      <c r="F33" s="33">
        <v>0</v>
      </c>
      <c r="G33" s="33">
        <v>0</v>
      </c>
      <c r="H33" s="33">
        <v>0</v>
      </c>
      <c r="I33" s="33">
        <v>0</v>
      </c>
      <c r="J33" s="33">
        <v>0</v>
      </c>
      <c r="K33" s="33">
        <v>1</v>
      </c>
      <c r="L33" s="33">
        <v>0</v>
      </c>
      <c r="M33" s="33">
        <v>0</v>
      </c>
      <c r="N33" s="33">
        <v>0</v>
      </c>
      <c r="O33" s="33">
        <v>0</v>
      </c>
      <c r="P33" s="33">
        <v>0</v>
      </c>
      <c r="Q33" s="33">
        <v>0</v>
      </c>
      <c r="R33" s="33"/>
      <c r="S33" s="33">
        <v>2</v>
      </c>
    </row>
    <row r="34" spans="1:19">
      <c r="A34" s="345" t="s">
        <v>634</v>
      </c>
      <c r="B34" s="33">
        <v>0</v>
      </c>
      <c r="C34" s="33">
        <v>2</v>
      </c>
      <c r="D34" s="33">
        <v>0</v>
      </c>
      <c r="E34" s="33">
        <v>0</v>
      </c>
      <c r="F34" s="33">
        <v>0</v>
      </c>
      <c r="G34" s="33">
        <v>0</v>
      </c>
      <c r="H34" s="33">
        <v>0</v>
      </c>
      <c r="I34" s="33">
        <v>0</v>
      </c>
      <c r="J34" s="33">
        <v>0</v>
      </c>
      <c r="K34" s="33">
        <v>0</v>
      </c>
      <c r="L34" s="33">
        <v>0</v>
      </c>
      <c r="M34" s="33">
        <v>0</v>
      </c>
      <c r="N34" s="33">
        <v>0</v>
      </c>
      <c r="O34" s="33">
        <v>0</v>
      </c>
      <c r="P34" s="33">
        <v>0</v>
      </c>
      <c r="Q34" s="33">
        <v>0</v>
      </c>
      <c r="R34" s="33"/>
      <c r="S34" s="33">
        <v>2</v>
      </c>
    </row>
    <row r="35" spans="1:19">
      <c r="A35" s="345" t="s">
        <v>635</v>
      </c>
      <c r="B35" s="33">
        <v>0</v>
      </c>
      <c r="C35" s="33">
        <v>0</v>
      </c>
      <c r="D35" s="33">
        <v>0</v>
      </c>
      <c r="E35" s="33">
        <v>1</v>
      </c>
      <c r="F35" s="33">
        <v>0</v>
      </c>
      <c r="G35" s="33">
        <v>0</v>
      </c>
      <c r="H35" s="33">
        <v>0</v>
      </c>
      <c r="I35" s="33">
        <v>0</v>
      </c>
      <c r="J35" s="33">
        <v>1</v>
      </c>
      <c r="K35" s="33">
        <v>0</v>
      </c>
      <c r="L35" s="33">
        <v>0</v>
      </c>
      <c r="M35" s="33">
        <v>0</v>
      </c>
      <c r="N35" s="33">
        <v>0</v>
      </c>
      <c r="O35" s="33">
        <v>0</v>
      </c>
      <c r="P35" s="33">
        <v>0</v>
      </c>
      <c r="Q35" s="33">
        <v>0</v>
      </c>
      <c r="R35" s="33"/>
      <c r="S35" s="33">
        <v>2</v>
      </c>
    </row>
    <row r="36" spans="1:19">
      <c r="A36" s="345" t="s">
        <v>636</v>
      </c>
      <c r="B36" s="33">
        <v>0</v>
      </c>
      <c r="C36" s="33">
        <v>0</v>
      </c>
      <c r="D36" s="33">
        <v>0</v>
      </c>
      <c r="E36" s="33">
        <v>1</v>
      </c>
      <c r="F36" s="33">
        <v>0</v>
      </c>
      <c r="G36" s="33">
        <v>0</v>
      </c>
      <c r="H36" s="33">
        <v>0</v>
      </c>
      <c r="I36" s="33">
        <v>0</v>
      </c>
      <c r="J36" s="33">
        <v>1</v>
      </c>
      <c r="K36" s="33">
        <v>0</v>
      </c>
      <c r="L36" s="33">
        <v>0</v>
      </c>
      <c r="M36" s="33">
        <v>0</v>
      </c>
      <c r="N36" s="33">
        <v>0</v>
      </c>
      <c r="O36" s="33">
        <v>0</v>
      </c>
      <c r="P36" s="33">
        <v>0</v>
      </c>
      <c r="Q36" s="33">
        <v>0</v>
      </c>
      <c r="R36" s="33"/>
      <c r="S36" s="33">
        <v>2</v>
      </c>
    </row>
    <row r="37" spans="1:19">
      <c r="A37" s="345" t="s">
        <v>637</v>
      </c>
      <c r="B37" s="33">
        <v>0</v>
      </c>
      <c r="C37" s="33">
        <v>0</v>
      </c>
      <c r="D37" s="33">
        <v>0</v>
      </c>
      <c r="E37" s="33">
        <v>0</v>
      </c>
      <c r="F37" s="33">
        <v>0</v>
      </c>
      <c r="G37" s="33">
        <v>0</v>
      </c>
      <c r="H37" s="33">
        <v>0</v>
      </c>
      <c r="I37" s="33">
        <v>0</v>
      </c>
      <c r="J37" s="33">
        <v>0</v>
      </c>
      <c r="K37" s="33">
        <v>0</v>
      </c>
      <c r="L37" s="33">
        <v>0</v>
      </c>
      <c r="M37" s="33">
        <v>0</v>
      </c>
      <c r="N37" s="33">
        <v>0</v>
      </c>
      <c r="O37" s="33">
        <v>1</v>
      </c>
      <c r="P37" s="33">
        <v>0</v>
      </c>
      <c r="Q37" s="33">
        <v>0</v>
      </c>
      <c r="R37" s="33"/>
      <c r="S37" s="33">
        <v>1</v>
      </c>
    </row>
    <row r="38" spans="1:19">
      <c r="A38" s="345" t="s">
        <v>638</v>
      </c>
      <c r="B38" s="33">
        <v>0</v>
      </c>
      <c r="C38" s="33">
        <v>1</v>
      </c>
      <c r="D38" s="33">
        <v>0</v>
      </c>
      <c r="E38" s="33">
        <v>0</v>
      </c>
      <c r="F38" s="33">
        <v>0</v>
      </c>
      <c r="G38" s="33">
        <v>0</v>
      </c>
      <c r="H38" s="33">
        <v>0</v>
      </c>
      <c r="I38" s="33">
        <v>0</v>
      </c>
      <c r="J38" s="33">
        <v>0</v>
      </c>
      <c r="K38" s="33">
        <v>0</v>
      </c>
      <c r="L38" s="33">
        <v>0</v>
      </c>
      <c r="M38" s="33">
        <v>0</v>
      </c>
      <c r="N38" s="33">
        <v>0</v>
      </c>
      <c r="O38" s="33">
        <v>0</v>
      </c>
      <c r="P38" s="33">
        <v>0</v>
      </c>
      <c r="Q38" s="33">
        <v>0</v>
      </c>
      <c r="R38" s="33"/>
      <c r="S38" s="33">
        <v>1</v>
      </c>
    </row>
    <row r="39" spans="1:19">
      <c r="A39" s="345" t="s">
        <v>639</v>
      </c>
      <c r="B39" s="33">
        <v>0</v>
      </c>
      <c r="C39" s="33">
        <v>0</v>
      </c>
      <c r="D39" s="33">
        <v>0</v>
      </c>
      <c r="E39" s="33">
        <v>0</v>
      </c>
      <c r="F39" s="33">
        <v>1</v>
      </c>
      <c r="G39" s="33">
        <v>0</v>
      </c>
      <c r="H39" s="33">
        <v>0</v>
      </c>
      <c r="I39" s="33">
        <v>0</v>
      </c>
      <c r="J39" s="33">
        <v>0</v>
      </c>
      <c r="K39" s="33">
        <v>0</v>
      </c>
      <c r="L39" s="33">
        <v>0</v>
      </c>
      <c r="M39" s="33">
        <v>0</v>
      </c>
      <c r="N39" s="33">
        <v>0</v>
      </c>
      <c r="O39" s="33">
        <v>0</v>
      </c>
      <c r="P39" s="33">
        <v>0</v>
      </c>
      <c r="Q39" s="33">
        <v>0</v>
      </c>
      <c r="R39" s="33"/>
      <c r="S39" s="33">
        <v>1</v>
      </c>
    </row>
    <row r="40" spans="1:19">
      <c r="A40" s="345" t="s">
        <v>640</v>
      </c>
      <c r="B40" s="33">
        <v>0</v>
      </c>
      <c r="C40" s="33">
        <v>0</v>
      </c>
      <c r="D40" s="33">
        <v>0</v>
      </c>
      <c r="E40" s="33">
        <v>1</v>
      </c>
      <c r="F40" s="33">
        <v>0</v>
      </c>
      <c r="G40" s="33">
        <v>0</v>
      </c>
      <c r="H40" s="33">
        <v>0</v>
      </c>
      <c r="I40" s="33">
        <v>0</v>
      </c>
      <c r="J40" s="33">
        <v>0</v>
      </c>
      <c r="K40" s="33">
        <v>0</v>
      </c>
      <c r="L40" s="33">
        <v>0</v>
      </c>
      <c r="M40" s="33">
        <v>0</v>
      </c>
      <c r="N40" s="33">
        <v>0</v>
      </c>
      <c r="O40" s="33">
        <v>0</v>
      </c>
      <c r="P40" s="33">
        <v>0</v>
      </c>
      <c r="Q40" s="33">
        <v>0</v>
      </c>
      <c r="R40" s="33"/>
      <c r="S40" s="33">
        <v>1</v>
      </c>
    </row>
    <row r="41" spans="1:19">
      <c r="A41" s="345" t="s">
        <v>641</v>
      </c>
      <c r="B41" s="33">
        <v>0</v>
      </c>
      <c r="C41" s="33">
        <v>0</v>
      </c>
      <c r="D41" s="33">
        <v>0</v>
      </c>
      <c r="E41" s="33">
        <v>1</v>
      </c>
      <c r="F41" s="33">
        <v>0</v>
      </c>
      <c r="G41" s="33">
        <v>0</v>
      </c>
      <c r="H41" s="33">
        <v>0</v>
      </c>
      <c r="I41" s="33">
        <v>0</v>
      </c>
      <c r="J41" s="33">
        <v>0</v>
      </c>
      <c r="K41" s="33">
        <v>0</v>
      </c>
      <c r="L41" s="33">
        <v>0</v>
      </c>
      <c r="M41" s="33">
        <v>0</v>
      </c>
      <c r="N41" s="33">
        <v>0</v>
      </c>
      <c r="O41" s="33">
        <v>0</v>
      </c>
      <c r="P41" s="33">
        <v>0</v>
      </c>
      <c r="Q41" s="33">
        <v>0</v>
      </c>
      <c r="R41" s="33"/>
      <c r="S41" s="33">
        <v>1</v>
      </c>
    </row>
    <row r="42" spans="1:19">
      <c r="A42" s="345" t="s">
        <v>642</v>
      </c>
      <c r="B42" s="33">
        <v>0</v>
      </c>
      <c r="C42" s="33">
        <v>0</v>
      </c>
      <c r="D42" s="33">
        <v>0</v>
      </c>
      <c r="E42" s="33">
        <v>0</v>
      </c>
      <c r="F42" s="33">
        <v>1</v>
      </c>
      <c r="G42" s="33">
        <v>0</v>
      </c>
      <c r="H42" s="33">
        <v>0</v>
      </c>
      <c r="I42" s="33">
        <v>0</v>
      </c>
      <c r="J42" s="33">
        <v>0</v>
      </c>
      <c r="K42" s="33">
        <v>0</v>
      </c>
      <c r="L42" s="33">
        <v>0</v>
      </c>
      <c r="M42" s="33">
        <v>0</v>
      </c>
      <c r="N42" s="33">
        <v>0</v>
      </c>
      <c r="O42" s="33">
        <v>0</v>
      </c>
      <c r="P42" s="33">
        <v>0</v>
      </c>
      <c r="Q42" s="33">
        <v>0</v>
      </c>
      <c r="R42" s="33"/>
      <c r="S42" s="33">
        <v>1</v>
      </c>
    </row>
    <row r="43" spans="1:19">
      <c r="A43" s="345" t="s">
        <v>643</v>
      </c>
      <c r="B43" s="33">
        <v>0</v>
      </c>
      <c r="C43" s="33">
        <v>0</v>
      </c>
      <c r="D43" s="33">
        <v>0</v>
      </c>
      <c r="E43" s="33">
        <v>0</v>
      </c>
      <c r="F43" s="33">
        <v>1</v>
      </c>
      <c r="G43" s="33">
        <v>0</v>
      </c>
      <c r="H43" s="33">
        <v>0</v>
      </c>
      <c r="I43" s="33">
        <v>0</v>
      </c>
      <c r="J43" s="33">
        <v>0</v>
      </c>
      <c r="K43" s="33">
        <v>0</v>
      </c>
      <c r="L43" s="33">
        <v>0</v>
      </c>
      <c r="M43" s="33">
        <v>0</v>
      </c>
      <c r="N43" s="33">
        <v>0</v>
      </c>
      <c r="O43" s="33">
        <v>0</v>
      </c>
      <c r="P43" s="33">
        <v>0</v>
      </c>
      <c r="Q43" s="33">
        <v>0</v>
      </c>
      <c r="R43" s="33"/>
      <c r="S43" s="33">
        <v>1</v>
      </c>
    </row>
    <row r="44" spans="1:19">
      <c r="A44" s="390" t="s">
        <v>5</v>
      </c>
      <c r="B44" s="33"/>
      <c r="C44" s="33"/>
      <c r="D44" s="33"/>
      <c r="E44" s="33"/>
      <c r="F44" s="33"/>
      <c r="G44" s="33"/>
      <c r="H44" s="33"/>
      <c r="I44" s="33"/>
      <c r="J44" s="33"/>
      <c r="K44" s="33"/>
      <c r="L44" s="33"/>
      <c r="M44" s="33"/>
      <c r="N44" s="33"/>
      <c r="O44" s="33"/>
      <c r="P44" s="33"/>
      <c r="Q44" s="33"/>
      <c r="R44" s="33"/>
      <c r="S44" s="33"/>
    </row>
    <row r="45" spans="1:19">
      <c r="A45" s="345" t="s">
        <v>4</v>
      </c>
      <c r="B45" s="33">
        <v>20</v>
      </c>
      <c r="C45" s="33">
        <v>64</v>
      </c>
      <c r="D45" s="33">
        <v>23</v>
      </c>
      <c r="E45" s="33">
        <v>7</v>
      </c>
      <c r="F45" s="33">
        <v>8</v>
      </c>
      <c r="G45" s="33">
        <v>1</v>
      </c>
      <c r="H45" s="33">
        <v>6</v>
      </c>
      <c r="I45" s="33">
        <v>4</v>
      </c>
      <c r="J45" s="33">
        <v>11</v>
      </c>
      <c r="K45" s="33">
        <v>5</v>
      </c>
      <c r="L45" s="33">
        <v>1</v>
      </c>
      <c r="M45" s="33">
        <v>2</v>
      </c>
      <c r="N45" s="33">
        <v>4</v>
      </c>
      <c r="O45" s="33">
        <v>0</v>
      </c>
      <c r="P45" s="33">
        <v>5</v>
      </c>
      <c r="Q45" s="33">
        <v>6</v>
      </c>
      <c r="R45" s="33"/>
      <c r="S45" s="33">
        <v>167</v>
      </c>
    </row>
    <row r="46" spans="1:19">
      <c r="A46" s="345" t="s">
        <v>20</v>
      </c>
      <c r="B46" s="33">
        <v>0</v>
      </c>
      <c r="C46" s="33">
        <v>1</v>
      </c>
      <c r="D46" s="33">
        <v>3</v>
      </c>
      <c r="E46" s="33">
        <v>3</v>
      </c>
      <c r="F46" s="33">
        <v>13</v>
      </c>
      <c r="G46" s="33">
        <v>4</v>
      </c>
      <c r="H46" s="33">
        <v>1</v>
      </c>
      <c r="I46" s="33">
        <v>5</v>
      </c>
      <c r="J46" s="33">
        <v>1</v>
      </c>
      <c r="K46" s="33">
        <v>1</v>
      </c>
      <c r="L46" s="33">
        <v>5</v>
      </c>
      <c r="M46" s="33">
        <v>7</v>
      </c>
      <c r="N46" s="33">
        <v>5</v>
      </c>
      <c r="O46" s="33">
        <v>9</v>
      </c>
      <c r="P46" s="33">
        <v>2</v>
      </c>
      <c r="Q46" s="33">
        <v>0</v>
      </c>
      <c r="R46" s="33"/>
      <c r="S46" s="33">
        <v>60</v>
      </c>
    </row>
    <row r="47" spans="1:19">
      <c r="A47" s="345" t="s">
        <v>644</v>
      </c>
      <c r="B47" s="33">
        <v>0</v>
      </c>
      <c r="C47" s="33">
        <v>5</v>
      </c>
      <c r="D47" s="33">
        <v>4</v>
      </c>
      <c r="E47" s="33">
        <v>4</v>
      </c>
      <c r="F47" s="33">
        <v>7</v>
      </c>
      <c r="G47" s="33">
        <v>8</v>
      </c>
      <c r="H47" s="33">
        <v>1</v>
      </c>
      <c r="I47" s="33">
        <v>0</v>
      </c>
      <c r="J47" s="33">
        <v>0</v>
      </c>
      <c r="K47" s="33">
        <v>1</v>
      </c>
      <c r="L47" s="33">
        <v>0</v>
      </c>
      <c r="M47" s="33">
        <v>0</v>
      </c>
      <c r="N47" s="33">
        <v>0</v>
      </c>
      <c r="O47" s="33">
        <v>1</v>
      </c>
      <c r="P47" s="33">
        <v>0</v>
      </c>
      <c r="Q47" s="33">
        <v>0</v>
      </c>
      <c r="R47" s="33"/>
      <c r="S47" s="33">
        <v>31</v>
      </c>
    </row>
    <row r="48" spans="1:19">
      <c r="A48" s="345" t="s">
        <v>17</v>
      </c>
      <c r="B48" s="33">
        <v>0</v>
      </c>
      <c r="C48" s="33">
        <v>1</v>
      </c>
      <c r="D48" s="33">
        <v>2</v>
      </c>
      <c r="E48" s="33">
        <v>1</v>
      </c>
      <c r="F48" s="33">
        <v>6</v>
      </c>
      <c r="G48" s="33">
        <v>0</v>
      </c>
      <c r="H48" s="33">
        <v>2</v>
      </c>
      <c r="I48" s="33">
        <v>6</v>
      </c>
      <c r="J48" s="33">
        <v>2</v>
      </c>
      <c r="K48" s="33">
        <v>2</v>
      </c>
      <c r="L48" s="33">
        <v>0</v>
      </c>
      <c r="M48" s="33">
        <v>1</v>
      </c>
      <c r="N48" s="33">
        <v>0</v>
      </c>
      <c r="O48" s="33">
        <v>0</v>
      </c>
      <c r="P48" s="33">
        <v>0</v>
      </c>
      <c r="Q48" s="33">
        <v>0</v>
      </c>
      <c r="R48" s="33"/>
      <c r="S48" s="33">
        <v>23</v>
      </c>
    </row>
    <row r="49" spans="1:19">
      <c r="A49" s="345" t="s">
        <v>23</v>
      </c>
      <c r="B49" s="33">
        <v>0</v>
      </c>
      <c r="C49" s="33">
        <v>0</v>
      </c>
      <c r="D49" s="33">
        <v>1</v>
      </c>
      <c r="E49" s="33">
        <v>2</v>
      </c>
      <c r="F49" s="33">
        <v>4</v>
      </c>
      <c r="G49" s="33">
        <v>1</v>
      </c>
      <c r="H49" s="33">
        <v>2</v>
      </c>
      <c r="I49" s="33">
        <v>0</v>
      </c>
      <c r="J49" s="33">
        <v>0</v>
      </c>
      <c r="K49" s="33">
        <v>1</v>
      </c>
      <c r="L49" s="33">
        <v>1</v>
      </c>
      <c r="M49" s="33">
        <v>0</v>
      </c>
      <c r="N49" s="33">
        <v>0</v>
      </c>
      <c r="O49" s="33">
        <v>0</v>
      </c>
      <c r="P49" s="33">
        <v>0</v>
      </c>
      <c r="Q49" s="33">
        <v>5</v>
      </c>
      <c r="R49" s="33"/>
      <c r="S49" s="33">
        <v>17</v>
      </c>
    </row>
    <row r="50" spans="1:19">
      <c r="A50" s="345" t="s">
        <v>10</v>
      </c>
      <c r="B50" s="33">
        <v>0</v>
      </c>
      <c r="C50" s="33">
        <v>2</v>
      </c>
      <c r="D50" s="33">
        <v>1</v>
      </c>
      <c r="E50" s="33">
        <v>0</v>
      </c>
      <c r="F50" s="33">
        <v>7</v>
      </c>
      <c r="G50" s="33">
        <v>3</v>
      </c>
      <c r="H50" s="33">
        <v>0</v>
      </c>
      <c r="I50" s="33">
        <v>1</v>
      </c>
      <c r="J50" s="33">
        <v>1</v>
      </c>
      <c r="K50" s="33">
        <v>0</v>
      </c>
      <c r="L50" s="33">
        <v>0</v>
      </c>
      <c r="M50" s="33">
        <v>0</v>
      </c>
      <c r="N50" s="33">
        <v>0</v>
      </c>
      <c r="O50" s="33">
        <v>1</v>
      </c>
      <c r="P50" s="33">
        <v>1</v>
      </c>
      <c r="Q50" s="33">
        <v>0</v>
      </c>
      <c r="R50" s="33"/>
      <c r="S50" s="33">
        <v>17</v>
      </c>
    </row>
    <row r="51" spans="1:19">
      <c r="A51" s="345" t="s">
        <v>645</v>
      </c>
      <c r="B51" s="33">
        <v>0</v>
      </c>
      <c r="C51" s="33">
        <v>0</v>
      </c>
      <c r="D51" s="33">
        <v>0</v>
      </c>
      <c r="E51" s="33">
        <v>1</v>
      </c>
      <c r="F51" s="33">
        <v>1</v>
      </c>
      <c r="G51" s="33">
        <v>0</v>
      </c>
      <c r="H51" s="33">
        <v>0</v>
      </c>
      <c r="I51" s="33">
        <v>1</v>
      </c>
      <c r="J51" s="33">
        <v>3</v>
      </c>
      <c r="K51" s="33">
        <v>3</v>
      </c>
      <c r="L51" s="33">
        <v>1</v>
      </c>
      <c r="M51" s="33">
        <v>0</v>
      </c>
      <c r="N51" s="33">
        <v>0</v>
      </c>
      <c r="O51" s="33">
        <v>0</v>
      </c>
      <c r="P51" s="33">
        <v>0</v>
      </c>
      <c r="Q51" s="33">
        <v>0</v>
      </c>
      <c r="R51" s="33"/>
      <c r="S51" s="33">
        <v>10</v>
      </c>
    </row>
    <row r="52" spans="1:19">
      <c r="A52" s="345" t="s">
        <v>646</v>
      </c>
      <c r="B52" s="33">
        <v>0</v>
      </c>
      <c r="C52" s="33">
        <v>0</v>
      </c>
      <c r="D52" s="33">
        <v>3</v>
      </c>
      <c r="E52" s="33">
        <v>0</v>
      </c>
      <c r="F52" s="33">
        <v>0</v>
      </c>
      <c r="G52" s="33">
        <v>1</v>
      </c>
      <c r="H52" s="33">
        <v>3</v>
      </c>
      <c r="I52" s="33">
        <v>0</v>
      </c>
      <c r="J52" s="33">
        <v>0</v>
      </c>
      <c r="K52" s="33">
        <v>0</v>
      </c>
      <c r="L52" s="33">
        <v>0</v>
      </c>
      <c r="M52" s="33">
        <v>0</v>
      </c>
      <c r="N52" s="33">
        <v>1</v>
      </c>
      <c r="O52" s="33">
        <v>0</v>
      </c>
      <c r="P52" s="33">
        <v>2</v>
      </c>
      <c r="Q52" s="33">
        <v>0</v>
      </c>
      <c r="R52" s="33"/>
      <c r="S52" s="33">
        <v>10</v>
      </c>
    </row>
    <row r="53" spans="1:19">
      <c r="A53" s="345" t="s">
        <v>647</v>
      </c>
      <c r="B53" s="33">
        <v>1</v>
      </c>
      <c r="C53" s="33">
        <v>1</v>
      </c>
      <c r="D53" s="33">
        <v>0</v>
      </c>
      <c r="E53" s="33">
        <v>1</v>
      </c>
      <c r="F53" s="33">
        <v>1</v>
      </c>
      <c r="G53" s="33">
        <v>0</v>
      </c>
      <c r="H53" s="33">
        <v>0</v>
      </c>
      <c r="I53" s="33">
        <v>1</v>
      </c>
      <c r="J53" s="33">
        <v>0</v>
      </c>
      <c r="K53" s="33">
        <v>0</v>
      </c>
      <c r="L53" s="33">
        <v>1</v>
      </c>
      <c r="M53" s="33">
        <v>0</v>
      </c>
      <c r="N53" s="33">
        <v>1</v>
      </c>
      <c r="O53" s="33">
        <v>0</v>
      </c>
      <c r="P53" s="33">
        <v>2</v>
      </c>
      <c r="Q53" s="33">
        <v>1</v>
      </c>
      <c r="R53" s="33"/>
      <c r="S53" s="33">
        <v>10</v>
      </c>
    </row>
    <row r="54" spans="1:19">
      <c r="A54" s="345" t="s">
        <v>9</v>
      </c>
      <c r="B54" s="33">
        <v>0</v>
      </c>
      <c r="C54" s="33">
        <v>0</v>
      </c>
      <c r="D54" s="33">
        <v>0</v>
      </c>
      <c r="E54" s="33">
        <v>0</v>
      </c>
      <c r="F54" s="33">
        <v>3</v>
      </c>
      <c r="G54" s="33">
        <v>0</v>
      </c>
      <c r="H54" s="33">
        <v>0</v>
      </c>
      <c r="I54" s="33">
        <v>1</v>
      </c>
      <c r="J54" s="33">
        <v>1</v>
      </c>
      <c r="K54" s="33">
        <v>0</v>
      </c>
      <c r="L54" s="33">
        <v>0</v>
      </c>
      <c r="M54" s="33">
        <v>2</v>
      </c>
      <c r="N54" s="33">
        <v>0</v>
      </c>
      <c r="O54" s="33">
        <v>0</v>
      </c>
      <c r="P54" s="33">
        <v>0</v>
      </c>
      <c r="Q54" s="33">
        <v>2</v>
      </c>
      <c r="R54" s="33"/>
      <c r="S54" s="33">
        <v>9</v>
      </c>
    </row>
    <row r="55" spans="1:19">
      <c r="A55" s="345" t="s">
        <v>648</v>
      </c>
      <c r="B55" s="33">
        <v>0</v>
      </c>
      <c r="C55" s="33">
        <v>0</v>
      </c>
      <c r="D55" s="33">
        <v>2</v>
      </c>
      <c r="E55" s="33">
        <v>0</v>
      </c>
      <c r="F55" s="33">
        <v>1</v>
      </c>
      <c r="G55" s="33">
        <v>0</v>
      </c>
      <c r="H55" s="33">
        <v>0</v>
      </c>
      <c r="I55" s="33">
        <v>0</v>
      </c>
      <c r="J55" s="33">
        <v>0</v>
      </c>
      <c r="K55" s="33">
        <v>0</v>
      </c>
      <c r="L55" s="33">
        <v>1</v>
      </c>
      <c r="M55" s="33">
        <v>2</v>
      </c>
      <c r="N55" s="33">
        <v>0</v>
      </c>
      <c r="O55" s="33">
        <v>0</v>
      </c>
      <c r="P55" s="33">
        <v>0</v>
      </c>
      <c r="Q55" s="33">
        <v>0</v>
      </c>
      <c r="R55" s="33"/>
      <c r="S55" s="33">
        <v>6</v>
      </c>
    </row>
    <row r="56" spans="1:19">
      <c r="A56" s="345" t="s">
        <v>21</v>
      </c>
      <c r="B56" s="33">
        <v>0</v>
      </c>
      <c r="C56" s="33">
        <v>0</v>
      </c>
      <c r="D56" s="33">
        <v>0</v>
      </c>
      <c r="E56" s="33">
        <v>0</v>
      </c>
      <c r="F56" s="33">
        <v>1</v>
      </c>
      <c r="G56" s="33">
        <v>0</v>
      </c>
      <c r="H56" s="33">
        <v>1</v>
      </c>
      <c r="I56" s="33">
        <v>0</v>
      </c>
      <c r="J56" s="33">
        <v>1</v>
      </c>
      <c r="K56" s="33">
        <v>1</v>
      </c>
      <c r="L56" s="33">
        <v>0</v>
      </c>
      <c r="M56" s="33">
        <v>0</v>
      </c>
      <c r="N56" s="33">
        <v>1</v>
      </c>
      <c r="O56" s="33">
        <v>0</v>
      </c>
      <c r="P56" s="33">
        <v>0</v>
      </c>
      <c r="Q56" s="33">
        <v>0</v>
      </c>
      <c r="R56" s="33"/>
      <c r="S56" s="33">
        <v>5</v>
      </c>
    </row>
    <row r="57" spans="1:19">
      <c r="A57" s="345" t="s">
        <v>25</v>
      </c>
      <c r="B57" s="33">
        <v>0</v>
      </c>
      <c r="C57" s="33">
        <v>0</v>
      </c>
      <c r="D57" s="33">
        <v>0</v>
      </c>
      <c r="E57" s="33">
        <v>1</v>
      </c>
      <c r="F57" s="33">
        <v>0</v>
      </c>
      <c r="G57" s="33">
        <v>2</v>
      </c>
      <c r="H57" s="33">
        <v>0</v>
      </c>
      <c r="I57" s="33">
        <v>0</v>
      </c>
      <c r="J57" s="33">
        <v>1</v>
      </c>
      <c r="K57" s="33">
        <v>1</v>
      </c>
      <c r="L57" s="33">
        <v>0</v>
      </c>
      <c r="M57" s="33">
        <v>0</v>
      </c>
      <c r="N57" s="33">
        <v>0</v>
      </c>
      <c r="O57" s="33">
        <v>0</v>
      </c>
      <c r="P57" s="33">
        <v>0</v>
      </c>
      <c r="Q57" s="33">
        <v>0</v>
      </c>
      <c r="R57" s="33"/>
      <c r="S57" s="33">
        <v>5</v>
      </c>
    </row>
    <row r="58" spans="1:19">
      <c r="A58" s="345" t="s">
        <v>12</v>
      </c>
      <c r="B58" s="33">
        <v>0</v>
      </c>
      <c r="C58" s="33">
        <v>0</v>
      </c>
      <c r="D58" s="33">
        <v>0</v>
      </c>
      <c r="E58" s="33">
        <v>0</v>
      </c>
      <c r="F58" s="33">
        <v>2</v>
      </c>
      <c r="G58" s="33">
        <v>1</v>
      </c>
      <c r="H58" s="33">
        <v>0</v>
      </c>
      <c r="I58" s="33">
        <v>0</v>
      </c>
      <c r="J58" s="33">
        <v>0</v>
      </c>
      <c r="K58" s="33">
        <v>0</v>
      </c>
      <c r="L58" s="33">
        <v>0</v>
      </c>
      <c r="M58" s="33">
        <v>0</v>
      </c>
      <c r="N58" s="33">
        <v>0</v>
      </c>
      <c r="O58" s="33">
        <v>1</v>
      </c>
      <c r="P58" s="33">
        <v>0</v>
      </c>
      <c r="Q58" s="33">
        <v>0</v>
      </c>
      <c r="R58" s="33"/>
      <c r="S58" s="33">
        <v>4</v>
      </c>
    </row>
    <row r="59" spans="1:19">
      <c r="A59" s="345" t="s">
        <v>649</v>
      </c>
      <c r="B59" s="33">
        <v>0</v>
      </c>
      <c r="C59" s="33">
        <v>0</v>
      </c>
      <c r="D59" s="33">
        <v>0</v>
      </c>
      <c r="E59" s="33">
        <v>0</v>
      </c>
      <c r="F59" s="33">
        <v>0</v>
      </c>
      <c r="G59" s="33">
        <v>0</v>
      </c>
      <c r="H59" s="33">
        <v>1</v>
      </c>
      <c r="I59" s="33">
        <v>0</v>
      </c>
      <c r="J59" s="33">
        <v>0</v>
      </c>
      <c r="K59" s="33">
        <v>0</v>
      </c>
      <c r="L59" s="33">
        <v>0</v>
      </c>
      <c r="M59" s="33">
        <v>0</v>
      </c>
      <c r="N59" s="33">
        <v>0</v>
      </c>
      <c r="O59" s="33">
        <v>0</v>
      </c>
      <c r="P59" s="33">
        <v>0</v>
      </c>
      <c r="Q59" s="33">
        <v>2</v>
      </c>
      <c r="R59" s="33"/>
      <c r="S59" s="33">
        <v>3</v>
      </c>
    </row>
    <row r="60" spans="1:19">
      <c r="A60" s="345" t="s">
        <v>650</v>
      </c>
      <c r="B60" s="33">
        <v>0</v>
      </c>
      <c r="C60" s="33">
        <v>0</v>
      </c>
      <c r="D60" s="33">
        <v>0</v>
      </c>
      <c r="E60" s="33">
        <v>0</v>
      </c>
      <c r="F60" s="33">
        <v>0</v>
      </c>
      <c r="G60" s="33">
        <v>0</v>
      </c>
      <c r="H60" s="33">
        <v>0</v>
      </c>
      <c r="I60" s="33">
        <v>1</v>
      </c>
      <c r="J60" s="33">
        <v>1</v>
      </c>
      <c r="K60" s="33">
        <v>0</v>
      </c>
      <c r="L60" s="33">
        <v>0</v>
      </c>
      <c r="M60" s="33">
        <v>0</v>
      </c>
      <c r="N60" s="33">
        <v>0</v>
      </c>
      <c r="O60" s="33">
        <v>0</v>
      </c>
      <c r="P60" s="33">
        <v>0</v>
      </c>
      <c r="Q60" s="33">
        <v>1</v>
      </c>
      <c r="R60" s="33"/>
      <c r="S60" s="33">
        <v>3</v>
      </c>
    </row>
    <row r="61" spans="1:19">
      <c r="A61" s="345" t="s">
        <v>651</v>
      </c>
      <c r="B61" s="33">
        <v>0</v>
      </c>
      <c r="C61" s="33">
        <v>0</v>
      </c>
      <c r="D61" s="33">
        <v>0</v>
      </c>
      <c r="E61" s="33">
        <v>0</v>
      </c>
      <c r="F61" s="33">
        <v>0</v>
      </c>
      <c r="G61" s="33">
        <v>0</v>
      </c>
      <c r="H61" s="33">
        <v>0</v>
      </c>
      <c r="I61" s="33">
        <v>1</v>
      </c>
      <c r="J61" s="33">
        <v>0</v>
      </c>
      <c r="K61" s="33">
        <v>0</v>
      </c>
      <c r="L61" s="33">
        <v>0</v>
      </c>
      <c r="M61" s="33">
        <v>0</v>
      </c>
      <c r="N61" s="33">
        <v>0</v>
      </c>
      <c r="O61" s="33">
        <v>1</v>
      </c>
      <c r="P61" s="33">
        <v>0</v>
      </c>
      <c r="Q61" s="33">
        <v>0</v>
      </c>
      <c r="R61" s="33"/>
      <c r="S61" s="33">
        <v>2</v>
      </c>
    </row>
    <row r="62" spans="1:19">
      <c r="A62" s="345" t="s">
        <v>652</v>
      </c>
      <c r="B62" s="33">
        <v>0</v>
      </c>
      <c r="C62" s="33">
        <v>0</v>
      </c>
      <c r="D62" s="33">
        <v>0</v>
      </c>
      <c r="E62" s="33">
        <v>0</v>
      </c>
      <c r="F62" s="33">
        <v>0</v>
      </c>
      <c r="G62" s="33">
        <v>0</v>
      </c>
      <c r="H62" s="33">
        <v>1</v>
      </c>
      <c r="I62" s="33">
        <v>1</v>
      </c>
      <c r="J62" s="33">
        <v>0</v>
      </c>
      <c r="K62" s="33">
        <v>0</v>
      </c>
      <c r="L62" s="33">
        <v>0</v>
      </c>
      <c r="M62" s="33">
        <v>0</v>
      </c>
      <c r="N62" s="33">
        <v>0</v>
      </c>
      <c r="O62" s="33">
        <v>0</v>
      </c>
      <c r="P62" s="33">
        <v>0</v>
      </c>
      <c r="Q62" s="33">
        <v>0</v>
      </c>
      <c r="R62" s="33"/>
      <c r="S62" s="33">
        <v>2</v>
      </c>
    </row>
    <row r="63" spans="1:19">
      <c r="A63" s="345" t="s">
        <v>653</v>
      </c>
      <c r="B63" s="33">
        <v>0</v>
      </c>
      <c r="C63" s="33">
        <v>0</v>
      </c>
      <c r="D63" s="33">
        <v>0</v>
      </c>
      <c r="E63" s="33">
        <v>0</v>
      </c>
      <c r="F63" s="33">
        <v>0</v>
      </c>
      <c r="G63" s="33">
        <v>1</v>
      </c>
      <c r="H63" s="33">
        <v>0</v>
      </c>
      <c r="I63" s="33">
        <v>0</v>
      </c>
      <c r="J63" s="33">
        <v>0</v>
      </c>
      <c r="K63" s="33">
        <v>0</v>
      </c>
      <c r="L63" s="33">
        <v>0</v>
      </c>
      <c r="M63" s="33">
        <v>0</v>
      </c>
      <c r="N63" s="33">
        <v>0</v>
      </c>
      <c r="O63" s="33">
        <v>0</v>
      </c>
      <c r="P63" s="33">
        <v>0</v>
      </c>
      <c r="Q63" s="33">
        <v>0</v>
      </c>
      <c r="R63" s="33"/>
      <c r="S63" s="33">
        <v>1</v>
      </c>
    </row>
    <row r="64" spans="1:19">
      <c r="A64" s="345" t="s">
        <v>654</v>
      </c>
      <c r="B64" s="33">
        <v>0</v>
      </c>
      <c r="C64" s="33">
        <v>0</v>
      </c>
      <c r="D64" s="33">
        <v>0</v>
      </c>
      <c r="E64" s="33">
        <v>0</v>
      </c>
      <c r="F64" s="33">
        <v>0</v>
      </c>
      <c r="G64" s="33">
        <v>0</v>
      </c>
      <c r="H64" s="33">
        <v>0</v>
      </c>
      <c r="I64" s="33">
        <v>0</v>
      </c>
      <c r="J64" s="33">
        <v>0</v>
      </c>
      <c r="K64" s="33">
        <v>1</v>
      </c>
      <c r="L64" s="33">
        <v>0</v>
      </c>
      <c r="M64" s="33">
        <v>0</v>
      </c>
      <c r="N64" s="33">
        <v>0</v>
      </c>
      <c r="O64" s="33">
        <v>0</v>
      </c>
      <c r="P64" s="33">
        <v>0</v>
      </c>
      <c r="Q64" s="33">
        <v>0</v>
      </c>
      <c r="R64" s="33"/>
      <c r="S64" s="33">
        <v>1</v>
      </c>
    </row>
    <row r="65" spans="1:19">
      <c r="A65" s="345" t="s">
        <v>655</v>
      </c>
      <c r="B65" s="33">
        <v>0</v>
      </c>
      <c r="C65" s="33">
        <v>0</v>
      </c>
      <c r="D65" s="33">
        <v>0</v>
      </c>
      <c r="E65" s="33">
        <v>0</v>
      </c>
      <c r="F65" s="33">
        <v>1</v>
      </c>
      <c r="G65" s="33">
        <v>0</v>
      </c>
      <c r="H65" s="33">
        <v>0</v>
      </c>
      <c r="I65" s="33">
        <v>0</v>
      </c>
      <c r="J65" s="33">
        <v>0</v>
      </c>
      <c r="K65" s="33">
        <v>0</v>
      </c>
      <c r="L65" s="33">
        <v>0</v>
      </c>
      <c r="M65" s="33">
        <v>0</v>
      </c>
      <c r="N65" s="33">
        <v>0</v>
      </c>
      <c r="O65" s="33">
        <v>0</v>
      </c>
      <c r="P65" s="33">
        <v>0</v>
      </c>
      <c r="Q65" s="33">
        <v>0</v>
      </c>
      <c r="R65" s="33"/>
      <c r="S65" s="33">
        <v>1</v>
      </c>
    </row>
    <row r="66" spans="1:19">
      <c r="A66" s="345" t="s">
        <v>656</v>
      </c>
      <c r="B66" s="33">
        <v>0</v>
      </c>
      <c r="C66" s="33">
        <v>0</v>
      </c>
      <c r="D66" s="33">
        <v>0</v>
      </c>
      <c r="E66" s="33">
        <v>0</v>
      </c>
      <c r="F66" s="33">
        <v>0</v>
      </c>
      <c r="G66" s="33">
        <v>0</v>
      </c>
      <c r="H66" s="33">
        <v>0</v>
      </c>
      <c r="I66" s="33">
        <v>0</v>
      </c>
      <c r="J66" s="33">
        <v>0</v>
      </c>
      <c r="K66" s="33">
        <v>0</v>
      </c>
      <c r="L66" s="33">
        <v>0</v>
      </c>
      <c r="M66" s="33">
        <v>1</v>
      </c>
      <c r="N66" s="33">
        <v>0</v>
      </c>
      <c r="O66" s="33">
        <v>0</v>
      </c>
      <c r="P66" s="33">
        <v>0</v>
      </c>
      <c r="Q66" s="33">
        <v>0</v>
      </c>
      <c r="R66" s="33"/>
      <c r="S66" s="33">
        <v>1</v>
      </c>
    </row>
    <row r="67" spans="1:19">
      <c r="A67" s="345" t="s">
        <v>657</v>
      </c>
      <c r="B67" s="33">
        <v>0</v>
      </c>
      <c r="C67" s="33">
        <v>0</v>
      </c>
      <c r="D67" s="33">
        <v>0</v>
      </c>
      <c r="E67" s="33">
        <v>0</v>
      </c>
      <c r="F67" s="33">
        <v>0</v>
      </c>
      <c r="G67" s="33">
        <v>0</v>
      </c>
      <c r="H67" s="33">
        <v>0</v>
      </c>
      <c r="I67" s="33">
        <v>1</v>
      </c>
      <c r="J67" s="33">
        <v>0</v>
      </c>
      <c r="K67" s="33">
        <v>0</v>
      </c>
      <c r="L67" s="33">
        <v>0</v>
      </c>
      <c r="M67" s="33">
        <v>0</v>
      </c>
      <c r="N67" s="33">
        <v>0</v>
      </c>
      <c r="O67" s="33">
        <v>0</v>
      </c>
      <c r="P67" s="33">
        <v>0</v>
      </c>
      <c r="Q67" s="33">
        <v>0</v>
      </c>
      <c r="R67" s="33"/>
      <c r="S67" s="33">
        <v>1</v>
      </c>
    </row>
    <row r="68" spans="1:19">
      <c r="A68" s="345" t="s">
        <v>658</v>
      </c>
      <c r="B68" s="33">
        <v>0</v>
      </c>
      <c r="C68" s="33">
        <v>0</v>
      </c>
      <c r="D68" s="33">
        <v>0</v>
      </c>
      <c r="E68" s="33">
        <v>0</v>
      </c>
      <c r="F68" s="33">
        <v>0</v>
      </c>
      <c r="G68" s="33">
        <v>1</v>
      </c>
      <c r="H68" s="33">
        <v>0</v>
      </c>
      <c r="I68" s="33">
        <v>0</v>
      </c>
      <c r="J68" s="33">
        <v>0</v>
      </c>
      <c r="K68" s="33">
        <v>0</v>
      </c>
      <c r="L68" s="33">
        <v>0</v>
      </c>
      <c r="M68" s="33">
        <v>0</v>
      </c>
      <c r="N68" s="33">
        <v>0</v>
      </c>
      <c r="O68" s="33">
        <v>0</v>
      </c>
      <c r="P68" s="33">
        <v>0</v>
      </c>
      <c r="Q68" s="33">
        <v>0</v>
      </c>
      <c r="R68" s="33"/>
      <c r="S68" s="33">
        <v>1</v>
      </c>
    </row>
    <row r="69" spans="1:19">
      <c r="A69" s="345" t="s">
        <v>659</v>
      </c>
      <c r="B69" s="33">
        <v>0</v>
      </c>
      <c r="C69" s="33">
        <v>0</v>
      </c>
      <c r="D69" s="33">
        <v>0</v>
      </c>
      <c r="E69" s="33">
        <v>0</v>
      </c>
      <c r="F69" s="33">
        <v>0</v>
      </c>
      <c r="G69" s="33">
        <v>0</v>
      </c>
      <c r="H69" s="33">
        <v>0</v>
      </c>
      <c r="I69" s="33">
        <v>0</v>
      </c>
      <c r="J69" s="33">
        <v>0</v>
      </c>
      <c r="K69" s="33">
        <v>0</v>
      </c>
      <c r="L69" s="33">
        <v>1</v>
      </c>
      <c r="M69" s="33">
        <v>0</v>
      </c>
      <c r="N69" s="33">
        <v>0</v>
      </c>
      <c r="O69" s="33">
        <v>0</v>
      </c>
      <c r="P69" s="33">
        <v>0</v>
      </c>
      <c r="Q69" s="33">
        <v>0</v>
      </c>
      <c r="R69" s="33"/>
      <c r="S69" s="33">
        <v>1</v>
      </c>
    </row>
    <row r="70" spans="1:19">
      <c r="A70" s="390" t="s">
        <v>660</v>
      </c>
      <c r="B70" s="33"/>
      <c r="C70" s="33"/>
      <c r="D70" s="33"/>
      <c r="E70" s="33"/>
      <c r="F70" s="33"/>
      <c r="G70" s="33"/>
      <c r="H70" s="33"/>
      <c r="I70" s="33"/>
      <c r="J70" s="33"/>
      <c r="K70" s="33"/>
      <c r="L70" s="33"/>
      <c r="M70" s="33"/>
      <c r="N70" s="33"/>
      <c r="O70" s="33"/>
      <c r="P70" s="33"/>
      <c r="Q70" s="33"/>
      <c r="R70" s="33"/>
      <c r="S70" s="33"/>
    </row>
    <row r="71" spans="1:19">
      <c r="A71" s="345" t="s">
        <v>661</v>
      </c>
      <c r="B71" s="33">
        <v>0</v>
      </c>
      <c r="C71" s="33">
        <v>1</v>
      </c>
      <c r="D71" s="33">
        <v>0</v>
      </c>
      <c r="E71" s="33">
        <v>3</v>
      </c>
      <c r="F71" s="33">
        <v>1</v>
      </c>
      <c r="G71" s="33">
        <v>0</v>
      </c>
      <c r="H71" s="33">
        <v>2</v>
      </c>
      <c r="I71" s="33">
        <v>0</v>
      </c>
      <c r="J71" s="33">
        <v>0</v>
      </c>
      <c r="K71" s="33">
        <v>0</v>
      </c>
      <c r="L71" s="33">
        <v>0</v>
      </c>
      <c r="M71" s="33">
        <v>0</v>
      </c>
      <c r="N71" s="33">
        <v>0</v>
      </c>
      <c r="O71" s="33">
        <v>0</v>
      </c>
      <c r="P71" s="33">
        <v>1</v>
      </c>
      <c r="Q71" s="33">
        <v>1</v>
      </c>
      <c r="R71" s="33"/>
      <c r="S71" s="33">
        <v>9</v>
      </c>
    </row>
    <row r="72" spans="1:19">
      <c r="A72" s="345" t="s">
        <v>662</v>
      </c>
      <c r="B72" s="33">
        <v>0</v>
      </c>
      <c r="C72" s="33">
        <v>2</v>
      </c>
      <c r="D72" s="33">
        <v>0</v>
      </c>
      <c r="E72" s="33">
        <v>0</v>
      </c>
      <c r="F72" s="33">
        <v>1</v>
      </c>
      <c r="G72" s="33">
        <v>0</v>
      </c>
      <c r="H72" s="33">
        <v>1</v>
      </c>
      <c r="I72" s="33">
        <v>0</v>
      </c>
      <c r="J72" s="33">
        <v>0</v>
      </c>
      <c r="K72" s="33">
        <v>0</v>
      </c>
      <c r="L72" s="33">
        <v>0</v>
      </c>
      <c r="M72" s="33">
        <v>0</v>
      </c>
      <c r="N72" s="33">
        <v>0</v>
      </c>
      <c r="O72" s="33">
        <v>0</v>
      </c>
      <c r="P72" s="33">
        <v>0</v>
      </c>
      <c r="Q72" s="33">
        <v>0</v>
      </c>
      <c r="R72" s="33"/>
      <c r="S72" s="33">
        <v>4</v>
      </c>
    </row>
    <row r="73" spans="1:19">
      <c r="A73" s="345" t="s">
        <v>27</v>
      </c>
      <c r="B73" s="33">
        <v>0</v>
      </c>
      <c r="C73" s="33">
        <v>0</v>
      </c>
      <c r="D73" s="33">
        <v>0</v>
      </c>
      <c r="E73" s="33">
        <v>0</v>
      </c>
      <c r="F73" s="33">
        <v>0</v>
      </c>
      <c r="G73" s="33">
        <v>1</v>
      </c>
      <c r="H73" s="33">
        <v>2</v>
      </c>
      <c r="I73" s="33">
        <v>0</v>
      </c>
      <c r="J73" s="33">
        <v>0</v>
      </c>
      <c r="K73" s="33">
        <v>0</v>
      </c>
      <c r="L73" s="33">
        <v>0</v>
      </c>
      <c r="M73" s="33">
        <v>0</v>
      </c>
      <c r="N73" s="33">
        <v>0</v>
      </c>
      <c r="O73" s="33">
        <v>0</v>
      </c>
      <c r="P73" s="33">
        <v>0</v>
      </c>
      <c r="Q73" s="33">
        <v>0</v>
      </c>
      <c r="R73" s="33"/>
      <c r="S73" s="33">
        <v>3</v>
      </c>
    </row>
    <row r="74" spans="1:19">
      <c r="A74" s="345" t="s">
        <v>663</v>
      </c>
      <c r="B74" s="33">
        <v>0</v>
      </c>
      <c r="C74" s="33">
        <v>1</v>
      </c>
      <c r="D74" s="33">
        <v>1</v>
      </c>
      <c r="E74" s="33">
        <v>0</v>
      </c>
      <c r="F74" s="33">
        <v>0</v>
      </c>
      <c r="G74" s="33">
        <v>0</v>
      </c>
      <c r="H74" s="33">
        <v>0</v>
      </c>
      <c r="I74" s="33">
        <v>0</v>
      </c>
      <c r="J74" s="33">
        <v>0</v>
      </c>
      <c r="K74" s="33">
        <v>0</v>
      </c>
      <c r="L74" s="33">
        <v>0</v>
      </c>
      <c r="M74" s="33">
        <v>0</v>
      </c>
      <c r="N74" s="33">
        <v>0</v>
      </c>
      <c r="O74" s="33">
        <v>0</v>
      </c>
      <c r="P74" s="33">
        <v>0</v>
      </c>
      <c r="Q74" s="33">
        <v>0</v>
      </c>
      <c r="R74" s="33"/>
      <c r="S74" s="33">
        <v>2</v>
      </c>
    </row>
    <row r="75" spans="1:19">
      <c r="A75" s="345" t="s">
        <v>664</v>
      </c>
      <c r="B75" s="33">
        <v>0</v>
      </c>
      <c r="C75" s="33">
        <v>0</v>
      </c>
      <c r="D75" s="33">
        <v>0</v>
      </c>
      <c r="E75" s="33">
        <v>1</v>
      </c>
      <c r="F75" s="33">
        <v>0</v>
      </c>
      <c r="G75" s="33">
        <v>0</v>
      </c>
      <c r="H75" s="33">
        <v>0</v>
      </c>
      <c r="I75" s="33">
        <v>0</v>
      </c>
      <c r="J75" s="33">
        <v>0</v>
      </c>
      <c r="K75" s="33">
        <v>0</v>
      </c>
      <c r="L75" s="33">
        <v>0</v>
      </c>
      <c r="M75" s="33">
        <v>0</v>
      </c>
      <c r="N75" s="33">
        <v>0</v>
      </c>
      <c r="O75" s="33">
        <v>0</v>
      </c>
      <c r="P75" s="33">
        <v>0</v>
      </c>
      <c r="Q75" s="33">
        <v>0</v>
      </c>
      <c r="R75" s="33"/>
      <c r="S75" s="33">
        <v>1</v>
      </c>
    </row>
    <row r="76" spans="1:19">
      <c r="A76" s="345" t="s">
        <v>665</v>
      </c>
      <c r="B76" s="33">
        <v>0</v>
      </c>
      <c r="C76" s="33">
        <v>0</v>
      </c>
      <c r="D76" s="33">
        <v>0</v>
      </c>
      <c r="E76" s="33">
        <v>0</v>
      </c>
      <c r="F76" s="33">
        <v>0</v>
      </c>
      <c r="G76" s="33">
        <v>0</v>
      </c>
      <c r="H76" s="33">
        <v>0</v>
      </c>
      <c r="I76" s="33">
        <v>0</v>
      </c>
      <c r="J76" s="33">
        <v>0</v>
      </c>
      <c r="K76" s="33">
        <v>0</v>
      </c>
      <c r="L76" s="33">
        <v>1</v>
      </c>
      <c r="M76" s="33">
        <v>0</v>
      </c>
      <c r="N76" s="33">
        <v>0</v>
      </c>
      <c r="O76" s="33">
        <v>0</v>
      </c>
      <c r="P76" s="33">
        <v>0</v>
      </c>
      <c r="Q76" s="33">
        <v>0</v>
      </c>
      <c r="R76" s="33"/>
      <c r="S76" s="33">
        <v>1</v>
      </c>
    </row>
    <row r="77" spans="1:19">
      <c r="A77" s="345" t="s">
        <v>666</v>
      </c>
      <c r="B77" s="33">
        <v>0</v>
      </c>
      <c r="C77" s="33">
        <v>1</v>
      </c>
      <c r="D77" s="33">
        <v>0</v>
      </c>
      <c r="E77" s="33">
        <v>0</v>
      </c>
      <c r="F77" s="33">
        <v>0</v>
      </c>
      <c r="G77" s="33">
        <v>0</v>
      </c>
      <c r="H77" s="33">
        <v>0</v>
      </c>
      <c r="I77" s="33">
        <v>0</v>
      </c>
      <c r="J77" s="33">
        <v>0</v>
      </c>
      <c r="K77" s="33">
        <v>0</v>
      </c>
      <c r="L77" s="33">
        <v>0</v>
      </c>
      <c r="M77" s="33">
        <v>0</v>
      </c>
      <c r="N77" s="33">
        <v>0</v>
      </c>
      <c r="O77" s="33">
        <v>0</v>
      </c>
      <c r="P77" s="33">
        <v>0</v>
      </c>
      <c r="Q77" s="33">
        <v>0</v>
      </c>
      <c r="R77" s="33"/>
      <c r="S77" s="33">
        <v>1</v>
      </c>
    </row>
    <row r="78" spans="1:19">
      <c r="A78" s="345" t="s">
        <v>667</v>
      </c>
      <c r="B78" s="33">
        <v>0</v>
      </c>
      <c r="C78" s="33">
        <v>0</v>
      </c>
      <c r="D78" s="33">
        <v>0</v>
      </c>
      <c r="E78" s="33">
        <v>0</v>
      </c>
      <c r="F78" s="33">
        <v>0</v>
      </c>
      <c r="G78" s="33">
        <v>0</v>
      </c>
      <c r="H78" s="33">
        <v>0</v>
      </c>
      <c r="I78" s="33">
        <v>0</v>
      </c>
      <c r="J78" s="33">
        <v>0</v>
      </c>
      <c r="K78" s="33">
        <v>0</v>
      </c>
      <c r="L78" s="33">
        <v>0</v>
      </c>
      <c r="M78" s="33">
        <v>1</v>
      </c>
      <c r="N78" s="33">
        <v>0</v>
      </c>
      <c r="O78" s="33">
        <v>0</v>
      </c>
      <c r="P78" s="33">
        <v>0</v>
      </c>
      <c r="Q78" s="33">
        <v>0</v>
      </c>
      <c r="R78" s="33"/>
      <c r="S78" s="33">
        <v>1</v>
      </c>
    </row>
    <row r="79" spans="1:19">
      <c r="A79" s="345" t="s">
        <v>668</v>
      </c>
      <c r="B79" s="33">
        <v>0</v>
      </c>
      <c r="C79" s="33">
        <v>0</v>
      </c>
      <c r="D79" s="33">
        <v>0</v>
      </c>
      <c r="E79" s="33">
        <v>0</v>
      </c>
      <c r="F79" s="33">
        <v>0</v>
      </c>
      <c r="G79" s="33">
        <v>0</v>
      </c>
      <c r="H79" s="33">
        <v>0</v>
      </c>
      <c r="I79" s="33">
        <v>0</v>
      </c>
      <c r="J79" s="33">
        <v>0</v>
      </c>
      <c r="K79" s="33">
        <v>0</v>
      </c>
      <c r="L79" s="33">
        <v>0</v>
      </c>
      <c r="M79" s="33">
        <v>1</v>
      </c>
      <c r="N79" s="33">
        <v>0</v>
      </c>
      <c r="O79" s="33">
        <v>0</v>
      </c>
      <c r="P79" s="33">
        <v>0</v>
      </c>
      <c r="Q79" s="33">
        <v>0</v>
      </c>
      <c r="R79" s="33"/>
      <c r="S79" s="33">
        <v>1</v>
      </c>
    </row>
    <row r="80" spans="1:19">
      <c r="A80" s="390" t="s">
        <v>3</v>
      </c>
      <c r="B80" s="33"/>
      <c r="C80" s="33"/>
      <c r="D80" s="33"/>
      <c r="E80" s="33"/>
      <c r="F80" s="33"/>
      <c r="G80" s="33"/>
      <c r="H80" s="33"/>
      <c r="I80" s="33"/>
      <c r="J80" s="33"/>
      <c r="K80" s="33"/>
      <c r="L80" s="33"/>
      <c r="M80" s="33"/>
      <c r="N80" s="33"/>
      <c r="O80" s="33"/>
      <c r="P80" s="33"/>
      <c r="Q80" s="33"/>
      <c r="R80" s="33"/>
      <c r="S80" s="33"/>
    </row>
    <row r="81" spans="1:19">
      <c r="A81" s="345" t="s">
        <v>19</v>
      </c>
      <c r="B81" s="33">
        <v>1</v>
      </c>
      <c r="C81" s="33">
        <v>2</v>
      </c>
      <c r="D81" s="33">
        <v>2</v>
      </c>
      <c r="E81" s="33">
        <v>3</v>
      </c>
      <c r="F81" s="33">
        <v>22</v>
      </c>
      <c r="G81" s="33">
        <v>12</v>
      </c>
      <c r="H81" s="33">
        <v>33</v>
      </c>
      <c r="I81" s="33">
        <v>4</v>
      </c>
      <c r="J81" s="33">
        <v>17</v>
      </c>
      <c r="K81" s="33">
        <v>5</v>
      </c>
      <c r="L81" s="33">
        <v>14</v>
      </c>
      <c r="M81" s="33">
        <v>10</v>
      </c>
      <c r="N81" s="33">
        <v>8</v>
      </c>
      <c r="O81" s="33">
        <v>9</v>
      </c>
      <c r="P81" s="33">
        <v>7</v>
      </c>
      <c r="Q81" s="33">
        <v>3</v>
      </c>
      <c r="R81" s="33"/>
      <c r="S81" s="33">
        <v>152</v>
      </c>
    </row>
    <row r="82" spans="1:19">
      <c r="A82" s="345" t="s">
        <v>2</v>
      </c>
      <c r="B82" s="33">
        <v>1</v>
      </c>
      <c r="C82" s="33">
        <v>16</v>
      </c>
      <c r="D82" s="33">
        <v>1</v>
      </c>
      <c r="E82" s="33">
        <v>4</v>
      </c>
      <c r="F82" s="33">
        <v>7</v>
      </c>
      <c r="G82" s="33">
        <v>7</v>
      </c>
      <c r="H82" s="33">
        <v>9</v>
      </c>
      <c r="I82" s="33">
        <v>7</v>
      </c>
      <c r="J82" s="33">
        <v>9</v>
      </c>
      <c r="K82" s="33">
        <v>8</v>
      </c>
      <c r="L82" s="33">
        <v>4</v>
      </c>
      <c r="M82" s="33">
        <v>1</v>
      </c>
      <c r="N82" s="33">
        <v>1</v>
      </c>
      <c r="O82" s="33">
        <v>1</v>
      </c>
      <c r="P82" s="33">
        <v>1</v>
      </c>
      <c r="Q82" s="33">
        <v>1</v>
      </c>
      <c r="R82" s="33"/>
      <c r="S82" s="33">
        <v>78</v>
      </c>
    </row>
    <row r="83" spans="1:19">
      <c r="A83" s="345" t="s">
        <v>13</v>
      </c>
      <c r="B83" s="33">
        <v>4</v>
      </c>
      <c r="C83" s="33">
        <v>2</v>
      </c>
      <c r="D83" s="33">
        <v>1</v>
      </c>
      <c r="E83" s="33">
        <v>6</v>
      </c>
      <c r="F83" s="33">
        <v>12</v>
      </c>
      <c r="G83" s="33">
        <v>5</v>
      </c>
      <c r="H83" s="33">
        <v>5</v>
      </c>
      <c r="I83" s="33">
        <v>5</v>
      </c>
      <c r="J83" s="33">
        <v>3</v>
      </c>
      <c r="K83" s="33">
        <v>1</v>
      </c>
      <c r="L83" s="33">
        <v>1</v>
      </c>
      <c r="M83" s="33">
        <v>13</v>
      </c>
      <c r="N83" s="33">
        <v>1</v>
      </c>
      <c r="O83" s="33">
        <v>1</v>
      </c>
      <c r="P83" s="33">
        <v>0</v>
      </c>
      <c r="Q83" s="33">
        <v>0</v>
      </c>
      <c r="R83" s="33"/>
      <c r="S83" s="33">
        <v>60</v>
      </c>
    </row>
    <row r="84" spans="1:19">
      <c r="A84" s="345" t="s">
        <v>669</v>
      </c>
      <c r="B84" s="33">
        <v>0</v>
      </c>
      <c r="C84" s="33">
        <v>2</v>
      </c>
      <c r="D84" s="33">
        <v>0</v>
      </c>
      <c r="E84" s="33">
        <v>2</v>
      </c>
      <c r="F84" s="33">
        <v>5</v>
      </c>
      <c r="G84" s="33">
        <v>0</v>
      </c>
      <c r="H84" s="33">
        <v>1</v>
      </c>
      <c r="I84" s="33">
        <v>3</v>
      </c>
      <c r="J84" s="33">
        <v>12</v>
      </c>
      <c r="K84" s="33">
        <v>0</v>
      </c>
      <c r="L84" s="33">
        <v>5</v>
      </c>
      <c r="M84" s="33">
        <v>1</v>
      </c>
      <c r="N84" s="33">
        <v>0</v>
      </c>
      <c r="O84" s="33">
        <v>0</v>
      </c>
      <c r="P84" s="33">
        <v>3</v>
      </c>
      <c r="Q84" s="33">
        <v>0</v>
      </c>
      <c r="R84" s="33"/>
      <c r="S84" s="33">
        <v>34</v>
      </c>
    </row>
    <row r="85" spans="1:19">
      <c r="A85" s="345" t="s">
        <v>6</v>
      </c>
      <c r="B85" s="33">
        <v>0</v>
      </c>
      <c r="C85" s="33">
        <v>0</v>
      </c>
      <c r="D85" s="33">
        <v>0</v>
      </c>
      <c r="E85" s="33">
        <v>0</v>
      </c>
      <c r="F85" s="33">
        <v>6</v>
      </c>
      <c r="G85" s="33">
        <v>0</v>
      </c>
      <c r="H85" s="33">
        <v>0</v>
      </c>
      <c r="I85" s="33">
        <v>4</v>
      </c>
      <c r="J85" s="33">
        <v>2</v>
      </c>
      <c r="K85" s="33">
        <v>3</v>
      </c>
      <c r="L85" s="33">
        <v>8</v>
      </c>
      <c r="M85" s="33">
        <v>0</v>
      </c>
      <c r="N85" s="33">
        <v>2</v>
      </c>
      <c r="O85" s="33">
        <v>5</v>
      </c>
      <c r="P85" s="33">
        <v>3</v>
      </c>
      <c r="Q85" s="33">
        <v>0</v>
      </c>
      <c r="R85" s="33"/>
      <c r="S85" s="33">
        <v>33</v>
      </c>
    </row>
    <row r="86" spans="1:19">
      <c r="A86" s="345" t="s">
        <v>670</v>
      </c>
      <c r="B86" s="33">
        <v>0</v>
      </c>
      <c r="C86" s="33">
        <v>0</v>
      </c>
      <c r="D86" s="33">
        <v>0</v>
      </c>
      <c r="E86" s="33">
        <v>0</v>
      </c>
      <c r="F86" s="33">
        <v>1</v>
      </c>
      <c r="G86" s="33">
        <v>0</v>
      </c>
      <c r="H86" s="33">
        <v>0</v>
      </c>
      <c r="I86" s="33">
        <v>1</v>
      </c>
      <c r="J86" s="33">
        <v>0</v>
      </c>
      <c r="K86" s="33">
        <v>0</v>
      </c>
      <c r="L86" s="33">
        <v>0</v>
      </c>
      <c r="M86" s="33">
        <v>2</v>
      </c>
      <c r="N86" s="33">
        <v>0</v>
      </c>
      <c r="O86" s="33">
        <v>0</v>
      </c>
      <c r="P86" s="33">
        <v>1</v>
      </c>
      <c r="Q86" s="33">
        <v>0</v>
      </c>
      <c r="R86" s="33"/>
      <c r="S86" s="33">
        <v>5</v>
      </c>
    </row>
    <row r="87" spans="1:19">
      <c r="A87" s="345" t="s">
        <v>671</v>
      </c>
      <c r="B87" s="33">
        <v>0</v>
      </c>
      <c r="C87" s="33">
        <v>0</v>
      </c>
      <c r="D87" s="33">
        <v>0</v>
      </c>
      <c r="E87" s="33">
        <v>0</v>
      </c>
      <c r="F87" s="33">
        <v>0</v>
      </c>
      <c r="G87" s="33">
        <v>0</v>
      </c>
      <c r="H87" s="33">
        <v>0</v>
      </c>
      <c r="I87" s="33">
        <v>0</v>
      </c>
      <c r="J87" s="33">
        <v>0</v>
      </c>
      <c r="K87" s="33">
        <v>0</v>
      </c>
      <c r="L87" s="33">
        <v>0</v>
      </c>
      <c r="M87" s="33">
        <v>1</v>
      </c>
      <c r="N87" s="33">
        <v>0</v>
      </c>
      <c r="O87" s="33">
        <v>1</v>
      </c>
      <c r="P87" s="33">
        <v>0</v>
      </c>
      <c r="Q87" s="33">
        <v>0</v>
      </c>
      <c r="R87" s="33"/>
      <c r="S87" s="33">
        <v>2</v>
      </c>
    </row>
    <row r="88" spans="1:19">
      <c r="A88" s="345" t="s">
        <v>672</v>
      </c>
      <c r="B88" s="33">
        <v>0</v>
      </c>
      <c r="C88" s="33">
        <v>0</v>
      </c>
      <c r="D88" s="33">
        <v>0</v>
      </c>
      <c r="E88" s="33">
        <v>0</v>
      </c>
      <c r="F88" s="33">
        <v>0</v>
      </c>
      <c r="G88" s="33">
        <v>0</v>
      </c>
      <c r="H88" s="33">
        <v>0</v>
      </c>
      <c r="I88" s="33">
        <v>0</v>
      </c>
      <c r="J88" s="33">
        <v>0</v>
      </c>
      <c r="K88" s="33">
        <v>0</v>
      </c>
      <c r="L88" s="33">
        <v>0</v>
      </c>
      <c r="M88" s="33">
        <v>1</v>
      </c>
      <c r="N88" s="33">
        <v>1</v>
      </c>
      <c r="O88" s="33">
        <v>0</v>
      </c>
      <c r="P88" s="33">
        <v>0</v>
      </c>
      <c r="Q88" s="33">
        <v>0</v>
      </c>
      <c r="R88" s="33"/>
      <c r="S88" s="33">
        <v>2</v>
      </c>
    </row>
    <row r="89" spans="1:19">
      <c r="A89" s="345" t="s">
        <v>673</v>
      </c>
      <c r="B89" s="33">
        <v>1</v>
      </c>
      <c r="C89" s="33">
        <v>0</v>
      </c>
      <c r="D89" s="33">
        <v>0</v>
      </c>
      <c r="E89" s="33">
        <v>0</v>
      </c>
      <c r="F89" s="33">
        <v>0</v>
      </c>
      <c r="G89" s="33">
        <v>0</v>
      </c>
      <c r="H89" s="33">
        <v>0</v>
      </c>
      <c r="I89" s="33">
        <v>0</v>
      </c>
      <c r="J89" s="33">
        <v>0</v>
      </c>
      <c r="K89" s="33">
        <v>0</v>
      </c>
      <c r="L89" s="33">
        <v>0</v>
      </c>
      <c r="M89" s="33">
        <v>0</v>
      </c>
      <c r="N89" s="33">
        <v>0</v>
      </c>
      <c r="O89" s="33">
        <v>0</v>
      </c>
      <c r="P89" s="33">
        <v>0</v>
      </c>
      <c r="Q89" s="33">
        <v>0</v>
      </c>
      <c r="R89" s="33"/>
      <c r="S89" s="33">
        <v>1</v>
      </c>
    </row>
    <row r="90" spans="1:19">
      <c r="A90" s="345" t="s">
        <v>674</v>
      </c>
      <c r="B90" s="33">
        <v>0</v>
      </c>
      <c r="C90" s="33">
        <v>0</v>
      </c>
      <c r="D90" s="33">
        <v>0</v>
      </c>
      <c r="E90" s="33">
        <v>1</v>
      </c>
      <c r="F90" s="33">
        <v>0</v>
      </c>
      <c r="G90" s="33">
        <v>0</v>
      </c>
      <c r="H90" s="33">
        <v>0</v>
      </c>
      <c r="I90" s="33">
        <v>0</v>
      </c>
      <c r="J90" s="33">
        <v>0</v>
      </c>
      <c r="K90" s="33">
        <v>0</v>
      </c>
      <c r="L90" s="33">
        <v>0</v>
      </c>
      <c r="M90" s="33">
        <v>0</v>
      </c>
      <c r="N90" s="33">
        <v>0</v>
      </c>
      <c r="O90" s="33">
        <v>0</v>
      </c>
      <c r="P90" s="33">
        <v>0</v>
      </c>
      <c r="Q90" s="33">
        <v>0</v>
      </c>
      <c r="R90" s="33"/>
      <c r="S90" s="33">
        <v>1</v>
      </c>
    </row>
    <row r="91" spans="1:19">
      <c r="A91" s="345" t="s">
        <v>675</v>
      </c>
      <c r="B91" s="33">
        <v>0</v>
      </c>
      <c r="C91" s="33">
        <v>0</v>
      </c>
      <c r="D91" s="33">
        <v>0</v>
      </c>
      <c r="E91" s="33">
        <v>0</v>
      </c>
      <c r="F91" s="33">
        <v>0</v>
      </c>
      <c r="G91" s="33">
        <v>1</v>
      </c>
      <c r="H91" s="33">
        <v>0</v>
      </c>
      <c r="I91" s="33">
        <v>0</v>
      </c>
      <c r="J91" s="33">
        <v>0</v>
      </c>
      <c r="K91" s="33">
        <v>0</v>
      </c>
      <c r="L91" s="33">
        <v>0</v>
      </c>
      <c r="M91" s="33">
        <v>0</v>
      </c>
      <c r="N91" s="33">
        <v>0</v>
      </c>
      <c r="O91" s="33">
        <v>0</v>
      </c>
      <c r="P91" s="33">
        <v>0</v>
      </c>
      <c r="Q91" s="33">
        <v>0</v>
      </c>
      <c r="R91" s="33"/>
      <c r="S91" s="33">
        <v>1</v>
      </c>
    </row>
    <row r="92" spans="1:19">
      <c r="A92" s="345" t="s">
        <v>676</v>
      </c>
      <c r="B92" s="33">
        <v>0</v>
      </c>
      <c r="C92" s="33">
        <v>0</v>
      </c>
      <c r="D92" s="33">
        <v>0</v>
      </c>
      <c r="E92" s="33">
        <v>0</v>
      </c>
      <c r="F92" s="33">
        <v>0</v>
      </c>
      <c r="G92" s="33">
        <v>0</v>
      </c>
      <c r="H92" s="33">
        <v>0</v>
      </c>
      <c r="I92" s="33">
        <v>0</v>
      </c>
      <c r="J92" s="33">
        <v>0</v>
      </c>
      <c r="K92" s="33">
        <v>0</v>
      </c>
      <c r="L92" s="33">
        <v>0</v>
      </c>
      <c r="M92" s="33">
        <v>0</v>
      </c>
      <c r="N92" s="33">
        <v>0</v>
      </c>
      <c r="O92" s="33">
        <v>1</v>
      </c>
      <c r="P92" s="33">
        <v>0</v>
      </c>
      <c r="Q92" s="33">
        <v>0</v>
      </c>
      <c r="R92" s="33"/>
      <c r="S92" s="33">
        <v>1</v>
      </c>
    </row>
    <row r="93" spans="1:19">
      <c r="A93" s="345" t="s">
        <v>677</v>
      </c>
      <c r="B93" s="33">
        <v>0</v>
      </c>
      <c r="C93" s="33">
        <v>0</v>
      </c>
      <c r="D93" s="33">
        <v>0</v>
      </c>
      <c r="E93" s="33">
        <v>0</v>
      </c>
      <c r="F93" s="33">
        <v>1</v>
      </c>
      <c r="G93" s="33">
        <v>0</v>
      </c>
      <c r="H93" s="33">
        <v>0</v>
      </c>
      <c r="I93" s="33">
        <v>0</v>
      </c>
      <c r="J93" s="33">
        <v>0</v>
      </c>
      <c r="K93" s="33">
        <v>0</v>
      </c>
      <c r="L93" s="33">
        <v>0</v>
      </c>
      <c r="M93" s="33">
        <v>0</v>
      </c>
      <c r="N93" s="33">
        <v>0</v>
      </c>
      <c r="O93" s="33">
        <v>0</v>
      </c>
      <c r="P93" s="33">
        <v>0</v>
      </c>
      <c r="Q93" s="33">
        <v>0</v>
      </c>
      <c r="R93" s="33"/>
      <c r="S93" s="33">
        <v>1</v>
      </c>
    </row>
    <row r="94" spans="1:19">
      <c r="A94" s="390" t="s">
        <v>678</v>
      </c>
      <c r="B94" s="33"/>
      <c r="C94" s="33"/>
      <c r="D94" s="33"/>
      <c r="E94" s="33"/>
      <c r="F94" s="33"/>
      <c r="G94" s="33"/>
      <c r="H94" s="33"/>
      <c r="I94" s="33"/>
      <c r="J94" s="33"/>
      <c r="K94" s="33"/>
      <c r="L94" s="33"/>
      <c r="M94" s="33"/>
      <c r="N94" s="33"/>
      <c r="O94" s="33"/>
      <c r="P94" s="33"/>
      <c r="Q94" s="33"/>
      <c r="R94" s="33"/>
      <c r="S94" s="33"/>
    </row>
    <row r="95" spans="1:19">
      <c r="A95" s="345" t="s">
        <v>14</v>
      </c>
      <c r="B95" s="33">
        <v>10</v>
      </c>
      <c r="C95" s="33">
        <v>22</v>
      </c>
      <c r="D95" s="33">
        <v>7</v>
      </c>
      <c r="E95" s="33">
        <v>21</v>
      </c>
      <c r="F95" s="33">
        <v>19</v>
      </c>
      <c r="G95" s="33">
        <v>4</v>
      </c>
      <c r="H95" s="33">
        <v>11</v>
      </c>
      <c r="I95" s="33">
        <v>8</v>
      </c>
      <c r="J95" s="33">
        <v>0</v>
      </c>
      <c r="K95" s="33">
        <v>7</v>
      </c>
      <c r="L95" s="33">
        <v>3</v>
      </c>
      <c r="M95" s="33">
        <v>3</v>
      </c>
      <c r="N95" s="33">
        <v>1</v>
      </c>
      <c r="O95" s="33">
        <v>2</v>
      </c>
      <c r="P95" s="33">
        <v>8</v>
      </c>
      <c r="Q95" s="33">
        <v>8</v>
      </c>
      <c r="R95" s="33"/>
      <c r="S95" s="33">
        <v>134</v>
      </c>
    </row>
    <row r="96" spans="1:19">
      <c r="A96" s="345" t="s">
        <v>679</v>
      </c>
      <c r="B96" s="33">
        <v>7</v>
      </c>
      <c r="C96" s="33">
        <v>5</v>
      </c>
      <c r="D96" s="33">
        <v>1</v>
      </c>
      <c r="E96" s="33">
        <v>4</v>
      </c>
      <c r="F96" s="33">
        <v>17</v>
      </c>
      <c r="G96" s="33">
        <v>4</v>
      </c>
      <c r="H96" s="33">
        <v>9</v>
      </c>
      <c r="I96" s="33">
        <v>2</v>
      </c>
      <c r="J96" s="33">
        <v>5</v>
      </c>
      <c r="K96" s="33">
        <v>7</v>
      </c>
      <c r="L96" s="33">
        <v>1</v>
      </c>
      <c r="M96" s="33">
        <v>1</v>
      </c>
      <c r="N96" s="33">
        <v>1</v>
      </c>
      <c r="O96" s="33">
        <v>0</v>
      </c>
      <c r="P96" s="33">
        <v>1</v>
      </c>
      <c r="Q96" s="33">
        <v>9</v>
      </c>
      <c r="R96" s="33"/>
      <c r="S96" s="33">
        <v>74</v>
      </c>
    </row>
    <row r="97" spans="1:19">
      <c r="A97" s="345" t="s">
        <v>680</v>
      </c>
      <c r="B97" s="33">
        <v>3</v>
      </c>
      <c r="C97" s="33">
        <v>3</v>
      </c>
      <c r="D97" s="33">
        <v>0</v>
      </c>
      <c r="E97" s="33">
        <v>4</v>
      </c>
      <c r="F97" s="33">
        <v>0</v>
      </c>
      <c r="G97" s="33">
        <v>0</v>
      </c>
      <c r="H97" s="33">
        <v>3</v>
      </c>
      <c r="I97" s="33">
        <v>0</v>
      </c>
      <c r="J97" s="33">
        <v>1</v>
      </c>
      <c r="K97" s="33">
        <v>0</v>
      </c>
      <c r="L97" s="33">
        <v>2</v>
      </c>
      <c r="M97" s="33">
        <v>0</v>
      </c>
      <c r="N97" s="33">
        <v>0</v>
      </c>
      <c r="O97" s="33">
        <v>0</v>
      </c>
      <c r="P97" s="33">
        <v>0</v>
      </c>
      <c r="Q97" s="33">
        <v>2</v>
      </c>
      <c r="R97" s="33"/>
      <c r="S97" s="33">
        <v>18</v>
      </c>
    </row>
    <row r="98" spans="1:19">
      <c r="A98" s="345" t="s">
        <v>681</v>
      </c>
      <c r="B98" s="33">
        <v>0</v>
      </c>
      <c r="C98" s="33">
        <v>7</v>
      </c>
      <c r="D98" s="33">
        <v>0</v>
      </c>
      <c r="E98" s="33">
        <v>0</v>
      </c>
      <c r="F98" s="33">
        <v>1</v>
      </c>
      <c r="G98" s="33">
        <v>0</v>
      </c>
      <c r="H98" s="33">
        <v>2</v>
      </c>
      <c r="I98" s="33">
        <v>2</v>
      </c>
      <c r="J98" s="33">
        <v>0</v>
      </c>
      <c r="K98" s="33">
        <v>0</v>
      </c>
      <c r="L98" s="33">
        <v>1</v>
      </c>
      <c r="M98" s="33">
        <v>2</v>
      </c>
      <c r="N98" s="33">
        <v>0</v>
      </c>
      <c r="O98" s="33">
        <v>0</v>
      </c>
      <c r="P98" s="33">
        <v>0</v>
      </c>
      <c r="Q98" s="33">
        <v>0</v>
      </c>
      <c r="R98" s="33"/>
      <c r="S98" s="33">
        <v>15</v>
      </c>
    </row>
    <row r="99" spans="1:19">
      <c r="A99" s="345" t="s">
        <v>682</v>
      </c>
      <c r="B99" s="33">
        <v>4</v>
      </c>
      <c r="C99" s="33">
        <v>3</v>
      </c>
      <c r="D99" s="33">
        <v>0</v>
      </c>
      <c r="E99" s="33">
        <v>0</v>
      </c>
      <c r="F99" s="33">
        <v>0</v>
      </c>
      <c r="G99" s="33">
        <v>1</v>
      </c>
      <c r="H99" s="33">
        <v>1</v>
      </c>
      <c r="I99" s="33">
        <v>0</v>
      </c>
      <c r="J99" s="33">
        <v>1</v>
      </c>
      <c r="K99" s="33">
        <v>0</v>
      </c>
      <c r="L99" s="33">
        <v>0</v>
      </c>
      <c r="M99" s="33">
        <v>0</v>
      </c>
      <c r="N99" s="33">
        <v>0</v>
      </c>
      <c r="O99" s="33">
        <v>2</v>
      </c>
      <c r="P99" s="33">
        <v>1</v>
      </c>
      <c r="Q99" s="33">
        <v>2</v>
      </c>
      <c r="R99" s="33"/>
      <c r="S99" s="33">
        <v>15</v>
      </c>
    </row>
    <row r="100" spans="1:19">
      <c r="A100" s="345" t="s">
        <v>24</v>
      </c>
      <c r="B100" s="33">
        <v>1</v>
      </c>
      <c r="C100" s="33">
        <v>0</v>
      </c>
      <c r="D100" s="33">
        <v>1</v>
      </c>
      <c r="E100" s="33">
        <v>0</v>
      </c>
      <c r="F100" s="33">
        <v>1</v>
      </c>
      <c r="G100" s="33">
        <v>0</v>
      </c>
      <c r="H100" s="33">
        <v>2</v>
      </c>
      <c r="I100" s="33">
        <v>1</v>
      </c>
      <c r="J100" s="33">
        <v>1</v>
      </c>
      <c r="K100" s="33">
        <v>0</v>
      </c>
      <c r="L100" s="33">
        <v>0</v>
      </c>
      <c r="M100" s="33">
        <v>0</v>
      </c>
      <c r="N100" s="33">
        <v>1</v>
      </c>
      <c r="O100" s="33">
        <v>4</v>
      </c>
      <c r="P100" s="33">
        <v>1</v>
      </c>
      <c r="Q100" s="33">
        <v>2</v>
      </c>
      <c r="R100" s="33"/>
      <c r="S100" s="33">
        <v>15</v>
      </c>
    </row>
    <row r="101" spans="1:19">
      <c r="A101" s="345" t="s">
        <v>683</v>
      </c>
      <c r="B101" s="33">
        <v>1</v>
      </c>
      <c r="C101" s="33">
        <v>0</v>
      </c>
      <c r="D101" s="33">
        <v>0</v>
      </c>
      <c r="E101" s="33">
        <v>3</v>
      </c>
      <c r="F101" s="33">
        <v>1</v>
      </c>
      <c r="G101" s="33">
        <v>0</v>
      </c>
      <c r="H101" s="33">
        <v>4</v>
      </c>
      <c r="I101" s="33">
        <v>0</v>
      </c>
      <c r="J101" s="33">
        <v>4</v>
      </c>
      <c r="K101" s="33">
        <v>0</v>
      </c>
      <c r="L101" s="33">
        <v>0</v>
      </c>
      <c r="M101" s="33">
        <v>0</v>
      </c>
      <c r="N101" s="33">
        <v>2</v>
      </c>
      <c r="O101" s="33">
        <v>0</v>
      </c>
      <c r="P101" s="33">
        <v>0</v>
      </c>
      <c r="Q101" s="33">
        <v>0</v>
      </c>
      <c r="R101" s="33"/>
      <c r="S101" s="33">
        <v>15</v>
      </c>
    </row>
    <row r="102" spans="1:19">
      <c r="A102" s="345" t="s">
        <v>684</v>
      </c>
      <c r="B102" s="33">
        <v>0</v>
      </c>
      <c r="C102" s="33">
        <v>0</v>
      </c>
      <c r="D102" s="33">
        <v>0</v>
      </c>
      <c r="E102" s="33">
        <v>0</v>
      </c>
      <c r="F102" s="33">
        <v>1</v>
      </c>
      <c r="G102" s="33">
        <v>2</v>
      </c>
      <c r="H102" s="33">
        <v>0</v>
      </c>
      <c r="I102" s="33">
        <v>1</v>
      </c>
      <c r="J102" s="33">
        <v>0</v>
      </c>
      <c r="K102" s="33">
        <v>0</v>
      </c>
      <c r="L102" s="33">
        <v>0</v>
      </c>
      <c r="M102" s="33">
        <v>0</v>
      </c>
      <c r="N102" s="33">
        <v>0</v>
      </c>
      <c r="O102" s="33">
        <v>0</v>
      </c>
      <c r="P102" s="33">
        <v>0</v>
      </c>
      <c r="Q102" s="33">
        <v>3</v>
      </c>
      <c r="R102" s="33"/>
      <c r="S102" s="33">
        <v>7</v>
      </c>
    </row>
    <row r="103" spans="1:19">
      <c r="A103" s="345" t="s">
        <v>685</v>
      </c>
      <c r="B103" s="33">
        <v>0</v>
      </c>
      <c r="C103" s="33">
        <v>2</v>
      </c>
      <c r="D103" s="33">
        <v>0</v>
      </c>
      <c r="E103" s="33">
        <v>1</v>
      </c>
      <c r="F103" s="33">
        <v>0</v>
      </c>
      <c r="G103" s="33">
        <v>0</v>
      </c>
      <c r="H103" s="33">
        <v>0</v>
      </c>
      <c r="I103" s="33">
        <v>1</v>
      </c>
      <c r="J103" s="33">
        <v>0</v>
      </c>
      <c r="K103" s="33">
        <v>1</v>
      </c>
      <c r="L103" s="33">
        <v>1</v>
      </c>
      <c r="M103" s="33">
        <v>0</v>
      </c>
      <c r="N103" s="33">
        <v>0</v>
      </c>
      <c r="O103" s="33">
        <v>1</v>
      </c>
      <c r="P103" s="33">
        <v>0</v>
      </c>
      <c r="Q103" s="33">
        <v>0</v>
      </c>
      <c r="R103" s="33"/>
      <c r="S103" s="33">
        <v>7</v>
      </c>
    </row>
    <row r="104" spans="1:19">
      <c r="A104" s="345" t="s">
        <v>686</v>
      </c>
      <c r="B104" s="33">
        <v>0</v>
      </c>
      <c r="C104" s="33">
        <v>1</v>
      </c>
      <c r="D104" s="33">
        <v>2</v>
      </c>
      <c r="E104" s="33">
        <v>0</v>
      </c>
      <c r="F104" s="33">
        <v>1</v>
      </c>
      <c r="G104" s="33">
        <v>1</v>
      </c>
      <c r="H104" s="33">
        <v>0</v>
      </c>
      <c r="I104" s="33">
        <v>0</v>
      </c>
      <c r="J104" s="33">
        <v>0</v>
      </c>
      <c r="K104" s="33">
        <v>0</v>
      </c>
      <c r="L104" s="33">
        <v>0</v>
      </c>
      <c r="M104" s="33">
        <v>0</v>
      </c>
      <c r="N104" s="33">
        <v>0</v>
      </c>
      <c r="O104" s="33">
        <v>1</v>
      </c>
      <c r="P104" s="33">
        <v>0</v>
      </c>
      <c r="Q104" s="33">
        <v>0</v>
      </c>
      <c r="R104" s="33"/>
      <c r="S104" s="33">
        <v>6</v>
      </c>
    </row>
    <row r="105" spans="1:19">
      <c r="A105" s="345" t="s">
        <v>687</v>
      </c>
      <c r="B105" s="33">
        <v>0</v>
      </c>
      <c r="C105" s="33">
        <v>3</v>
      </c>
      <c r="D105" s="33">
        <v>0</v>
      </c>
      <c r="E105" s="33">
        <v>0</v>
      </c>
      <c r="F105" s="33">
        <v>0</v>
      </c>
      <c r="G105" s="33">
        <v>0</v>
      </c>
      <c r="H105" s="33">
        <v>0</v>
      </c>
      <c r="I105" s="33">
        <v>0</v>
      </c>
      <c r="J105" s="33">
        <v>0</v>
      </c>
      <c r="K105" s="33">
        <v>0</v>
      </c>
      <c r="L105" s="33">
        <v>0</v>
      </c>
      <c r="M105" s="33">
        <v>0</v>
      </c>
      <c r="N105" s="33">
        <v>0</v>
      </c>
      <c r="O105" s="33">
        <v>0</v>
      </c>
      <c r="P105" s="33">
        <v>0</v>
      </c>
      <c r="Q105" s="33">
        <v>1</v>
      </c>
      <c r="R105" s="33"/>
      <c r="S105" s="33">
        <v>4</v>
      </c>
    </row>
    <row r="106" spans="1:19">
      <c r="A106" s="345" t="s">
        <v>688</v>
      </c>
      <c r="B106" s="33">
        <v>0</v>
      </c>
      <c r="C106" s="33">
        <v>2</v>
      </c>
      <c r="D106" s="33">
        <v>0</v>
      </c>
      <c r="E106" s="33">
        <v>0</v>
      </c>
      <c r="F106" s="33">
        <v>0</v>
      </c>
      <c r="G106" s="33">
        <v>0</v>
      </c>
      <c r="H106" s="33">
        <v>1</v>
      </c>
      <c r="I106" s="33">
        <v>0</v>
      </c>
      <c r="J106" s="33">
        <v>0</v>
      </c>
      <c r="K106" s="33">
        <v>0</v>
      </c>
      <c r="L106" s="33">
        <v>0</v>
      </c>
      <c r="M106" s="33">
        <v>0</v>
      </c>
      <c r="N106" s="33">
        <v>0</v>
      </c>
      <c r="O106" s="33">
        <v>0</v>
      </c>
      <c r="P106" s="33">
        <v>0</v>
      </c>
      <c r="Q106" s="33">
        <v>0</v>
      </c>
      <c r="R106" s="33"/>
      <c r="S106" s="33">
        <v>3</v>
      </c>
    </row>
    <row r="107" spans="1:19">
      <c r="A107" s="345" t="s">
        <v>689</v>
      </c>
      <c r="B107" s="33">
        <v>0</v>
      </c>
      <c r="C107" s="33">
        <v>1</v>
      </c>
      <c r="D107" s="33">
        <v>0</v>
      </c>
      <c r="E107" s="33">
        <v>0</v>
      </c>
      <c r="F107" s="33">
        <v>0</v>
      </c>
      <c r="G107" s="33">
        <v>0</v>
      </c>
      <c r="H107" s="33">
        <v>0</v>
      </c>
      <c r="I107" s="33">
        <v>0</v>
      </c>
      <c r="J107" s="33">
        <v>0</v>
      </c>
      <c r="K107" s="33">
        <v>0</v>
      </c>
      <c r="L107" s="33">
        <v>1</v>
      </c>
      <c r="M107" s="33">
        <v>0</v>
      </c>
      <c r="N107" s="33">
        <v>0</v>
      </c>
      <c r="O107" s="33">
        <v>1</v>
      </c>
      <c r="P107" s="33">
        <v>0</v>
      </c>
      <c r="Q107" s="33">
        <v>0</v>
      </c>
      <c r="R107" s="33"/>
      <c r="S107" s="33">
        <v>3</v>
      </c>
    </row>
    <row r="108" spans="1:19">
      <c r="A108" s="345" t="s">
        <v>690</v>
      </c>
      <c r="B108" s="33">
        <v>0</v>
      </c>
      <c r="C108" s="33">
        <v>0</v>
      </c>
      <c r="D108" s="33">
        <v>0</v>
      </c>
      <c r="E108" s="33">
        <v>1</v>
      </c>
      <c r="F108" s="33">
        <v>0</v>
      </c>
      <c r="G108" s="33">
        <v>0</v>
      </c>
      <c r="H108" s="33">
        <v>0</v>
      </c>
      <c r="I108" s="33">
        <v>0</v>
      </c>
      <c r="J108" s="33">
        <v>0</v>
      </c>
      <c r="K108" s="33">
        <v>0</v>
      </c>
      <c r="L108" s="33">
        <v>0</v>
      </c>
      <c r="M108" s="33">
        <v>0</v>
      </c>
      <c r="N108" s="33">
        <v>0</v>
      </c>
      <c r="O108" s="33">
        <v>0</v>
      </c>
      <c r="P108" s="33">
        <v>0</v>
      </c>
      <c r="Q108" s="33">
        <v>0</v>
      </c>
      <c r="R108" s="33"/>
      <c r="S108" s="33">
        <v>1</v>
      </c>
    </row>
    <row r="109" spans="1:19">
      <c r="A109" s="390" t="s">
        <v>691</v>
      </c>
      <c r="B109" s="33"/>
      <c r="C109" s="33"/>
      <c r="D109" s="33"/>
      <c r="E109" s="33"/>
      <c r="F109" s="33"/>
      <c r="G109" s="33"/>
      <c r="H109" s="33"/>
      <c r="I109" s="33"/>
      <c r="J109" s="33"/>
      <c r="K109" s="33"/>
      <c r="L109" s="33"/>
      <c r="M109" s="33"/>
      <c r="N109" s="33"/>
      <c r="O109" s="33"/>
      <c r="P109" s="33"/>
      <c r="Q109" s="33"/>
      <c r="R109" s="33"/>
      <c r="S109" s="33"/>
    </row>
    <row r="110" spans="1:19">
      <c r="A110" s="345" t="s">
        <v>692</v>
      </c>
      <c r="B110" s="33">
        <v>0</v>
      </c>
      <c r="C110" s="33">
        <v>0</v>
      </c>
      <c r="D110" s="33">
        <v>0</v>
      </c>
      <c r="E110" s="33">
        <v>0</v>
      </c>
      <c r="F110" s="33">
        <v>1</v>
      </c>
      <c r="G110" s="33">
        <v>0</v>
      </c>
      <c r="H110" s="33">
        <v>0</v>
      </c>
      <c r="I110" s="33">
        <v>0</v>
      </c>
      <c r="J110" s="33">
        <v>0</v>
      </c>
      <c r="K110" s="33">
        <v>0</v>
      </c>
      <c r="L110" s="33">
        <v>0</v>
      </c>
      <c r="M110" s="33">
        <v>0</v>
      </c>
      <c r="N110" s="33">
        <v>0</v>
      </c>
      <c r="O110" s="33">
        <v>0</v>
      </c>
      <c r="P110" s="33">
        <v>0</v>
      </c>
      <c r="Q110" s="33">
        <v>1</v>
      </c>
      <c r="R110" s="33"/>
      <c r="S110" s="33">
        <v>2</v>
      </c>
    </row>
    <row r="111" spans="1:19">
      <c r="A111" s="345" t="s">
        <v>693</v>
      </c>
      <c r="B111" s="33">
        <v>0</v>
      </c>
      <c r="C111" s="33">
        <v>0</v>
      </c>
      <c r="D111" s="33">
        <v>0</v>
      </c>
      <c r="E111" s="33">
        <v>0</v>
      </c>
      <c r="F111" s="33">
        <v>0</v>
      </c>
      <c r="G111" s="33">
        <v>1</v>
      </c>
      <c r="H111" s="33">
        <v>0</v>
      </c>
      <c r="I111" s="33">
        <v>1</v>
      </c>
      <c r="J111" s="33">
        <v>0</v>
      </c>
      <c r="K111" s="33">
        <v>0</v>
      </c>
      <c r="L111" s="33">
        <v>0</v>
      </c>
      <c r="M111" s="33">
        <v>0</v>
      </c>
      <c r="N111" s="33">
        <v>0</v>
      </c>
      <c r="O111" s="33">
        <v>0</v>
      </c>
      <c r="P111" s="33">
        <v>0</v>
      </c>
      <c r="Q111" s="33">
        <v>0</v>
      </c>
      <c r="R111" s="33"/>
      <c r="S111" s="33">
        <v>2</v>
      </c>
    </row>
    <row r="112" spans="1:19" ht="6" customHeight="1">
      <c r="A112" s="345"/>
      <c r="B112" s="33"/>
      <c r="C112" s="33"/>
      <c r="D112" s="33"/>
      <c r="E112" s="33"/>
      <c r="F112" s="33"/>
      <c r="G112" s="33"/>
      <c r="H112" s="33"/>
      <c r="I112" s="33"/>
      <c r="J112" s="33"/>
      <c r="K112" s="33"/>
      <c r="L112" s="33"/>
      <c r="M112" s="33"/>
      <c r="N112" s="33"/>
      <c r="O112" s="33"/>
      <c r="P112" s="33"/>
      <c r="Q112" s="33"/>
      <c r="R112" s="33"/>
      <c r="S112" s="33"/>
    </row>
    <row r="113" spans="1:22">
      <c r="A113" s="390" t="s">
        <v>694</v>
      </c>
      <c r="B113" s="33">
        <v>1</v>
      </c>
      <c r="C113" s="33">
        <v>0</v>
      </c>
      <c r="D113" s="33">
        <v>2</v>
      </c>
      <c r="E113" s="33">
        <v>0</v>
      </c>
      <c r="F113" s="33">
        <v>4</v>
      </c>
      <c r="G113" s="33">
        <v>1</v>
      </c>
      <c r="H113" s="33">
        <v>4</v>
      </c>
      <c r="I113" s="33">
        <v>0</v>
      </c>
      <c r="J113" s="33">
        <v>1</v>
      </c>
      <c r="K113" s="33">
        <v>1</v>
      </c>
      <c r="L113" s="33">
        <v>1</v>
      </c>
      <c r="M113" s="33">
        <v>1</v>
      </c>
      <c r="N113" s="33">
        <v>2</v>
      </c>
      <c r="O113" s="33">
        <v>5</v>
      </c>
      <c r="P113" s="33">
        <v>0</v>
      </c>
      <c r="Q113" s="33">
        <v>1</v>
      </c>
      <c r="R113" s="33"/>
      <c r="S113" s="33">
        <v>24</v>
      </c>
    </row>
    <row r="114" spans="1:22" ht="6" customHeight="1">
      <c r="A114" s="390"/>
      <c r="B114" s="33"/>
      <c r="C114" s="33"/>
      <c r="D114" s="33"/>
      <c r="E114" s="33"/>
      <c r="F114" s="33"/>
      <c r="G114" s="33"/>
      <c r="H114" s="33"/>
      <c r="I114" s="33"/>
      <c r="J114" s="33"/>
      <c r="K114" s="33"/>
      <c r="L114" s="33"/>
      <c r="M114" s="33"/>
      <c r="N114" s="33"/>
      <c r="O114" s="33"/>
      <c r="P114" s="33"/>
      <c r="Q114" s="33"/>
      <c r="R114" s="33"/>
      <c r="S114" s="33"/>
    </row>
    <row r="115" spans="1:22">
      <c r="A115" s="390" t="s">
        <v>695</v>
      </c>
      <c r="B115" s="33">
        <v>0</v>
      </c>
      <c r="C115" s="33">
        <v>6</v>
      </c>
      <c r="D115" s="33">
        <v>2</v>
      </c>
      <c r="E115" s="33">
        <v>0</v>
      </c>
      <c r="F115" s="33">
        <v>0</v>
      </c>
      <c r="G115" s="33">
        <v>4</v>
      </c>
      <c r="H115" s="33">
        <v>0</v>
      </c>
      <c r="I115" s="33">
        <v>1</v>
      </c>
      <c r="J115" s="33">
        <v>1</v>
      </c>
      <c r="K115" s="33">
        <v>1</v>
      </c>
      <c r="L115" s="33">
        <v>0</v>
      </c>
      <c r="M115" s="33">
        <v>0</v>
      </c>
      <c r="N115" s="33">
        <v>1</v>
      </c>
      <c r="O115" s="33">
        <v>0</v>
      </c>
      <c r="P115" s="33">
        <v>2</v>
      </c>
      <c r="Q115" s="33">
        <v>0</v>
      </c>
      <c r="R115" s="33"/>
      <c r="S115" s="33">
        <v>18</v>
      </c>
    </row>
    <row r="116" spans="1:22" ht="6" customHeight="1">
      <c r="A116" s="390"/>
      <c r="B116" s="33"/>
      <c r="C116" s="33"/>
      <c r="D116" s="33"/>
      <c r="E116" s="33"/>
      <c r="F116" s="33"/>
      <c r="G116" s="33"/>
      <c r="H116" s="33"/>
      <c r="I116" s="33"/>
      <c r="J116" s="33"/>
      <c r="K116" s="33"/>
      <c r="L116" s="33"/>
      <c r="M116" s="33"/>
      <c r="N116" s="33"/>
      <c r="O116" s="33"/>
      <c r="P116" s="33"/>
      <c r="Q116" s="33"/>
      <c r="R116" s="33"/>
      <c r="S116" s="33"/>
    </row>
    <row r="117" spans="1:22">
      <c r="A117" s="390" t="s">
        <v>696</v>
      </c>
      <c r="B117" s="33">
        <v>1</v>
      </c>
      <c r="C117" s="33">
        <v>0</v>
      </c>
      <c r="D117" s="33">
        <v>0</v>
      </c>
      <c r="E117" s="33">
        <v>0</v>
      </c>
      <c r="F117" s="33">
        <v>2</v>
      </c>
      <c r="G117" s="33">
        <v>0</v>
      </c>
      <c r="H117" s="33">
        <v>1</v>
      </c>
      <c r="I117" s="33">
        <v>1</v>
      </c>
      <c r="J117" s="33">
        <v>0</v>
      </c>
      <c r="K117" s="33">
        <v>0</v>
      </c>
      <c r="L117" s="33">
        <v>0</v>
      </c>
      <c r="M117" s="33">
        <v>2</v>
      </c>
      <c r="N117" s="33">
        <v>0</v>
      </c>
      <c r="O117" s="33">
        <v>2</v>
      </c>
      <c r="P117" s="33">
        <v>0</v>
      </c>
      <c r="Q117" s="33">
        <v>0</v>
      </c>
      <c r="R117" s="33"/>
      <c r="S117" s="33">
        <v>9</v>
      </c>
    </row>
    <row r="118" spans="1:22" ht="6" customHeight="1">
      <c r="A118" s="345"/>
      <c r="B118" s="33"/>
      <c r="C118" s="33"/>
      <c r="D118" s="33"/>
      <c r="E118" s="33"/>
      <c r="F118" s="33"/>
      <c r="G118" s="33"/>
      <c r="H118" s="33"/>
      <c r="I118" s="33"/>
      <c r="J118" s="33"/>
      <c r="K118" s="33"/>
      <c r="L118" s="33"/>
      <c r="M118" s="33"/>
      <c r="N118" s="33"/>
      <c r="O118" s="33"/>
      <c r="P118" s="33"/>
      <c r="Q118" s="33"/>
      <c r="R118" s="33"/>
      <c r="S118" s="33"/>
    </row>
    <row r="119" spans="1:22">
      <c r="A119" s="390" t="s">
        <v>48</v>
      </c>
      <c r="B119" s="365">
        <v>108</v>
      </c>
      <c r="C119" s="365">
        <v>274</v>
      </c>
      <c r="D119" s="365">
        <v>190</v>
      </c>
      <c r="E119" s="365">
        <v>170</v>
      </c>
      <c r="F119" s="365">
        <v>284</v>
      </c>
      <c r="G119" s="365">
        <v>214</v>
      </c>
      <c r="H119" s="365">
        <v>231</v>
      </c>
      <c r="I119" s="365">
        <v>191</v>
      </c>
      <c r="J119" s="365">
        <v>171</v>
      </c>
      <c r="K119" s="365">
        <v>125</v>
      </c>
      <c r="L119" s="365">
        <v>206</v>
      </c>
      <c r="M119" s="365">
        <v>254</v>
      </c>
      <c r="N119" s="365">
        <v>232</v>
      </c>
      <c r="O119" s="365">
        <v>302</v>
      </c>
      <c r="P119" s="365">
        <v>258</v>
      </c>
      <c r="Q119" s="365">
        <v>304</v>
      </c>
      <c r="R119" s="365">
        <v>0</v>
      </c>
      <c r="S119" s="365">
        <v>3514</v>
      </c>
    </row>
    <row r="120" spans="1:22" s="310" customFormat="1">
      <c r="A120" s="385" t="s">
        <v>361</v>
      </c>
      <c r="B120" s="385"/>
      <c r="C120" s="385"/>
      <c r="D120" s="385"/>
      <c r="E120" s="385"/>
      <c r="F120" s="385"/>
      <c r="G120" s="385"/>
      <c r="H120" s="385"/>
      <c r="I120" s="385"/>
      <c r="J120" s="385"/>
      <c r="K120" s="385"/>
      <c r="L120" s="385"/>
      <c r="M120" s="385"/>
      <c r="N120" s="385"/>
      <c r="O120" s="385"/>
      <c r="P120" s="385"/>
      <c r="Q120" s="385"/>
      <c r="R120" s="385"/>
      <c r="S120" s="385"/>
    </row>
    <row r="121" spans="1:22">
      <c r="A121" s="68"/>
      <c r="B121" s="68"/>
      <c r="C121" s="68"/>
      <c r="D121" s="68"/>
      <c r="E121" s="68"/>
      <c r="F121" s="68"/>
      <c r="G121" s="68"/>
      <c r="H121" s="68"/>
      <c r="I121" s="68"/>
      <c r="J121" s="68"/>
      <c r="K121" s="68"/>
      <c r="L121" s="68"/>
      <c r="M121" s="68"/>
      <c r="N121" s="68"/>
      <c r="O121" s="68"/>
      <c r="P121" s="68"/>
      <c r="Q121" s="68"/>
      <c r="R121" s="68"/>
      <c r="S121" s="68"/>
      <c r="T121" s="14"/>
      <c r="U121" s="14"/>
      <c r="V121" s="14"/>
    </row>
    <row r="122" spans="1:22">
      <c r="A122" s="388" t="s">
        <v>51</v>
      </c>
      <c r="B122" s="388"/>
      <c r="C122" s="388"/>
      <c r="D122" s="388"/>
      <c r="E122" s="388"/>
      <c r="F122" s="388"/>
      <c r="G122" s="388"/>
      <c r="H122" s="388"/>
      <c r="I122" s="388"/>
      <c r="J122" s="388"/>
      <c r="K122" s="388"/>
      <c r="L122" s="388"/>
      <c r="M122" s="388"/>
      <c r="N122" s="388"/>
      <c r="O122" s="388"/>
      <c r="P122" s="388"/>
      <c r="Q122" s="388"/>
      <c r="R122" s="388"/>
      <c r="S122" s="388"/>
    </row>
    <row r="123" spans="1:22">
      <c r="A123" s="389" t="s">
        <v>697</v>
      </c>
      <c r="B123" s="389"/>
      <c r="C123" s="389"/>
      <c r="D123" s="389"/>
      <c r="E123" s="389"/>
      <c r="F123" s="389"/>
      <c r="G123" s="389"/>
      <c r="H123" s="389"/>
      <c r="I123" s="389"/>
      <c r="J123" s="389"/>
      <c r="K123" s="389"/>
      <c r="L123" s="389"/>
      <c r="M123" s="389"/>
      <c r="N123" s="389"/>
      <c r="O123" s="389"/>
      <c r="P123" s="389"/>
      <c r="Q123" s="389"/>
      <c r="R123" s="389"/>
      <c r="S123" s="389"/>
    </row>
    <row r="124" spans="1:22">
      <c r="A124" s="389" t="s">
        <v>572</v>
      </c>
      <c r="B124" s="389"/>
      <c r="C124" s="389"/>
      <c r="D124" s="389"/>
      <c r="E124" s="389"/>
      <c r="F124" s="389"/>
      <c r="G124" s="389"/>
      <c r="H124" s="389"/>
      <c r="I124" s="389"/>
      <c r="J124" s="389"/>
      <c r="K124" s="389"/>
      <c r="L124" s="389"/>
      <c r="M124" s="389"/>
      <c r="N124" s="389"/>
      <c r="O124" s="389"/>
      <c r="P124" s="389"/>
      <c r="Q124" s="389"/>
      <c r="R124" s="389"/>
      <c r="S124" s="389"/>
    </row>
    <row r="125" spans="1:22">
      <c r="A125" s="466" t="s">
        <v>573</v>
      </c>
      <c r="B125" s="466"/>
      <c r="C125" s="466"/>
      <c r="D125" s="466"/>
      <c r="E125" s="466"/>
      <c r="F125" s="466"/>
      <c r="G125" s="466"/>
      <c r="H125" s="466"/>
      <c r="I125" s="466"/>
      <c r="J125" s="466"/>
      <c r="K125" s="466"/>
      <c r="L125" s="466"/>
      <c r="M125" s="466"/>
      <c r="N125" s="466"/>
      <c r="O125" s="466"/>
      <c r="P125" s="466"/>
      <c r="Q125" s="466"/>
      <c r="R125" s="466"/>
      <c r="S125" s="466"/>
    </row>
  </sheetData>
  <mergeCells count="4">
    <mergeCell ref="A1:S1"/>
    <mergeCell ref="B4:P4"/>
    <mergeCell ref="S4:S5"/>
    <mergeCell ref="A125:S125"/>
  </mergeCells>
  <pageMargins left="0.7" right="0.7" top="0.75" bottom="0.75" header="0.3" footer="0.3"/>
  <pageSetup paperSize="9" scale="58" fitToHeight="2" orientation="portrait" horizontalDpi="1200" verticalDpi="1200" r:id="rId1"/>
  <rowBreaks count="1" manualBreakCount="1">
    <brk id="69" max="17" man="1"/>
  </rowBreaks>
</worksheet>
</file>

<file path=xl/worksheets/sheet18.xml><?xml version="1.0" encoding="utf-8"?>
<worksheet xmlns="http://schemas.openxmlformats.org/spreadsheetml/2006/main" xmlns:r="http://schemas.openxmlformats.org/officeDocument/2006/relationships">
  <sheetPr codeName="Sheet50">
    <pageSetUpPr fitToPage="1"/>
  </sheetPr>
  <dimension ref="A1:Y84"/>
  <sheetViews>
    <sheetView zoomScaleNormal="100" zoomScaleSheetLayoutView="70" workbookViewId="0">
      <selection sqref="A1:S1"/>
    </sheetView>
  </sheetViews>
  <sheetFormatPr defaultRowHeight="11.25"/>
  <cols>
    <col min="1" max="1" width="16.77734375" style="1" customWidth="1"/>
    <col min="2" max="17" width="6.44140625" style="1" customWidth="1"/>
    <col min="18" max="18" width="0.88671875" style="1" customWidth="1"/>
    <col min="19" max="19" width="7" style="1" customWidth="1"/>
    <col min="20" max="25" width="6" style="1" customWidth="1"/>
    <col min="26" max="26" width="5.44140625" style="1" customWidth="1"/>
    <col min="27" max="256" width="8.88671875" style="1"/>
    <col min="257" max="257" width="16.77734375" style="1" customWidth="1"/>
    <col min="258" max="273" width="6.44140625" style="1" customWidth="1"/>
    <col min="274" max="274" width="0.88671875" style="1" customWidth="1"/>
    <col min="275" max="275" width="7" style="1" customWidth="1"/>
    <col min="276" max="281" width="6" style="1" customWidth="1"/>
    <col min="282" max="282" width="5.44140625" style="1" customWidth="1"/>
    <col min="283" max="512" width="8.88671875" style="1"/>
    <col min="513" max="513" width="16.77734375" style="1" customWidth="1"/>
    <col min="514" max="529" width="6.44140625" style="1" customWidth="1"/>
    <col min="530" max="530" width="0.88671875" style="1" customWidth="1"/>
    <col min="531" max="531" width="7" style="1" customWidth="1"/>
    <col min="532" max="537" width="6" style="1" customWidth="1"/>
    <col min="538" max="538" width="5.44140625" style="1" customWidth="1"/>
    <col min="539" max="768" width="8.88671875" style="1"/>
    <col min="769" max="769" width="16.77734375" style="1" customWidth="1"/>
    <col min="770" max="785" width="6.44140625" style="1" customWidth="1"/>
    <col min="786" max="786" width="0.88671875" style="1" customWidth="1"/>
    <col min="787" max="787" width="7" style="1" customWidth="1"/>
    <col min="788" max="793" width="6" style="1" customWidth="1"/>
    <col min="794" max="794" width="5.44140625" style="1" customWidth="1"/>
    <col min="795" max="1024" width="8.88671875" style="1"/>
    <col min="1025" max="1025" width="16.77734375" style="1" customWidth="1"/>
    <col min="1026" max="1041" width="6.44140625" style="1" customWidth="1"/>
    <col min="1042" max="1042" width="0.88671875" style="1" customWidth="1"/>
    <col min="1043" max="1043" width="7" style="1" customWidth="1"/>
    <col min="1044" max="1049" width="6" style="1" customWidth="1"/>
    <col min="1050" max="1050" width="5.44140625" style="1" customWidth="1"/>
    <col min="1051" max="1280" width="8.88671875" style="1"/>
    <col min="1281" max="1281" width="16.77734375" style="1" customWidth="1"/>
    <col min="1282" max="1297" width="6.44140625" style="1" customWidth="1"/>
    <col min="1298" max="1298" width="0.88671875" style="1" customWidth="1"/>
    <col min="1299" max="1299" width="7" style="1" customWidth="1"/>
    <col min="1300" max="1305" width="6" style="1" customWidth="1"/>
    <col min="1306" max="1306" width="5.44140625" style="1" customWidth="1"/>
    <col min="1307" max="1536" width="8.88671875" style="1"/>
    <col min="1537" max="1537" width="16.77734375" style="1" customWidth="1"/>
    <col min="1538" max="1553" width="6.44140625" style="1" customWidth="1"/>
    <col min="1554" max="1554" width="0.88671875" style="1" customWidth="1"/>
    <col min="1555" max="1555" width="7" style="1" customWidth="1"/>
    <col min="1556" max="1561" width="6" style="1" customWidth="1"/>
    <col min="1562" max="1562" width="5.44140625" style="1" customWidth="1"/>
    <col min="1563" max="1792" width="8.88671875" style="1"/>
    <col min="1793" max="1793" width="16.77734375" style="1" customWidth="1"/>
    <col min="1794" max="1809" width="6.44140625" style="1" customWidth="1"/>
    <col min="1810" max="1810" width="0.88671875" style="1" customWidth="1"/>
    <col min="1811" max="1811" width="7" style="1" customWidth="1"/>
    <col min="1812" max="1817" width="6" style="1" customWidth="1"/>
    <col min="1818" max="1818" width="5.44140625" style="1" customWidth="1"/>
    <col min="1819" max="2048" width="8.88671875" style="1"/>
    <col min="2049" max="2049" width="16.77734375" style="1" customWidth="1"/>
    <col min="2050" max="2065" width="6.44140625" style="1" customWidth="1"/>
    <col min="2066" max="2066" width="0.88671875" style="1" customWidth="1"/>
    <col min="2067" max="2067" width="7" style="1" customWidth="1"/>
    <col min="2068" max="2073" width="6" style="1" customWidth="1"/>
    <col min="2074" max="2074" width="5.44140625" style="1" customWidth="1"/>
    <col min="2075" max="2304" width="8.88671875" style="1"/>
    <col min="2305" max="2305" width="16.77734375" style="1" customWidth="1"/>
    <col min="2306" max="2321" width="6.44140625" style="1" customWidth="1"/>
    <col min="2322" max="2322" width="0.88671875" style="1" customWidth="1"/>
    <col min="2323" max="2323" width="7" style="1" customWidth="1"/>
    <col min="2324" max="2329" width="6" style="1" customWidth="1"/>
    <col min="2330" max="2330" width="5.44140625" style="1" customWidth="1"/>
    <col min="2331" max="2560" width="8.88671875" style="1"/>
    <col min="2561" max="2561" width="16.77734375" style="1" customWidth="1"/>
    <col min="2562" max="2577" width="6.44140625" style="1" customWidth="1"/>
    <col min="2578" max="2578" width="0.88671875" style="1" customWidth="1"/>
    <col min="2579" max="2579" width="7" style="1" customWidth="1"/>
    <col min="2580" max="2585" width="6" style="1" customWidth="1"/>
    <col min="2586" max="2586" width="5.44140625" style="1" customWidth="1"/>
    <col min="2587" max="2816" width="8.88671875" style="1"/>
    <col min="2817" max="2817" width="16.77734375" style="1" customWidth="1"/>
    <col min="2818" max="2833" width="6.44140625" style="1" customWidth="1"/>
    <col min="2834" max="2834" width="0.88671875" style="1" customWidth="1"/>
    <col min="2835" max="2835" width="7" style="1" customWidth="1"/>
    <col min="2836" max="2841" width="6" style="1" customWidth="1"/>
    <col min="2842" max="2842" width="5.44140625" style="1" customWidth="1"/>
    <col min="2843" max="3072" width="8.88671875" style="1"/>
    <col min="3073" max="3073" width="16.77734375" style="1" customWidth="1"/>
    <col min="3074" max="3089" width="6.44140625" style="1" customWidth="1"/>
    <col min="3090" max="3090" width="0.88671875" style="1" customWidth="1"/>
    <col min="3091" max="3091" width="7" style="1" customWidth="1"/>
    <col min="3092" max="3097" width="6" style="1" customWidth="1"/>
    <col min="3098" max="3098" width="5.44140625" style="1" customWidth="1"/>
    <col min="3099" max="3328" width="8.88671875" style="1"/>
    <col min="3329" max="3329" width="16.77734375" style="1" customWidth="1"/>
    <col min="3330" max="3345" width="6.44140625" style="1" customWidth="1"/>
    <col min="3346" max="3346" width="0.88671875" style="1" customWidth="1"/>
    <col min="3347" max="3347" width="7" style="1" customWidth="1"/>
    <col min="3348" max="3353" width="6" style="1" customWidth="1"/>
    <col min="3354" max="3354" width="5.44140625" style="1" customWidth="1"/>
    <col min="3355" max="3584" width="8.88671875" style="1"/>
    <col min="3585" max="3585" width="16.77734375" style="1" customWidth="1"/>
    <col min="3586" max="3601" width="6.44140625" style="1" customWidth="1"/>
    <col min="3602" max="3602" width="0.88671875" style="1" customWidth="1"/>
    <col min="3603" max="3603" width="7" style="1" customWidth="1"/>
    <col min="3604" max="3609" width="6" style="1" customWidth="1"/>
    <col min="3610" max="3610" width="5.44140625" style="1" customWidth="1"/>
    <col min="3611" max="3840" width="8.88671875" style="1"/>
    <col min="3841" max="3841" width="16.77734375" style="1" customWidth="1"/>
    <col min="3842" max="3857" width="6.44140625" style="1" customWidth="1"/>
    <col min="3858" max="3858" width="0.88671875" style="1" customWidth="1"/>
    <col min="3859" max="3859" width="7" style="1" customWidth="1"/>
    <col min="3860" max="3865" width="6" style="1" customWidth="1"/>
    <col min="3866" max="3866" width="5.44140625" style="1" customWidth="1"/>
    <col min="3867" max="4096" width="8.88671875" style="1"/>
    <col min="4097" max="4097" width="16.77734375" style="1" customWidth="1"/>
    <col min="4098" max="4113" width="6.44140625" style="1" customWidth="1"/>
    <col min="4114" max="4114" width="0.88671875" style="1" customWidth="1"/>
    <col min="4115" max="4115" width="7" style="1" customWidth="1"/>
    <col min="4116" max="4121" width="6" style="1" customWidth="1"/>
    <col min="4122" max="4122" width="5.44140625" style="1" customWidth="1"/>
    <col min="4123" max="4352" width="8.88671875" style="1"/>
    <col min="4353" max="4353" width="16.77734375" style="1" customWidth="1"/>
    <col min="4354" max="4369" width="6.44140625" style="1" customWidth="1"/>
    <col min="4370" max="4370" width="0.88671875" style="1" customWidth="1"/>
    <col min="4371" max="4371" width="7" style="1" customWidth="1"/>
    <col min="4372" max="4377" width="6" style="1" customWidth="1"/>
    <col min="4378" max="4378" width="5.44140625" style="1" customWidth="1"/>
    <col min="4379" max="4608" width="8.88671875" style="1"/>
    <col min="4609" max="4609" width="16.77734375" style="1" customWidth="1"/>
    <col min="4610" max="4625" width="6.44140625" style="1" customWidth="1"/>
    <col min="4626" max="4626" width="0.88671875" style="1" customWidth="1"/>
    <col min="4627" max="4627" width="7" style="1" customWidth="1"/>
    <col min="4628" max="4633" width="6" style="1" customWidth="1"/>
    <col min="4634" max="4634" width="5.44140625" style="1" customWidth="1"/>
    <col min="4635" max="4864" width="8.88671875" style="1"/>
    <col min="4865" max="4865" width="16.77734375" style="1" customWidth="1"/>
    <col min="4866" max="4881" width="6.44140625" style="1" customWidth="1"/>
    <col min="4882" max="4882" width="0.88671875" style="1" customWidth="1"/>
    <col min="4883" max="4883" width="7" style="1" customWidth="1"/>
    <col min="4884" max="4889" width="6" style="1" customWidth="1"/>
    <col min="4890" max="4890" width="5.44140625" style="1" customWidth="1"/>
    <col min="4891" max="5120" width="8.88671875" style="1"/>
    <col min="5121" max="5121" width="16.77734375" style="1" customWidth="1"/>
    <col min="5122" max="5137" width="6.44140625" style="1" customWidth="1"/>
    <col min="5138" max="5138" width="0.88671875" style="1" customWidth="1"/>
    <col min="5139" max="5139" width="7" style="1" customWidth="1"/>
    <col min="5140" max="5145" width="6" style="1" customWidth="1"/>
    <col min="5146" max="5146" width="5.44140625" style="1" customWidth="1"/>
    <col min="5147" max="5376" width="8.88671875" style="1"/>
    <col min="5377" max="5377" width="16.77734375" style="1" customWidth="1"/>
    <col min="5378" max="5393" width="6.44140625" style="1" customWidth="1"/>
    <col min="5394" max="5394" width="0.88671875" style="1" customWidth="1"/>
    <col min="5395" max="5395" width="7" style="1" customWidth="1"/>
    <col min="5396" max="5401" width="6" style="1" customWidth="1"/>
    <col min="5402" max="5402" width="5.44140625" style="1" customWidth="1"/>
    <col min="5403" max="5632" width="8.88671875" style="1"/>
    <col min="5633" max="5633" width="16.77734375" style="1" customWidth="1"/>
    <col min="5634" max="5649" width="6.44140625" style="1" customWidth="1"/>
    <col min="5650" max="5650" width="0.88671875" style="1" customWidth="1"/>
    <col min="5651" max="5651" width="7" style="1" customWidth="1"/>
    <col min="5652" max="5657" width="6" style="1" customWidth="1"/>
    <col min="5658" max="5658" width="5.44140625" style="1" customWidth="1"/>
    <col min="5659" max="5888" width="8.88671875" style="1"/>
    <col min="5889" max="5889" width="16.77734375" style="1" customWidth="1"/>
    <col min="5890" max="5905" width="6.44140625" style="1" customWidth="1"/>
    <col min="5906" max="5906" width="0.88671875" style="1" customWidth="1"/>
    <col min="5907" max="5907" width="7" style="1" customWidth="1"/>
    <col min="5908" max="5913" width="6" style="1" customWidth="1"/>
    <col min="5914" max="5914" width="5.44140625" style="1" customWidth="1"/>
    <col min="5915" max="6144" width="8.88671875" style="1"/>
    <col min="6145" max="6145" width="16.77734375" style="1" customWidth="1"/>
    <col min="6146" max="6161" width="6.44140625" style="1" customWidth="1"/>
    <col min="6162" max="6162" width="0.88671875" style="1" customWidth="1"/>
    <col min="6163" max="6163" width="7" style="1" customWidth="1"/>
    <col min="6164" max="6169" width="6" style="1" customWidth="1"/>
    <col min="6170" max="6170" width="5.44140625" style="1" customWidth="1"/>
    <col min="6171" max="6400" width="8.88671875" style="1"/>
    <col min="6401" max="6401" width="16.77734375" style="1" customWidth="1"/>
    <col min="6402" max="6417" width="6.44140625" style="1" customWidth="1"/>
    <col min="6418" max="6418" width="0.88671875" style="1" customWidth="1"/>
    <col min="6419" max="6419" width="7" style="1" customWidth="1"/>
    <col min="6420" max="6425" width="6" style="1" customWidth="1"/>
    <col min="6426" max="6426" width="5.44140625" style="1" customWidth="1"/>
    <col min="6427" max="6656" width="8.88671875" style="1"/>
    <col min="6657" max="6657" width="16.77734375" style="1" customWidth="1"/>
    <col min="6658" max="6673" width="6.44140625" style="1" customWidth="1"/>
    <col min="6674" max="6674" width="0.88671875" style="1" customWidth="1"/>
    <col min="6675" max="6675" width="7" style="1" customWidth="1"/>
    <col min="6676" max="6681" width="6" style="1" customWidth="1"/>
    <col min="6682" max="6682" width="5.44140625" style="1" customWidth="1"/>
    <col min="6683" max="6912" width="8.88671875" style="1"/>
    <col min="6913" max="6913" width="16.77734375" style="1" customWidth="1"/>
    <col min="6914" max="6929" width="6.44140625" style="1" customWidth="1"/>
    <col min="6930" max="6930" width="0.88671875" style="1" customWidth="1"/>
    <col min="6931" max="6931" width="7" style="1" customWidth="1"/>
    <col min="6932" max="6937" width="6" style="1" customWidth="1"/>
    <col min="6938" max="6938" width="5.44140625" style="1" customWidth="1"/>
    <col min="6939" max="7168" width="8.88671875" style="1"/>
    <col min="7169" max="7169" width="16.77734375" style="1" customWidth="1"/>
    <col min="7170" max="7185" width="6.44140625" style="1" customWidth="1"/>
    <col min="7186" max="7186" width="0.88671875" style="1" customWidth="1"/>
    <col min="7187" max="7187" width="7" style="1" customWidth="1"/>
    <col min="7188" max="7193" width="6" style="1" customWidth="1"/>
    <col min="7194" max="7194" width="5.44140625" style="1" customWidth="1"/>
    <col min="7195" max="7424" width="8.88671875" style="1"/>
    <col min="7425" max="7425" width="16.77734375" style="1" customWidth="1"/>
    <col min="7426" max="7441" width="6.44140625" style="1" customWidth="1"/>
    <col min="7442" max="7442" width="0.88671875" style="1" customWidth="1"/>
    <col min="7443" max="7443" width="7" style="1" customWidth="1"/>
    <col min="7444" max="7449" width="6" style="1" customWidth="1"/>
    <col min="7450" max="7450" width="5.44140625" style="1" customWidth="1"/>
    <col min="7451" max="7680" width="8.88671875" style="1"/>
    <col min="7681" max="7681" width="16.77734375" style="1" customWidth="1"/>
    <col min="7682" max="7697" width="6.44140625" style="1" customWidth="1"/>
    <col min="7698" max="7698" width="0.88671875" style="1" customWidth="1"/>
    <col min="7699" max="7699" width="7" style="1" customWidth="1"/>
    <col min="7700" max="7705" width="6" style="1" customWidth="1"/>
    <col min="7706" max="7706" width="5.44140625" style="1" customWidth="1"/>
    <col min="7707" max="7936" width="8.88671875" style="1"/>
    <col min="7937" max="7937" width="16.77734375" style="1" customWidth="1"/>
    <col min="7938" max="7953" width="6.44140625" style="1" customWidth="1"/>
    <col min="7954" max="7954" width="0.88671875" style="1" customWidth="1"/>
    <col min="7955" max="7955" width="7" style="1" customWidth="1"/>
    <col min="7956" max="7961" width="6" style="1" customWidth="1"/>
    <col min="7962" max="7962" width="5.44140625" style="1" customWidth="1"/>
    <col min="7963" max="8192" width="8.88671875" style="1"/>
    <col min="8193" max="8193" width="16.77734375" style="1" customWidth="1"/>
    <col min="8194" max="8209" width="6.44140625" style="1" customWidth="1"/>
    <col min="8210" max="8210" width="0.88671875" style="1" customWidth="1"/>
    <col min="8211" max="8211" width="7" style="1" customWidth="1"/>
    <col min="8212" max="8217" width="6" style="1" customWidth="1"/>
    <col min="8218" max="8218" width="5.44140625" style="1" customWidth="1"/>
    <col min="8219" max="8448" width="8.88671875" style="1"/>
    <col min="8449" max="8449" width="16.77734375" style="1" customWidth="1"/>
    <col min="8450" max="8465" width="6.44140625" style="1" customWidth="1"/>
    <col min="8466" max="8466" width="0.88671875" style="1" customWidth="1"/>
    <col min="8467" max="8467" width="7" style="1" customWidth="1"/>
    <col min="8468" max="8473" width="6" style="1" customWidth="1"/>
    <col min="8474" max="8474" width="5.44140625" style="1" customWidth="1"/>
    <col min="8475" max="8704" width="8.88671875" style="1"/>
    <col min="8705" max="8705" width="16.77734375" style="1" customWidth="1"/>
    <col min="8706" max="8721" width="6.44140625" style="1" customWidth="1"/>
    <col min="8722" max="8722" width="0.88671875" style="1" customWidth="1"/>
    <col min="8723" max="8723" width="7" style="1" customWidth="1"/>
    <col min="8724" max="8729" width="6" style="1" customWidth="1"/>
    <col min="8730" max="8730" width="5.44140625" style="1" customWidth="1"/>
    <col min="8731" max="8960" width="8.88671875" style="1"/>
    <col min="8961" max="8961" width="16.77734375" style="1" customWidth="1"/>
    <col min="8962" max="8977" width="6.44140625" style="1" customWidth="1"/>
    <col min="8978" max="8978" width="0.88671875" style="1" customWidth="1"/>
    <col min="8979" max="8979" width="7" style="1" customWidth="1"/>
    <col min="8980" max="8985" width="6" style="1" customWidth="1"/>
    <col min="8986" max="8986" width="5.44140625" style="1" customWidth="1"/>
    <col min="8987" max="9216" width="8.88671875" style="1"/>
    <col min="9217" max="9217" width="16.77734375" style="1" customWidth="1"/>
    <col min="9218" max="9233" width="6.44140625" style="1" customWidth="1"/>
    <col min="9234" max="9234" width="0.88671875" style="1" customWidth="1"/>
    <col min="9235" max="9235" width="7" style="1" customWidth="1"/>
    <col min="9236" max="9241" width="6" style="1" customWidth="1"/>
    <col min="9242" max="9242" width="5.44140625" style="1" customWidth="1"/>
    <col min="9243" max="9472" width="8.88671875" style="1"/>
    <col min="9473" max="9473" width="16.77734375" style="1" customWidth="1"/>
    <col min="9474" max="9489" width="6.44140625" style="1" customWidth="1"/>
    <col min="9490" max="9490" width="0.88671875" style="1" customWidth="1"/>
    <col min="9491" max="9491" width="7" style="1" customWidth="1"/>
    <col min="9492" max="9497" width="6" style="1" customWidth="1"/>
    <col min="9498" max="9498" width="5.44140625" style="1" customWidth="1"/>
    <col min="9499" max="9728" width="8.88671875" style="1"/>
    <col min="9729" max="9729" width="16.77734375" style="1" customWidth="1"/>
    <col min="9730" max="9745" width="6.44140625" style="1" customWidth="1"/>
    <col min="9746" max="9746" width="0.88671875" style="1" customWidth="1"/>
    <col min="9747" max="9747" width="7" style="1" customWidth="1"/>
    <col min="9748" max="9753" width="6" style="1" customWidth="1"/>
    <col min="9754" max="9754" width="5.44140625" style="1" customWidth="1"/>
    <col min="9755" max="9984" width="8.88671875" style="1"/>
    <col min="9985" max="9985" width="16.77734375" style="1" customWidth="1"/>
    <col min="9986" max="10001" width="6.44140625" style="1" customWidth="1"/>
    <col min="10002" max="10002" width="0.88671875" style="1" customWidth="1"/>
    <col min="10003" max="10003" width="7" style="1" customWidth="1"/>
    <col min="10004" max="10009" width="6" style="1" customWidth="1"/>
    <col min="10010" max="10010" width="5.44140625" style="1" customWidth="1"/>
    <col min="10011" max="10240" width="8.88671875" style="1"/>
    <col min="10241" max="10241" width="16.77734375" style="1" customWidth="1"/>
    <col min="10242" max="10257" width="6.44140625" style="1" customWidth="1"/>
    <col min="10258" max="10258" width="0.88671875" style="1" customWidth="1"/>
    <col min="10259" max="10259" width="7" style="1" customWidth="1"/>
    <col min="10260" max="10265" width="6" style="1" customWidth="1"/>
    <col min="10266" max="10266" width="5.44140625" style="1" customWidth="1"/>
    <col min="10267" max="10496" width="8.88671875" style="1"/>
    <col min="10497" max="10497" width="16.77734375" style="1" customWidth="1"/>
    <col min="10498" max="10513" width="6.44140625" style="1" customWidth="1"/>
    <col min="10514" max="10514" width="0.88671875" style="1" customWidth="1"/>
    <col min="10515" max="10515" width="7" style="1" customWidth="1"/>
    <col min="10516" max="10521" width="6" style="1" customWidth="1"/>
    <col min="10522" max="10522" width="5.44140625" style="1" customWidth="1"/>
    <col min="10523" max="10752" width="8.88671875" style="1"/>
    <col min="10753" max="10753" width="16.77734375" style="1" customWidth="1"/>
    <col min="10754" max="10769" width="6.44140625" style="1" customWidth="1"/>
    <col min="10770" max="10770" width="0.88671875" style="1" customWidth="1"/>
    <col min="10771" max="10771" width="7" style="1" customWidth="1"/>
    <col min="10772" max="10777" width="6" style="1" customWidth="1"/>
    <col min="10778" max="10778" width="5.44140625" style="1" customWidth="1"/>
    <col min="10779" max="11008" width="8.88671875" style="1"/>
    <col min="11009" max="11009" width="16.77734375" style="1" customWidth="1"/>
    <col min="11010" max="11025" width="6.44140625" style="1" customWidth="1"/>
    <col min="11026" max="11026" width="0.88671875" style="1" customWidth="1"/>
    <col min="11027" max="11027" width="7" style="1" customWidth="1"/>
    <col min="11028" max="11033" width="6" style="1" customWidth="1"/>
    <col min="11034" max="11034" width="5.44140625" style="1" customWidth="1"/>
    <col min="11035" max="11264" width="8.88671875" style="1"/>
    <col min="11265" max="11265" width="16.77734375" style="1" customWidth="1"/>
    <col min="11266" max="11281" width="6.44140625" style="1" customWidth="1"/>
    <col min="11282" max="11282" width="0.88671875" style="1" customWidth="1"/>
    <col min="11283" max="11283" width="7" style="1" customWidth="1"/>
    <col min="11284" max="11289" width="6" style="1" customWidth="1"/>
    <col min="11290" max="11290" width="5.44140625" style="1" customWidth="1"/>
    <col min="11291" max="11520" width="8.88671875" style="1"/>
    <col min="11521" max="11521" width="16.77734375" style="1" customWidth="1"/>
    <col min="11522" max="11537" width="6.44140625" style="1" customWidth="1"/>
    <col min="11538" max="11538" width="0.88671875" style="1" customWidth="1"/>
    <col min="11539" max="11539" width="7" style="1" customWidth="1"/>
    <col min="11540" max="11545" width="6" style="1" customWidth="1"/>
    <col min="11546" max="11546" width="5.44140625" style="1" customWidth="1"/>
    <col min="11547" max="11776" width="8.88671875" style="1"/>
    <col min="11777" max="11777" width="16.77734375" style="1" customWidth="1"/>
    <col min="11778" max="11793" width="6.44140625" style="1" customWidth="1"/>
    <col min="11794" max="11794" width="0.88671875" style="1" customWidth="1"/>
    <col min="11795" max="11795" width="7" style="1" customWidth="1"/>
    <col min="11796" max="11801" width="6" style="1" customWidth="1"/>
    <col min="11802" max="11802" width="5.44140625" style="1" customWidth="1"/>
    <col min="11803" max="12032" width="8.88671875" style="1"/>
    <col min="12033" max="12033" width="16.77734375" style="1" customWidth="1"/>
    <col min="12034" max="12049" width="6.44140625" style="1" customWidth="1"/>
    <col min="12050" max="12050" width="0.88671875" style="1" customWidth="1"/>
    <col min="12051" max="12051" width="7" style="1" customWidth="1"/>
    <col min="12052" max="12057" width="6" style="1" customWidth="1"/>
    <col min="12058" max="12058" width="5.44140625" style="1" customWidth="1"/>
    <col min="12059" max="12288" width="8.88671875" style="1"/>
    <col min="12289" max="12289" width="16.77734375" style="1" customWidth="1"/>
    <col min="12290" max="12305" width="6.44140625" style="1" customWidth="1"/>
    <col min="12306" max="12306" width="0.88671875" style="1" customWidth="1"/>
    <col min="12307" max="12307" width="7" style="1" customWidth="1"/>
    <col min="12308" max="12313" width="6" style="1" customWidth="1"/>
    <col min="12314" max="12314" width="5.44140625" style="1" customWidth="1"/>
    <col min="12315" max="12544" width="8.88671875" style="1"/>
    <col min="12545" max="12545" width="16.77734375" style="1" customWidth="1"/>
    <col min="12546" max="12561" width="6.44140625" style="1" customWidth="1"/>
    <col min="12562" max="12562" width="0.88671875" style="1" customWidth="1"/>
    <col min="12563" max="12563" width="7" style="1" customWidth="1"/>
    <col min="12564" max="12569" width="6" style="1" customWidth="1"/>
    <col min="12570" max="12570" width="5.44140625" style="1" customWidth="1"/>
    <col min="12571" max="12800" width="8.88671875" style="1"/>
    <col min="12801" max="12801" width="16.77734375" style="1" customWidth="1"/>
    <col min="12802" max="12817" width="6.44140625" style="1" customWidth="1"/>
    <col min="12818" max="12818" width="0.88671875" style="1" customWidth="1"/>
    <col min="12819" max="12819" width="7" style="1" customWidth="1"/>
    <col min="12820" max="12825" width="6" style="1" customWidth="1"/>
    <col min="12826" max="12826" width="5.44140625" style="1" customWidth="1"/>
    <col min="12827" max="13056" width="8.88671875" style="1"/>
    <col min="13057" max="13057" width="16.77734375" style="1" customWidth="1"/>
    <col min="13058" max="13073" width="6.44140625" style="1" customWidth="1"/>
    <col min="13074" max="13074" width="0.88671875" style="1" customWidth="1"/>
    <col min="13075" max="13075" width="7" style="1" customWidth="1"/>
    <col min="13076" max="13081" width="6" style="1" customWidth="1"/>
    <col min="13082" max="13082" width="5.44140625" style="1" customWidth="1"/>
    <col min="13083" max="13312" width="8.88671875" style="1"/>
    <col min="13313" max="13313" width="16.77734375" style="1" customWidth="1"/>
    <col min="13314" max="13329" width="6.44140625" style="1" customWidth="1"/>
    <col min="13330" max="13330" width="0.88671875" style="1" customWidth="1"/>
    <col min="13331" max="13331" width="7" style="1" customWidth="1"/>
    <col min="13332" max="13337" width="6" style="1" customWidth="1"/>
    <col min="13338" max="13338" width="5.44140625" style="1" customWidth="1"/>
    <col min="13339" max="13568" width="8.88671875" style="1"/>
    <col min="13569" max="13569" width="16.77734375" style="1" customWidth="1"/>
    <col min="13570" max="13585" width="6.44140625" style="1" customWidth="1"/>
    <col min="13586" max="13586" width="0.88671875" style="1" customWidth="1"/>
    <col min="13587" max="13587" width="7" style="1" customWidth="1"/>
    <col min="13588" max="13593" width="6" style="1" customWidth="1"/>
    <col min="13594" max="13594" width="5.44140625" style="1" customWidth="1"/>
    <col min="13595" max="13824" width="8.88671875" style="1"/>
    <col min="13825" max="13825" width="16.77734375" style="1" customWidth="1"/>
    <col min="13826" max="13841" width="6.44140625" style="1" customWidth="1"/>
    <col min="13842" max="13842" width="0.88671875" style="1" customWidth="1"/>
    <col min="13843" max="13843" width="7" style="1" customWidth="1"/>
    <col min="13844" max="13849" width="6" style="1" customWidth="1"/>
    <col min="13850" max="13850" width="5.44140625" style="1" customWidth="1"/>
    <col min="13851" max="14080" width="8.88671875" style="1"/>
    <col min="14081" max="14081" width="16.77734375" style="1" customWidth="1"/>
    <col min="14082" max="14097" width="6.44140625" style="1" customWidth="1"/>
    <col min="14098" max="14098" width="0.88671875" style="1" customWidth="1"/>
    <col min="14099" max="14099" width="7" style="1" customWidth="1"/>
    <col min="14100" max="14105" width="6" style="1" customWidth="1"/>
    <col min="14106" max="14106" width="5.44140625" style="1" customWidth="1"/>
    <col min="14107" max="14336" width="8.88671875" style="1"/>
    <col min="14337" max="14337" width="16.77734375" style="1" customWidth="1"/>
    <col min="14338" max="14353" width="6.44140625" style="1" customWidth="1"/>
    <col min="14354" max="14354" width="0.88671875" style="1" customWidth="1"/>
    <col min="14355" max="14355" width="7" style="1" customWidth="1"/>
    <col min="14356" max="14361" width="6" style="1" customWidth="1"/>
    <col min="14362" max="14362" width="5.44140625" style="1" customWidth="1"/>
    <col min="14363" max="14592" width="8.88671875" style="1"/>
    <col min="14593" max="14593" width="16.77734375" style="1" customWidth="1"/>
    <col min="14594" max="14609" width="6.44140625" style="1" customWidth="1"/>
    <col min="14610" max="14610" width="0.88671875" style="1" customWidth="1"/>
    <col min="14611" max="14611" width="7" style="1" customWidth="1"/>
    <col min="14612" max="14617" width="6" style="1" customWidth="1"/>
    <col min="14618" max="14618" width="5.44140625" style="1" customWidth="1"/>
    <col min="14619" max="14848" width="8.88671875" style="1"/>
    <col min="14849" max="14849" width="16.77734375" style="1" customWidth="1"/>
    <col min="14850" max="14865" width="6.44140625" style="1" customWidth="1"/>
    <col min="14866" max="14866" width="0.88671875" style="1" customWidth="1"/>
    <col min="14867" max="14867" width="7" style="1" customWidth="1"/>
    <col min="14868" max="14873" width="6" style="1" customWidth="1"/>
    <col min="14874" max="14874" width="5.44140625" style="1" customWidth="1"/>
    <col min="14875" max="15104" width="8.88671875" style="1"/>
    <col min="15105" max="15105" width="16.77734375" style="1" customWidth="1"/>
    <col min="15106" max="15121" width="6.44140625" style="1" customWidth="1"/>
    <col min="15122" max="15122" width="0.88671875" style="1" customWidth="1"/>
    <col min="15123" max="15123" width="7" style="1" customWidth="1"/>
    <col min="15124" max="15129" width="6" style="1" customWidth="1"/>
    <col min="15130" max="15130" width="5.44140625" style="1" customWidth="1"/>
    <col min="15131" max="15360" width="8.88671875" style="1"/>
    <col min="15361" max="15361" width="16.77734375" style="1" customWidth="1"/>
    <col min="15362" max="15377" width="6.44140625" style="1" customWidth="1"/>
    <col min="15378" max="15378" width="0.88671875" style="1" customWidth="1"/>
    <col min="15379" max="15379" width="7" style="1" customWidth="1"/>
    <col min="15380" max="15385" width="6" style="1" customWidth="1"/>
    <col min="15386" max="15386" width="5.44140625" style="1" customWidth="1"/>
    <col min="15387" max="15616" width="8.88671875" style="1"/>
    <col min="15617" max="15617" width="16.77734375" style="1" customWidth="1"/>
    <col min="15618" max="15633" width="6.44140625" style="1" customWidth="1"/>
    <col min="15634" max="15634" width="0.88671875" style="1" customWidth="1"/>
    <col min="15635" max="15635" width="7" style="1" customWidth="1"/>
    <col min="15636" max="15641" width="6" style="1" customWidth="1"/>
    <col min="15642" max="15642" width="5.44140625" style="1" customWidth="1"/>
    <col min="15643" max="15872" width="8.88671875" style="1"/>
    <col min="15873" max="15873" width="16.77734375" style="1" customWidth="1"/>
    <col min="15874" max="15889" width="6.44140625" style="1" customWidth="1"/>
    <col min="15890" max="15890" width="0.88671875" style="1" customWidth="1"/>
    <col min="15891" max="15891" width="7" style="1" customWidth="1"/>
    <col min="15892" max="15897" width="6" style="1" customWidth="1"/>
    <col min="15898" max="15898" width="5.44140625" style="1" customWidth="1"/>
    <col min="15899" max="16128" width="8.88671875" style="1"/>
    <col min="16129" max="16129" width="16.77734375" style="1" customWidth="1"/>
    <col min="16130" max="16145" width="6.44140625" style="1" customWidth="1"/>
    <col min="16146" max="16146" width="0.88671875" style="1" customWidth="1"/>
    <col min="16147" max="16147" width="7" style="1" customWidth="1"/>
    <col min="16148" max="16153" width="6" style="1" customWidth="1"/>
    <col min="16154" max="16154" width="5.44140625" style="1" customWidth="1"/>
    <col min="16155" max="16384" width="8.88671875" style="1"/>
  </cols>
  <sheetData>
    <row r="1" spans="1:25" ht="15" customHeight="1">
      <c r="A1" s="459" t="s">
        <v>698</v>
      </c>
      <c r="B1" s="459"/>
      <c r="C1" s="459"/>
      <c r="D1" s="459"/>
      <c r="E1" s="459"/>
      <c r="F1" s="459"/>
      <c r="G1" s="459"/>
      <c r="H1" s="459"/>
      <c r="I1" s="459"/>
      <c r="J1" s="459"/>
      <c r="K1" s="459"/>
      <c r="L1" s="459"/>
      <c r="M1" s="459"/>
      <c r="N1" s="459"/>
      <c r="O1" s="459"/>
      <c r="P1" s="459"/>
      <c r="Q1" s="459"/>
      <c r="R1" s="459"/>
      <c r="S1" s="459"/>
    </row>
    <row r="2" spans="1:25" ht="7.5" customHeight="1">
      <c r="A2" s="17"/>
      <c r="B2" s="17"/>
      <c r="C2" s="2"/>
      <c r="D2" s="2"/>
      <c r="E2" s="2"/>
      <c r="F2" s="2"/>
      <c r="G2" s="2"/>
      <c r="H2" s="2"/>
      <c r="I2" s="2"/>
      <c r="J2" s="2"/>
      <c r="K2" s="2"/>
      <c r="L2" s="2"/>
      <c r="M2" s="2"/>
      <c r="N2" s="2"/>
      <c r="O2" s="2"/>
      <c r="P2" s="2"/>
      <c r="Q2" s="2"/>
      <c r="R2" s="2"/>
      <c r="S2" s="2"/>
    </row>
    <row r="3" spans="1:25">
      <c r="A3" s="3" t="s">
        <v>50</v>
      </c>
      <c r="B3" s="4"/>
      <c r="C3" s="4"/>
      <c r="D3" s="4"/>
      <c r="E3" s="4"/>
      <c r="F3" s="4"/>
      <c r="G3" s="4"/>
      <c r="H3" s="4"/>
      <c r="I3" s="4"/>
      <c r="J3" s="4"/>
      <c r="K3" s="4"/>
      <c r="L3" s="4"/>
      <c r="M3" s="4"/>
      <c r="N3" s="4"/>
      <c r="O3" s="4"/>
      <c r="P3" s="4"/>
      <c r="Q3" s="4"/>
      <c r="R3" s="387"/>
      <c r="S3" s="5" t="s">
        <v>0</v>
      </c>
    </row>
    <row r="4" spans="1:25" ht="15.75" customHeight="1">
      <c r="A4" s="6"/>
      <c r="B4" s="461" t="s">
        <v>699</v>
      </c>
      <c r="C4" s="461"/>
      <c r="D4" s="461"/>
      <c r="E4" s="461"/>
      <c r="F4" s="461"/>
      <c r="G4" s="461"/>
      <c r="H4" s="461"/>
      <c r="I4" s="461"/>
      <c r="J4" s="461"/>
      <c r="K4" s="461"/>
      <c r="L4" s="461"/>
      <c r="M4" s="461"/>
      <c r="N4" s="461"/>
      <c r="O4" s="461"/>
      <c r="P4" s="461"/>
      <c r="Q4" s="7"/>
      <c r="R4" s="7"/>
      <c r="S4" s="463" t="s">
        <v>349</v>
      </c>
    </row>
    <row r="5" spans="1:25" ht="30" customHeight="1">
      <c r="A5" s="4" t="s">
        <v>615</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25" ht="6" customHeight="1">
      <c r="A6" s="6"/>
      <c r="B6" s="9"/>
      <c r="C6" s="9"/>
      <c r="D6" s="9"/>
      <c r="E6" s="9"/>
      <c r="F6" s="9"/>
      <c r="G6" s="9"/>
      <c r="H6" s="9"/>
      <c r="I6" s="9"/>
      <c r="J6" s="9"/>
      <c r="K6" s="9"/>
      <c r="L6" s="306"/>
      <c r="M6" s="306"/>
      <c r="N6" s="306"/>
      <c r="O6" s="306"/>
      <c r="P6" s="306"/>
      <c r="Q6" s="306"/>
      <c r="R6" s="6"/>
      <c r="S6" s="9"/>
    </row>
    <row r="7" spans="1:25" ht="11.25" customHeight="1">
      <c r="A7" s="390" t="s">
        <v>1</v>
      </c>
      <c r="B7" s="360"/>
      <c r="C7" s="20"/>
      <c r="D7" s="20"/>
      <c r="E7" s="20"/>
      <c r="F7" s="20"/>
      <c r="G7" s="20"/>
      <c r="H7" s="20"/>
      <c r="I7" s="20"/>
      <c r="J7" s="20"/>
      <c r="K7" s="20"/>
      <c r="L7" s="20"/>
      <c r="M7" s="20"/>
      <c r="N7" s="20"/>
      <c r="O7" s="20"/>
      <c r="P7" s="20"/>
      <c r="Q7" s="20"/>
      <c r="R7" s="6"/>
      <c r="S7" s="20"/>
    </row>
    <row r="8" spans="1:25" ht="11.25" customHeight="1">
      <c r="A8" s="345" t="s">
        <v>0</v>
      </c>
      <c r="B8" s="33">
        <v>6</v>
      </c>
      <c r="C8" s="33">
        <v>22</v>
      </c>
      <c r="D8" s="33">
        <v>40</v>
      </c>
      <c r="E8" s="33">
        <v>27</v>
      </c>
      <c r="F8" s="33">
        <v>21</v>
      </c>
      <c r="G8" s="33">
        <v>65</v>
      </c>
      <c r="H8" s="33">
        <v>39</v>
      </c>
      <c r="I8" s="33">
        <v>29</v>
      </c>
      <c r="J8" s="33">
        <v>24</v>
      </c>
      <c r="K8" s="33">
        <v>15</v>
      </c>
      <c r="L8" s="33">
        <v>35</v>
      </c>
      <c r="M8" s="33">
        <v>41</v>
      </c>
      <c r="N8" s="33">
        <v>58</v>
      </c>
      <c r="O8" s="33">
        <v>88</v>
      </c>
      <c r="P8" s="33">
        <v>78</v>
      </c>
      <c r="Q8" s="33">
        <v>67</v>
      </c>
      <c r="R8" s="33"/>
      <c r="S8" s="33">
        <v>655</v>
      </c>
      <c r="T8" s="346"/>
      <c r="U8" s="381"/>
      <c r="V8" s="381"/>
      <c r="Y8" s="346"/>
    </row>
    <row r="9" spans="1:25" ht="11.25" customHeight="1">
      <c r="A9" s="345" t="s">
        <v>619</v>
      </c>
      <c r="B9" s="33">
        <v>0</v>
      </c>
      <c r="C9" s="33">
        <v>0</v>
      </c>
      <c r="D9" s="33">
        <v>0</v>
      </c>
      <c r="E9" s="33">
        <v>0</v>
      </c>
      <c r="F9" s="33">
        <v>0</v>
      </c>
      <c r="G9" s="33">
        <v>0</v>
      </c>
      <c r="H9" s="33">
        <v>0</v>
      </c>
      <c r="I9" s="33">
        <v>1</v>
      </c>
      <c r="J9" s="33">
        <v>0</v>
      </c>
      <c r="K9" s="33">
        <v>0</v>
      </c>
      <c r="L9" s="33">
        <v>4</v>
      </c>
      <c r="M9" s="33">
        <v>4</v>
      </c>
      <c r="N9" s="33">
        <v>3</v>
      </c>
      <c r="O9" s="33">
        <v>2</v>
      </c>
      <c r="P9" s="33">
        <v>3</v>
      </c>
      <c r="Q9" s="33">
        <v>0</v>
      </c>
      <c r="R9" s="33"/>
      <c r="S9" s="33">
        <v>17</v>
      </c>
      <c r="U9" s="381"/>
      <c r="V9" s="381"/>
    </row>
    <row r="10" spans="1:25" ht="11.25" customHeight="1">
      <c r="A10" s="345" t="s">
        <v>616</v>
      </c>
      <c r="B10" s="33">
        <v>1</v>
      </c>
      <c r="C10" s="33">
        <v>7</v>
      </c>
      <c r="D10" s="33">
        <v>0</v>
      </c>
      <c r="E10" s="33">
        <v>0</v>
      </c>
      <c r="F10" s="33">
        <v>0</v>
      </c>
      <c r="G10" s="33">
        <v>0</v>
      </c>
      <c r="H10" s="33">
        <v>0</v>
      </c>
      <c r="I10" s="33">
        <v>0</v>
      </c>
      <c r="J10" s="33">
        <v>0</v>
      </c>
      <c r="K10" s="33">
        <v>0</v>
      </c>
      <c r="L10" s="33">
        <v>0</v>
      </c>
      <c r="M10" s="33">
        <v>0</v>
      </c>
      <c r="N10" s="33">
        <v>1</v>
      </c>
      <c r="O10" s="33">
        <v>0</v>
      </c>
      <c r="P10" s="33">
        <v>1</v>
      </c>
      <c r="Q10" s="33">
        <v>4</v>
      </c>
      <c r="R10" s="33"/>
      <c r="S10" s="33">
        <v>14</v>
      </c>
      <c r="U10" s="381"/>
      <c r="V10" s="381"/>
    </row>
    <row r="11" spans="1:25" ht="11.25" customHeight="1">
      <c r="A11" s="345" t="s">
        <v>15</v>
      </c>
      <c r="B11" s="33">
        <v>3</v>
      </c>
      <c r="C11" s="33">
        <v>2</v>
      </c>
      <c r="D11" s="33">
        <v>3</v>
      </c>
      <c r="E11" s="33">
        <v>0</v>
      </c>
      <c r="F11" s="33">
        <v>0</v>
      </c>
      <c r="G11" s="33">
        <v>0</v>
      </c>
      <c r="H11" s="33">
        <v>0</v>
      </c>
      <c r="I11" s="33">
        <v>0</v>
      </c>
      <c r="J11" s="33">
        <v>0</v>
      </c>
      <c r="K11" s="33">
        <v>1</v>
      </c>
      <c r="L11" s="33">
        <v>0</v>
      </c>
      <c r="M11" s="33">
        <v>0</v>
      </c>
      <c r="N11" s="33">
        <v>2</v>
      </c>
      <c r="O11" s="33">
        <v>0</v>
      </c>
      <c r="P11" s="33">
        <v>1</v>
      </c>
      <c r="Q11" s="33">
        <v>1</v>
      </c>
      <c r="R11" s="33"/>
      <c r="S11" s="33">
        <v>13</v>
      </c>
      <c r="U11" s="381"/>
      <c r="V11" s="381"/>
    </row>
    <row r="12" spans="1:25" ht="11.25" customHeight="1">
      <c r="A12" s="345" t="s">
        <v>18</v>
      </c>
      <c r="B12" s="33">
        <v>0</v>
      </c>
      <c r="C12" s="33">
        <v>0</v>
      </c>
      <c r="D12" s="33">
        <v>0</v>
      </c>
      <c r="E12" s="33">
        <v>0</v>
      </c>
      <c r="F12" s="33">
        <v>0</v>
      </c>
      <c r="G12" s="33">
        <v>0</v>
      </c>
      <c r="H12" s="33">
        <v>0</v>
      </c>
      <c r="I12" s="33">
        <v>0</v>
      </c>
      <c r="J12" s="33">
        <v>0</v>
      </c>
      <c r="K12" s="33">
        <v>0</v>
      </c>
      <c r="L12" s="33">
        <v>0</v>
      </c>
      <c r="M12" s="33">
        <v>0</v>
      </c>
      <c r="N12" s="33">
        <v>4</v>
      </c>
      <c r="O12" s="33">
        <v>1</v>
      </c>
      <c r="P12" s="33">
        <v>3</v>
      </c>
      <c r="Q12" s="33">
        <v>1</v>
      </c>
      <c r="R12" s="33"/>
      <c r="S12" s="33">
        <v>9</v>
      </c>
      <c r="U12" s="381"/>
      <c r="V12" s="381"/>
    </row>
    <row r="13" spans="1:25" ht="11.25" customHeight="1">
      <c r="A13" s="345" t="s">
        <v>620</v>
      </c>
      <c r="B13" s="33">
        <v>1</v>
      </c>
      <c r="C13" s="33">
        <v>1</v>
      </c>
      <c r="D13" s="33">
        <v>0</v>
      </c>
      <c r="E13" s="33">
        <v>0</v>
      </c>
      <c r="F13" s="33">
        <v>1</v>
      </c>
      <c r="G13" s="33">
        <v>0</v>
      </c>
      <c r="H13" s="33">
        <v>0</v>
      </c>
      <c r="I13" s="33">
        <v>0</v>
      </c>
      <c r="J13" s="33">
        <v>0</v>
      </c>
      <c r="K13" s="33">
        <v>0</v>
      </c>
      <c r="L13" s="33">
        <v>2</v>
      </c>
      <c r="M13" s="33">
        <v>0</v>
      </c>
      <c r="N13" s="33">
        <v>1</v>
      </c>
      <c r="O13" s="33">
        <v>0</v>
      </c>
      <c r="P13" s="33">
        <v>0</v>
      </c>
      <c r="Q13" s="33">
        <v>0</v>
      </c>
      <c r="R13" s="33"/>
      <c r="S13" s="33">
        <v>6</v>
      </c>
      <c r="U13" s="381"/>
      <c r="V13" s="381"/>
    </row>
    <row r="14" spans="1:25" ht="11.25" customHeight="1">
      <c r="A14" s="345" t="s">
        <v>622</v>
      </c>
      <c r="B14" s="33">
        <v>0</v>
      </c>
      <c r="C14" s="33">
        <v>0</v>
      </c>
      <c r="D14" s="33">
        <v>0</v>
      </c>
      <c r="E14" s="33">
        <v>0</v>
      </c>
      <c r="F14" s="33">
        <v>0</v>
      </c>
      <c r="G14" s="33">
        <v>1</v>
      </c>
      <c r="H14" s="33">
        <v>0</v>
      </c>
      <c r="I14" s="33">
        <v>0</v>
      </c>
      <c r="J14" s="33">
        <v>0</v>
      </c>
      <c r="K14" s="33">
        <v>0</v>
      </c>
      <c r="L14" s="33">
        <v>1</v>
      </c>
      <c r="M14" s="33">
        <v>0</v>
      </c>
      <c r="N14" s="33">
        <v>0</v>
      </c>
      <c r="O14" s="33">
        <v>2</v>
      </c>
      <c r="P14" s="33">
        <v>0</v>
      </c>
      <c r="Q14" s="33">
        <v>0</v>
      </c>
      <c r="R14" s="33"/>
      <c r="S14" s="33">
        <v>4</v>
      </c>
      <c r="U14" s="381"/>
      <c r="V14" s="381"/>
    </row>
    <row r="15" spans="1:25" ht="11.25" customHeight="1">
      <c r="A15" s="345" t="s">
        <v>617</v>
      </c>
      <c r="B15" s="33">
        <v>0</v>
      </c>
      <c r="C15" s="33">
        <v>0</v>
      </c>
      <c r="D15" s="33">
        <v>0</v>
      </c>
      <c r="E15" s="33">
        <v>2</v>
      </c>
      <c r="F15" s="33">
        <v>0</v>
      </c>
      <c r="G15" s="33">
        <v>0</v>
      </c>
      <c r="H15" s="33">
        <v>1</v>
      </c>
      <c r="I15" s="33">
        <v>0</v>
      </c>
      <c r="J15" s="33">
        <v>0</v>
      </c>
      <c r="K15" s="33">
        <v>0</v>
      </c>
      <c r="L15" s="33">
        <v>0</v>
      </c>
      <c r="M15" s="33">
        <v>0</v>
      </c>
      <c r="N15" s="33">
        <v>0</v>
      </c>
      <c r="O15" s="33">
        <v>0</v>
      </c>
      <c r="P15" s="33">
        <v>1</v>
      </c>
      <c r="Q15" s="33">
        <v>0</v>
      </c>
      <c r="R15" s="33"/>
      <c r="S15" s="33">
        <v>4</v>
      </c>
      <c r="U15" s="381"/>
      <c r="V15" s="381"/>
    </row>
    <row r="16" spans="1:25" ht="11.25" customHeight="1">
      <c r="A16" s="345" t="s">
        <v>26</v>
      </c>
      <c r="B16" s="33">
        <v>0</v>
      </c>
      <c r="C16" s="33">
        <v>0</v>
      </c>
      <c r="D16" s="33">
        <v>0</v>
      </c>
      <c r="E16" s="33">
        <v>0</v>
      </c>
      <c r="F16" s="33">
        <v>0</v>
      </c>
      <c r="G16" s="33">
        <v>0</v>
      </c>
      <c r="H16" s="33">
        <v>0</v>
      </c>
      <c r="I16" s="33">
        <v>0</v>
      </c>
      <c r="J16" s="33">
        <v>0</v>
      </c>
      <c r="K16" s="33">
        <v>1</v>
      </c>
      <c r="L16" s="33">
        <v>2</v>
      </c>
      <c r="M16" s="33">
        <v>0</v>
      </c>
      <c r="N16" s="33">
        <v>0</v>
      </c>
      <c r="O16" s="33">
        <v>0</v>
      </c>
      <c r="P16" s="33">
        <v>0</v>
      </c>
      <c r="Q16" s="33">
        <v>0</v>
      </c>
      <c r="R16" s="33"/>
      <c r="S16" s="33">
        <v>3</v>
      </c>
      <c r="U16" s="381"/>
      <c r="V16" s="381"/>
    </row>
    <row r="17" spans="1:22" ht="11.25" customHeight="1">
      <c r="A17" s="345" t="s">
        <v>630</v>
      </c>
      <c r="B17" s="33">
        <v>0</v>
      </c>
      <c r="C17" s="33">
        <v>0</v>
      </c>
      <c r="D17" s="33">
        <v>0</v>
      </c>
      <c r="E17" s="33">
        <v>0</v>
      </c>
      <c r="F17" s="33">
        <v>0</v>
      </c>
      <c r="G17" s="33">
        <v>0</v>
      </c>
      <c r="H17" s="33">
        <v>0</v>
      </c>
      <c r="I17" s="33">
        <v>1</v>
      </c>
      <c r="J17" s="33">
        <v>0</v>
      </c>
      <c r="K17" s="33">
        <v>0</v>
      </c>
      <c r="L17" s="33">
        <v>0</v>
      </c>
      <c r="M17" s="33">
        <v>0</v>
      </c>
      <c r="N17" s="33">
        <v>0</v>
      </c>
      <c r="O17" s="33">
        <v>1</v>
      </c>
      <c r="P17" s="33">
        <v>0</v>
      </c>
      <c r="Q17" s="33">
        <v>0</v>
      </c>
      <c r="R17" s="33"/>
      <c r="S17" s="33">
        <v>2</v>
      </c>
      <c r="U17" s="381"/>
      <c r="V17" s="381"/>
    </row>
    <row r="18" spans="1:22" ht="11.25" customHeight="1">
      <c r="A18" s="345" t="s">
        <v>629</v>
      </c>
      <c r="B18" s="33">
        <v>0</v>
      </c>
      <c r="C18" s="33">
        <v>0</v>
      </c>
      <c r="D18" s="33">
        <v>0</v>
      </c>
      <c r="E18" s="33">
        <v>0</v>
      </c>
      <c r="F18" s="33">
        <v>0</v>
      </c>
      <c r="G18" s="33">
        <v>0</v>
      </c>
      <c r="H18" s="33">
        <v>0</v>
      </c>
      <c r="I18" s="33">
        <v>1</v>
      </c>
      <c r="J18" s="33">
        <v>0</v>
      </c>
      <c r="K18" s="33">
        <v>0</v>
      </c>
      <c r="L18" s="33">
        <v>0</v>
      </c>
      <c r="M18" s="33">
        <v>0</v>
      </c>
      <c r="N18" s="33">
        <v>0</v>
      </c>
      <c r="O18" s="33">
        <v>0</v>
      </c>
      <c r="P18" s="33">
        <v>0</v>
      </c>
      <c r="Q18" s="33">
        <v>1</v>
      </c>
      <c r="R18" s="33"/>
      <c r="S18" s="33">
        <v>2</v>
      </c>
      <c r="U18" s="381"/>
      <c r="V18" s="381"/>
    </row>
    <row r="19" spans="1:22" ht="11.25" customHeight="1">
      <c r="A19" s="345" t="s">
        <v>16</v>
      </c>
      <c r="B19" s="33">
        <v>0</v>
      </c>
      <c r="C19" s="33">
        <v>0</v>
      </c>
      <c r="D19" s="33">
        <v>1</v>
      </c>
      <c r="E19" s="33">
        <v>0</v>
      </c>
      <c r="F19" s="33">
        <v>0</v>
      </c>
      <c r="G19" s="33">
        <v>0</v>
      </c>
      <c r="H19" s="33">
        <v>0</v>
      </c>
      <c r="I19" s="33">
        <v>0</v>
      </c>
      <c r="J19" s="33">
        <v>0</v>
      </c>
      <c r="K19" s="33">
        <v>0</v>
      </c>
      <c r="L19" s="33">
        <v>0</v>
      </c>
      <c r="M19" s="33">
        <v>0</v>
      </c>
      <c r="N19" s="33">
        <v>0</v>
      </c>
      <c r="O19" s="33">
        <v>0</v>
      </c>
      <c r="P19" s="33">
        <v>0</v>
      </c>
      <c r="Q19" s="33">
        <v>1</v>
      </c>
      <c r="R19" s="33"/>
      <c r="S19" s="33">
        <v>2</v>
      </c>
      <c r="U19" s="381"/>
      <c r="V19" s="381"/>
    </row>
    <row r="20" spans="1:22" ht="11.25" customHeight="1">
      <c r="A20" s="345" t="s">
        <v>640</v>
      </c>
      <c r="B20" s="33">
        <v>0</v>
      </c>
      <c r="C20" s="33">
        <v>0</v>
      </c>
      <c r="D20" s="33">
        <v>0</v>
      </c>
      <c r="E20" s="33">
        <v>1</v>
      </c>
      <c r="F20" s="33">
        <v>0</v>
      </c>
      <c r="G20" s="33">
        <v>0</v>
      </c>
      <c r="H20" s="33">
        <v>0</v>
      </c>
      <c r="I20" s="33">
        <v>0</v>
      </c>
      <c r="J20" s="33">
        <v>0</v>
      </c>
      <c r="K20" s="33">
        <v>0</v>
      </c>
      <c r="L20" s="33">
        <v>0</v>
      </c>
      <c r="M20" s="33">
        <v>0</v>
      </c>
      <c r="N20" s="33">
        <v>0</v>
      </c>
      <c r="O20" s="33">
        <v>0</v>
      </c>
      <c r="P20" s="33">
        <v>0</v>
      </c>
      <c r="Q20" s="33">
        <v>0</v>
      </c>
      <c r="R20" s="33"/>
      <c r="S20" s="33">
        <v>1</v>
      </c>
      <c r="U20" s="381"/>
      <c r="V20" s="381"/>
    </row>
    <row r="21" spans="1:22" ht="11.25" customHeight="1">
      <c r="A21" s="345" t="s">
        <v>628</v>
      </c>
      <c r="B21" s="33">
        <v>0</v>
      </c>
      <c r="C21" s="33">
        <v>0</v>
      </c>
      <c r="D21" s="33">
        <v>0</v>
      </c>
      <c r="E21" s="33">
        <v>0</v>
      </c>
      <c r="F21" s="33">
        <v>0</v>
      </c>
      <c r="G21" s="33">
        <v>0</v>
      </c>
      <c r="H21" s="33">
        <v>0</v>
      </c>
      <c r="I21" s="33">
        <v>0</v>
      </c>
      <c r="J21" s="33">
        <v>0</v>
      </c>
      <c r="K21" s="33">
        <v>0</v>
      </c>
      <c r="L21" s="33">
        <v>0</v>
      </c>
      <c r="M21" s="33">
        <v>0</v>
      </c>
      <c r="N21" s="33">
        <v>0</v>
      </c>
      <c r="O21" s="33">
        <v>1</v>
      </c>
      <c r="P21" s="33">
        <v>0</v>
      </c>
      <c r="Q21" s="33">
        <v>0</v>
      </c>
      <c r="R21" s="33"/>
      <c r="S21" s="33">
        <v>1</v>
      </c>
      <c r="U21" s="381"/>
      <c r="V21" s="381"/>
    </row>
    <row r="22" spans="1:22" ht="11.25" customHeight="1">
      <c r="A22" s="345" t="s">
        <v>637</v>
      </c>
      <c r="B22" s="33">
        <v>0</v>
      </c>
      <c r="C22" s="33">
        <v>0</v>
      </c>
      <c r="D22" s="33">
        <v>0</v>
      </c>
      <c r="E22" s="33">
        <v>0</v>
      </c>
      <c r="F22" s="33">
        <v>0</v>
      </c>
      <c r="G22" s="33">
        <v>0</v>
      </c>
      <c r="H22" s="33">
        <v>0</v>
      </c>
      <c r="I22" s="33">
        <v>0</v>
      </c>
      <c r="J22" s="33">
        <v>0</v>
      </c>
      <c r="K22" s="33">
        <v>0</v>
      </c>
      <c r="L22" s="33">
        <v>0</v>
      </c>
      <c r="M22" s="33">
        <v>0</v>
      </c>
      <c r="N22" s="33">
        <v>0</v>
      </c>
      <c r="O22" s="33">
        <v>1</v>
      </c>
      <c r="P22" s="33">
        <v>0</v>
      </c>
      <c r="Q22" s="33">
        <v>0</v>
      </c>
      <c r="R22" s="33"/>
      <c r="S22" s="33">
        <v>1</v>
      </c>
      <c r="U22" s="381"/>
      <c r="V22" s="381"/>
    </row>
    <row r="23" spans="1:22" ht="11.25" customHeight="1">
      <c r="A23" s="345" t="s">
        <v>618</v>
      </c>
      <c r="B23" s="33">
        <v>0</v>
      </c>
      <c r="C23" s="33">
        <v>0</v>
      </c>
      <c r="D23" s="33">
        <v>0</v>
      </c>
      <c r="E23" s="33">
        <v>1</v>
      </c>
      <c r="F23" s="33">
        <v>0</v>
      </c>
      <c r="G23" s="33">
        <v>0</v>
      </c>
      <c r="H23" s="33">
        <v>0</v>
      </c>
      <c r="I23" s="33">
        <v>0</v>
      </c>
      <c r="J23" s="33">
        <v>0</v>
      </c>
      <c r="K23" s="33">
        <v>0</v>
      </c>
      <c r="L23" s="33">
        <v>0</v>
      </c>
      <c r="M23" s="33">
        <v>0</v>
      </c>
      <c r="N23" s="33">
        <v>0</v>
      </c>
      <c r="O23" s="33">
        <v>0</v>
      </c>
      <c r="P23" s="33">
        <v>0</v>
      </c>
      <c r="Q23" s="33">
        <v>0</v>
      </c>
      <c r="R23" s="33"/>
      <c r="S23" s="33">
        <v>1</v>
      </c>
      <c r="U23" s="381"/>
      <c r="V23" s="381"/>
    </row>
    <row r="24" spans="1:22" ht="11.25" customHeight="1">
      <c r="A24" s="345" t="s">
        <v>627</v>
      </c>
      <c r="B24" s="33">
        <v>0</v>
      </c>
      <c r="C24" s="33">
        <v>1</v>
      </c>
      <c r="D24" s="33">
        <v>0</v>
      </c>
      <c r="E24" s="33">
        <v>0</v>
      </c>
      <c r="F24" s="33">
        <v>0</v>
      </c>
      <c r="G24" s="33">
        <v>0</v>
      </c>
      <c r="H24" s="33">
        <v>0</v>
      </c>
      <c r="I24" s="33">
        <v>0</v>
      </c>
      <c r="J24" s="33">
        <v>0</v>
      </c>
      <c r="K24" s="33">
        <v>0</v>
      </c>
      <c r="L24" s="33">
        <v>0</v>
      </c>
      <c r="M24" s="33">
        <v>0</v>
      </c>
      <c r="N24" s="33">
        <v>0</v>
      </c>
      <c r="O24" s="33">
        <v>0</v>
      </c>
      <c r="P24" s="33">
        <v>0</v>
      </c>
      <c r="Q24" s="33">
        <v>0</v>
      </c>
      <c r="R24" s="33"/>
      <c r="S24" s="33">
        <v>1</v>
      </c>
      <c r="U24" s="381"/>
      <c r="V24" s="381"/>
    </row>
    <row r="25" spans="1:22" ht="11.25" customHeight="1">
      <c r="A25" s="345" t="s">
        <v>11</v>
      </c>
      <c r="B25" s="33">
        <v>0</v>
      </c>
      <c r="C25" s="33">
        <v>0</v>
      </c>
      <c r="D25" s="33">
        <v>0</v>
      </c>
      <c r="E25" s="33">
        <v>0</v>
      </c>
      <c r="F25" s="33">
        <v>0</v>
      </c>
      <c r="G25" s="33">
        <v>0</v>
      </c>
      <c r="H25" s="33">
        <v>0</v>
      </c>
      <c r="I25" s="33">
        <v>0</v>
      </c>
      <c r="J25" s="33">
        <v>0</v>
      </c>
      <c r="K25" s="33">
        <v>0</v>
      </c>
      <c r="L25" s="33">
        <v>0</v>
      </c>
      <c r="M25" s="33">
        <v>0</v>
      </c>
      <c r="N25" s="33">
        <v>0</v>
      </c>
      <c r="O25" s="33">
        <v>0</v>
      </c>
      <c r="P25" s="33">
        <v>1</v>
      </c>
      <c r="Q25" s="33">
        <v>0</v>
      </c>
      <c r="R25" s="33"/>
      <c r="S25" s="33">
        <v>1</v>
      </c>
      <c r="U25" s="381"/>
      <c r="V25" s="381"/>
    </row>
    <row r="26" spans="1:22" ht="11.25" customHeight="1">
      <c r="A26" s="345" t="s">
        <v>621</v>
      </c>
      <c r="B26" s="33">
        <v>0</v>
      </c>
      <c r="C26" s="33">
        <v>0</v>
      </c>
      <c r="D26" s="33">
        <v>0</v>
      </c>
      <c r="E26" s="33">
        <v>0</v>
      </c>
      <c r="F26" s="33">
        <v>0</v>
      </c>
      <c r="G26" s="33">
        <v>0</v>
      </c>
      <c r="H26" s="33">
        <v>0</v>
      </c>
      <c r="I26" s="33">
        <v>0</v>
      </c>
      <c r="J26" s="33">
        <v>0</v>
      </c>
      <c r="K26" s="33">
        <v>0</v>
      </c>
      <c r="L26" s="33">
        <v>0</v>
      </c>
      <c r="M26" s="33">
        <v>0</v>
      </c>
      <c r="N26" s="33">
        <v>0</v>
      </c>
      <c r="O26" s="33">
        <v>0</v>
      </c>
      <c r="P26" s="33">
        <v>0</v>
      </c>
      <c r="Q26" s="33">
        <v>1</v>
      </c>
      <c r="R26" s="33"/>
      <c r="S26" s="33">
        <v>1</v>
      </c>
      <c r="U26" s="381"/>
      <c r="V26" s="381"/>
    </row>
    <row r="27" spans="1:22">
      <c r="A27" s="345" t="s">
        <v>625</v>
      </c>
      <c r="B27" s="33">
        <v>0</v>
      </c>
      <c r="C27" s="33">
        <v>0</v>
      </c>
      <c r="D27" s="33">
        <v>0</v>
      </c>
      <c r="E27" s="33">
        <v>0</v>
      </c>
      <c r="F27" s="33">
        <v>0</v>
      </c>
      <c r="G27" s="33">
        <v>0</v>
      </c>
      <c r="H27" s="33">
        <v>0</v>
      </c>
      <c r="I27" s="33">
        <v>0</v>
      </c>
      <c r="J27" s="33">
        <v>0</v>
      </c>
      <c r="K27" s="33">
        <v>0</v>
      </c>
      <c r="L27" s="33">
        <v>0</v>
      </c>
      <c r="M27" s="33">
        <v>0</v>
      </c>
      <c r="N27" s="33">
        <v>0</v>
      </c>
      <c r="O27" s="33">
        <v>1</v>
      </c>
      <c r="P27" s="33">
        <v>0</v>
      </c>
      <c r="Q27" s="33">
        <v>0</v>
      </c>
      <c r="R27" s="33"/>
      <c r="S27" s="33">
        <v>1</v>
      </c>
    </row>
    <row r="28" spans="1:22">
      <c r="A28" s="390" t="s">
        <v>5</v>
      </c>
      <c r="B28" s="33"/>
      <c r="C28" s="33"/>
      <c r="D28" s="33"/>
      <c r="E28" s="33"/>
      <c r="F28" s="33"/>
      <c r="G28" s="33"/>
      <c r="H28" s="33"/>
      <c r="I28" s="33"/>
      <c r="J28" s="33"/>
      <c r="K28" s="33"/>
      <c r="L28" s="33"/>
      <c r="M28" s="33"/>
      <c r="N28" s="33"/>
      <c r="O28" s="33"/>
      <c r="P28" s="33"/>
      <c r="Q28" s="33"/>
      <c r="R28" s="33"/>
      <c r="S28" s="33"/>
    </row>
    <row r="29" spans="1:22">
      <c r="A29" s="345" t="s">
        <v>4</v>
      </c>
      <c r="B29" s="33">
        <v>2</v>
      </c>
      <c r="C29" s="33">
        <v>26</v>
      </c>
      <c r="D29" s="33">
        <v>4</v>
      </c>
      <c r="E29" s="33">
        <v>3</v>
      </c>
      <c r="F29" s="33">
        <v>2</v>
      </c>
      <c r="G29" s="33">
        <v>0</v>
      </c>
      <c r="H29" s="33">
        <v>0</v>
      </c>
      <c r="I29" s="33">
        <v>0</v>
      </c>
      <c r="J29" s="33">
        <v>1</v>
      </c>
      <c r="K29" s="33">
        <v>1</v>
      </c>
      <c r="L29" s="33">
        <v>0</v>
      </c>
      <c r="M29" s="33">
        <v>0</v>
      </c>
      <c r="N29" s="33">
        <v>1</v>
      </c>
      <c r="O29" s="33">
        <v>0</v>
      </c>
      <c r="P29" s="33">
        <v>2</v>
      </c>
      <c r="Q29" s="33">
        <v>3</v>
      </c>
      <c r="R29" s="33"/>
      <c r="S29" s="33">
        <v>45</v>
      </c>
    </row>
    <row r="30" spans="1:22">
      <c r="A30" s="345" t="s">
        <v>20</v>
      </c>
      <c r="B30" s="33">
        <v>0</v>
      </c>
      <c r="C30" s="33">
        <v>0</v>
      </c>
      <c r="D30" s="33">
        <v>0</v>
      </c>
      <c r="E30" s="33">
        <v>0</v>
      </c>
      <c r="F30" s="33">
        <v>5</v>
      </c>
      <c r="G30" s="33">
        <v>2</v>
      </c>
      <c r="H30" s="33">
        <v>0</v>
      </c>
      <c r="I30" s="33">
        <v>3</v>
      </c>
      <c r="J30" s="33">
        <v>1</v>
      </c>
      <c r="K30" s="33">
        <v>0</v>
      </c>
      <c r="L30" s="33">
        <v>0</v>
      </c>
      <c r="M30" s="33">
        <v>1</v>
      </c>
      <c r="N30" s="33">
        <v>3</v>
      </c>
      <c r="O30" s="33">
        <v>2</v>
      </c>
      <c r="P30" s="33">
        <v>2</v>
      </c>
      <c r="Q30" s="33">
        <v>0</v>
      </c>
      <c r="R30" s="33"/>
      <c r="S30" s="33">
        <v>19</v>
      </c>
    </row>
    <row r="31" spans="1:22">
      <c r="A31" s="345" t="s">
        <v>644</v>
      </c>
      <c r="B31" s="33">
        <v>0</v>
      </c>
      <c r="C31" s="33">
        <v>2</v>
      </c>
      <c r="D31" s="33">
        <v>0</v>
      </c>
      <c r="E31" s="33">
        <v>0</v>
      </c>
      <c r="F31" s="33">
        <v>4</v>
      </c>
      <c r="G31" s="33">
        <v>0</v>
      </c>
      <c r="H31" s="33">
        <v>0</v>
      </c>
      <c r="I31" s="33">
        <v>0</v>
      </c>
      <c r="J31" s="33">
        <v>0</v>
      </c>
      <c r="K31" s="33">
        <v>1</v>
      </c>
      <c r="L31" s="33">
        <v>0</v>
      </c>
      <c r="M31" s="33">
        <v>0</v>
      </c>
      <c r="N31" s="33">
        <v>0</v>
      </c>
      <c r="O31" s="33">
        <v>1</v>
      </c>
      <c r="P31" s="33">
        <v>0</v>
      </c>
      <c r="Q31" s="33">
        <v>0</v>
      </c>
      <c r="R31" s="33"/>
      <c r="S31" s="33">
        <v>8</v>
      </c>
    </row>
    <row r="32" spans="1:22">
      <c r="A32" s="345" t="s">
        <v>23</v>
      </c>
      <c r="B32" s="33">
        <v>0</v>
      </c>
      <c r="C32" s="33">
        <v>0</v>
      </c>
      <c r="D32" s="33">
        <v>0</v>
      </c>
      <c r="E32" s="33">
        <v>0</v>
      </c>
      <c r="F32" s="33">
        <v>3</v>
      </c>
      <c r="G32" s="33">
        <v>1</v>
      </c>
      <c r="H32" s="33">
        <v>0</v>
      </c>
      <c r="I32" s="33">
        <v>0</v>
      </c>
      <c r="J32" s="33">
        <v>0</v>
      </c>
      <c r="K32" s="33">
        <v>0</v>
      </c>
      <c r="L32" s="33">
        <v>0</v>
      </c>
      <c r="M32" s="33">
        <v>0</v>
      </c>
      <c r="N32" s="33">
        <v>0</v>
      </c>
      <c r="O32" s="33">
        <v>0</v>
      </c>
      <c r="P32" s="33">
        <v>0</v>
      </c>
      <c r="Q32" s="33">
        <v>3</v>
      </c>
      <c r="R32" s="33"/>
      <c r="S32" s="33">
        <v>7</v>
      </c>
    </row>
    <row r="33" spans="1:19">
      <c r="A33" s="345" t="s">
        <v>645</v>
      </c>
      <c r="B33" s="33">
        <v>0</v>
      </c>
      <c r="C33" s="33">
        <v>0</v>
      </c>
      <c r="D33" s="33">
        <v>0</v>
      </c>
      <c r="E33" s="33">
        <v>0</v>
      </c>
      <c r="F33" s="33">
        <v>0</v>
      </c>
      <c r="G33" s="33">
        <v>0</v>
      </c>
      <c r="H33" s="33">
        <v>0</v>
      </c>
      <c r="I33" s="33">
        <v>0</v>
      </c>
      <c r="J33" s="33">
        <v>2</v>
      </c>
      <c r="K33" s="33">
        <v>1</v>
      </c>
      <c r="L33" s="33">
        <v>1</v>
      </c>
      <c r="M33" s="33">
        <v>0</v>
      </c>
      <c r="N33" s="33">
        <v>0</v>
      </c>
      <c r="O33" s="33">
        <v>0</v>
      </c>
      <c r="P33" s="33">
        <v>0</v>
      </c>
      <c r="Q33" s="33">
        <v>0</v>
      </c>
      <c r="R33" s="33"/>
      <c r="S33" s="33">
        <v>4</v>
      </c>
    </row>
    <row r="34" spans="1:19">
      <c r="A34" s="345" t="s">
        <v>10</v>
      </c>
      <c r="B34" s="33">
        <v>0</v>
      </c>
      <c r="C34" s="33">
        <v>0</v>
      </c>
      <c r="D34" s="33">
        <v>0</v>
      </c>
      <c r="E34" s="33">
        <v>0</v>
      </c>
      <c r="F34" s="33">
        <v>4</v>
      </c>
      <c r="G34" s="33">
        <v>0</v>
      </c>
      <c r="H34" s="33">
        <v>0</v>
      </c>
      <c r="I34" s="33">
        <v>0</v>
      </c>
      <c r="J34" s="33">
        <v>0</v>
      </c>
      <c r="K34" s="33">
        <v>0</v>
      </c>
      <c r="L34" s="33">
        <v>0</v>
      </c>
      <c r="M34" s="33">
        <v>0</v>
      </c>
      <c r="N34" s="33">
        <v>0</v>
      </c>
      <c r="O34" s="33">
        <v>0</v>
      </c>
      <c r="P34" s="33">
        <v>0</v>
      </c>
      <c r="Q34" s="33">
        <v>0</v>
      </c>
      <c r="R34" s="33"/>
      <c r="S34" s="33">
        <v>4</v>
      </c>
    </row>
    <row r="35" spans="1:19">
      <c r="A35" s="345" t="s">
        <v>9</v>
      </c>
      <c r="B35" s="33">
        <v>0</v>
      </c>
      <c r="C35" s="33">
        <v>0</v>
      </c>
      <c r="D35" s="33">
        <v>0</v>
      </c>
      <c r="E35" s="33">
        <v>0</v>
      </c>
      <c r="F35" s="33">
        <v>1</v>
      </c>
      <c r="G35" s="33">
        <v>0</v>
      </c>
      <c r="H35" s="33">
        <v>0</v>
      </c>
      <c r="I35" s="33">
        <v>0</v>
      </c>
      <c r="J35" s="33">
        <v>1</v>
      </c>
      <c r="K35" s="33">
        <v>0</v>
      </c>
      <c r="L35" s="33">
        <v>0</v>
      </c>
      <c r="M35" s="33">
        <v>0</v>
      </c>
      <c r="N35" s="33">
        <v>0</v>
      </c>
      <c r="O35" s="33">
        <v>0</v>
      </c>
      <c r="P35" s="33">
        <v>0</v>
      </c>
      <c r="Q35" s="33">
        <v>1</v>
      </c>
      <c r="R35" s="33"/>
      <c r="S35" s="33">
        <v>3</v>
      </c>
    </row>
    <row r="36" spans="1:19">
      <c r="A36" s="345" t="s">
        <v>17</v>
      </c>
      <c r="B36" s="33">
        <v>0</v>
      </c>
      <c r="C36" s="33">
        <v>0</v>
      </c>
      <c r="D36" s="33">
        <v>0</v>
      </c>
      <c r="E36" s="33">
        <v>0</v>
      </c>
      <c r="F36" s="33">
        <v>1</v>
      </c>
      <c r="G36" s="33">
        <v>0</v>
      </c>
      <c r="H36" s="33">
        <v>0</v>
      </c>
      <c r="I36" s="33">
        <v>1</v>
      </c>
      <c r="J36" s="33">
        <v>0</v>
      </c>
      <c r="K36" s="33">
        <v>1</v>
      </c>
      <c r="L36" s="33">
        <v>0</v>
      </c>
      <c r="M36" s="33">
        <v>0</v>
      </c>
      <c r="N36" s="33">
        <v>0</v>
      </c>
      <c r="O36" s="33">
        <v>0</v>
      </c>
      <c r="P36" s="33">
        <v>0</v>
      </c>
      <c r="Q36" s="33">
        <v>0</v>
      </c>
      <c r="R36" s="33"/>
      <c r="S36" s="33">
        <v>3</v>
      </c>
    </row>
    <row r="37" spans="1:19">
      <c r="A37" s="345" t="s">
        <v>25</v>
      </c>
      <c r="B37" s="33">
        <v>0</v>
      </c>
      <c r="C37" s="33">
        <v>0</v>
      </c>
      <c r="D37" s="33">
        <v>0</v>
      </c>
      <c r="E37" s="33">
        <v>0</v>
      </c>
      <c r="F37" s="33">
        <v>0</v>
      </c>
      <c r="G37" s="33">
        <v>2</v>
      </c>
      <c r="H37" s="33">
        <v>0</v>
      </c>
      <c r="I37" s="33">
        <v>0</v>
      </c>
      <c r="J37" s="33">
        <v>0</v>
      </c>
      <c r="K37" s="33">
        <v>0</v>
      </c>
      <c r="L37" s="33">
        <v>0</v>
      </c>
      <c r="M37" s="33">
        <v>0</v>
      </c>
      <c r="N37" s="33">
        <v>0</v>
      </c>
      <c r="O37" s="33">
        <v>0</v>
      </c>
      <c r="P37" s="33">
        <v>0</v>
      </c>
      <c r="Q37" s="33">
        <v>0</v>
      </c>
      <c r="R37" s="33"/>
      <c r="S37" s="33">
        <v>2</v>
      </c>
    </row>
    <row r="38" spans="1:19">
      <c r="A38" s="345" t="s">
        <v>12</v>
      </c>
      <c r="B38" s="33">
        <v>0</v>
      </c>
      <c r="C38" s="33">
        <v>0</v>
      </c>
      <c r="D38" s="33">
        <v>0</v>
      </c>
      <c r="E38" s="33">
        <v>0</v>
      </c>
      <c r="F38" s="33">
        <v>1</v>
      </c>
      <c r="G38" s="33">
        <v>0</v>
      </c>
      <c r="H38" s="33">
        <v>0</v>
      </c>
      <c r="I38" s="33">
        <v>0</v>
      </c>
      <c r="J38" s="33">
        <v>0</v>
      </c>
      <c r="K38" s="33">
        <v>0</v>
      </c>
      <c r="L38" s="33">
        <v>0</v>
      </c>
      <c r="M38" s="33">
        <v>0</v>
      </c>
      <c r="N38" s="33">
        <v>0</v>
      </c>
      <c r="O38" s="33">
        <v>1</v>
      </c>
      <c r="P38" s="33">
        <v>0</v>
      </c>
      <c r="Q38" s="33">
        <v>0</v>
      </c>
      <c r="R38" s="33"/>
      <c r="S38" s="33">
        <v>2</v>
      </c>
    </row>
    <row r="39" spans="1:19">
      <c r="A39" s="345" t="s">
        <v>21</v>
      </c>
      <c r="B39" s="33">
        <v>0</v>
      </c>
      <c r="C39" s="33">
        <v>0</v>
      </c>
      <c r="D39" s="33">
        <v>0</v>
      </c>
      <c r="E39" s="33">
        <v>0</v>
      </c>
      <c r="F39" s="33">
        <v>0</v>
      </c>
      <c r="G39" s="33">
        <v>0</v>
      </c>
      <c r="H39" s="33">
        <v>0</v>
      </c>
      <c r="I39" s="33">
        <v>0</v>
      </c>
      <c r="J39" s="33">
        <v>0</v>
      </c>
      <c r="K39" s="33">
        <v>1</v>
      </c>
      <c r="L39" s="33">
        <v>0</v>
      </c>
      <c r="M39" s="33">
        <v>0</v>
      </c>
      <c r="N39" s="33">
        <v>0</v>
      </c>
      <c r="O39" s="33">
        <v>0</v>
      </c>
      <c r="P39" s="33">
        <v>0</v>
      </c>
      <c r="Q39" s="33">
        <v>0</v>
      </c>
      <c r="R39" s="33"/>
      <c r="S39" s="33">
        <v>1</v>
      </c>
    </row>
    <row r="40" spans="1:19">
      <c r="A40" s="345" t="s">
        <v>650</v>
      </c>
      <c r="B40" s="33">
        <v>0</v>
      </c>
      <c r="C40" s="33">
        <v>0</v>
      </c>
      <c r="D40" s="33">
        <v>0</v>
      </c>
      <c r="E40" s="33">
        <v>0</v>
      </c>
      <c r="F40" s="33">
        <v>0</v>
      </c>
      <c r="G40" s="33">
        <v>0</v>
      </c>
      <c r="H40" s="33">
        <v>0</v>
      </c>
      <c r="I40" s="33">
        <v>1</v>
      </c>
      <c r="J40" s="33">
        <v>0</v>
      </c>
      <c r="K40" s="33">
        <v>0</v>
      </c>
      <c r="L40" s="33">
        <v>0</v>
      </c>
      <c r="M40" s="33">
        <v>0</v>
      </c>
      <c r="N40" s="33">
        <v>0</v>
      </c>
      <c r="O40" s="33">
        <v>0</v>
      </c>
      <c r="P40" s="33">
        <v>0</v>
      </c>
      <c r="Q40" s="33">
        <v>0</v>
      </c>
      <c r="R40" s="33"/>
      <c r="S40" s="33">
        <v>1</v>
      </c>
    </row>
    <row r="41" spans="1:19">
      <c r="A41" s="345" t="s">
        <v>648</v>
      </c>
      <c r="B41" s="33">
        <v>0</v>
      </c>
      <c r="C41" s="33">
        <v>0</v>
      </c>
      <c r="D41" s="33">
        <v>0</v>
      </c>
      <c r="E41" s="33">
        <v>0</v>
      </c>
      <c r="F41" s="33">
        <v>0</v>
      </c>
      <c r="G41" s="33">
        <v>0</v>
      </c>
      <c r="H41" s="33">
        <v>0</v>
      </c>
      <c r="I41" s="33">
        <v>0</v>
      </c>
      <c r="J41" s="33">
        <v>0</v>
      </c>
      <c r="K41" s="33">
        <v>0</v>
      </c>
      <c r="L41" s="33">
        <v>0</v>
      </c>
      <c r="M41" s="33">
        <v>1</v>
      </c>
      <c r="N41" s="33">
        <v>0</v>
      </c>
      <c r="O41" s="33">
        <v>0</v>
      </c>
      <c r="P41" s="33">
        <v>0</v>
      </c>
      <c r="Q41" s="33">
        <v>0</v>
      </c>
      <c r="R41" s="33"/>
      <c r="S41" s="33">
        <v>1</v>
      </c>
    </row>
    <row r="42" spans="1:19">
      <c r="A42" s="345" t="s">
        <v>659</v>
      </c>
      <c r="B42" s="33">
        <v>0</v>
      </c>
      <c r="C42" s="33">
        <v>0</v>
      </c>
      <c r="D42" s="33">
        <v>0</v>
      </c>
      <c r="E42" s="33">
        <v>0</v>
      </c>
      <c r="F42" s="33">
        <v>0</v>
      </c>
      <c r="G42" s="33">
        <v>0</v>
      </c>
      <c r="H42" s="33">
        <v>0</v>
      </c>
      <c r="I42" s="33">
        <v>0</v>
      </c>
      <c r="J42" s="33">
        <v>0</v>
      </c>
      <c r="K42" s="33">
        <v>0</v>
      </c>
      <c r="L42" s="33">
        <v>1</v>
      </c>
      <c r="M42" s="33">
        <v>0</v>
      </c>
      <c r="N42" s="33">
        <v>0</v>
      </c>
      <c r="O42" s="33">
        <v>0</v>
      </c>
      <c r="P42" s="33">
        <v>0</v>
      </c>
      <c r="Q42" s="33">
        <v>0</v>
      </c>
      <c r="R42" s="33"/>
      <c r="S42" s="33">
        <v>1</v>
      </c>
    </row>
    <row r="43" spans="1:19">
      <c r="A43" s="345" t="s">
        <v>649</v>
      </c>
      <c r="B43" s="33">
        <v>0</v>
      </c>
      <c r="C43" s="33">
        <v>0</v>
      </c>
      <c r="D43" s="33">
        <v>0</v>
      </c>
      <c r="E43" s="33">
        <v>0</v>
      </c>
      <c r="F43" s="33">
        <v>0</v>
      </c>
      <c r="G43" s="33">
        <v>0</v>
      </c>
      <c r="H43" s="33">
        <v>1</v>
      </c>
      <c r="I43" s="33">
        <v>0</v>
      </c>
      <c r="J43" s="33">
        <v>0</v>
      </c>
      <c r="K43" s="33">
        <v>0</v>
      </c>
      <c r="L43" s="33">
        <v>0</v>
      </c>
      <c r="M43" s="33">
        <v>0</v>
      </c>
      <c r="N43" s="33">
        <v>0</v>
      </c>
      <c r="O43" s="33">
        <v>0</v>
      </c>
      <c r="P43" s="33">
        <v>0</v>
      </c>
      <c r="Q43" s="33">
        <v>0</v>
      </c>
      <c r="R43" s="33"/>
      <c r="S43" s="33">
        <v>1</v>
      </c>
    </row>
    <row r="44" spans="1:19">
      <c r="A44" s="345" t="s">
        <v>654</v>
      </c>
      <c r="B44" s="33">
        <v>0</v>
      </c>
      <c r="C44" s="33">
        <v>0</v>
      </c>
      <c r="D44" s="33">
        <v>0</v>
      </c>
      <c r="E44" s="33">
        <v>0</v>
      </c>
      <c r="F44" s="33">
        <v>0</v>
      </c>
      <c r="G44" s="33">
        <v>0</v>
      </c>
      <c r="H44" s="33">
        <v>0</v>
      </c>
      <c r="I44" s="33">
        <v>0</v>
      </c>
      <c r="J44" s="33">
        <v>0</v>
      </c>
      <c r="K44" s="33">
        <v>1</v>
      </c>
      <c r="L44" s="33">
        <v>0</v>
      </c>
      <c r="M44" s="33">
        <v>0</v>
      </c>
      <c r="N44" s="33">
        <v>0</v>
      </c>
      <c r="O44" s="33">
        <v>0</v>
      </c>
      <c r="P44" s="33">
        <v>0</v>
      </c>
      <c r="Q44" s="33">
        <v>0</v>
      </c>
      <c r="R44" s="33"/>
      <c r="S44" s="33">
        <v>1</v>
      </c>
    </row>
    <row r="45" spans="1:19">
      <c r="A45" s="345" t="s">
        <v>657</v>
      </c>
      <c r="B45" s="33">
        <v>0</v>
      </c>
      <c r="C45" s="33">
        <v>0</v>
      </c>
      <c r="D45" s="33">
        <v>0</v>
      </c>
      <c r="E45" s="33">
        <v>0</v>
      </c>
      <c r="F45" s="33">
        <v>0</v>
      </c>
      <c r="G45" s="33">
        <v>0</v>
      </c>
      <c r="H45" s="33">
        <v>0</v>
      </c>
      <c r="I45" s="33">
        <v>1</v>
      </c>
      <c r="J45" s="33">
        <v>0</v>
      </c>
      <c r="K45" s="33">
        <v>0</v>
      </c>
      <c r="L45" s="33">
        <v>0</v>
      </c>
      <c r="M45" s="33">
        <v>0</v>
      </c>
      <c r="N45" s="33">
        <v>0</v>
      </c>
      <c r="O45" s="33">
        <v>0</v>
      </c>
      <c r="P45" s="33">
        <v>0</v>
      </c>
      <c r="Q45" s="33">
        <v>0</v>
      </c>
      <c r="R45" s="33"/>
      <c r="S45" s="33">
        <v>1</v>
      </c>
    </row>
    <row r="46" spans="1:19">
      <c r="A46" s="345" t="s">
        <v>647</v>
      </c>
      <c r="B46" s="33">
        <v>1</v>
      </c>
      <c r="C46" s="33">
        <v>0</v>
      </c>
      <c r="D46" s="33">
        <v>0</v>
      </c>
      <c r="E46" s="33">
        <v>0</v>
      </c>
      <c r="F46" s="33">
        <v>0</v>
      </c>
      <c r="G46" s="33">
        <v>0</v>
      </c>
      <c r="H46" s="33">
        <v>0</v>
      </c>
      <c r="I46" s="33">
        <v>0</v>
      </c>
      <c r="J46" s="33">
        <v>0</v>
      </c>
      <c r="K46" s="33">
        <v>0</v>
      </c>
      <c r="L46" s="33">
        <v>0</v>
      </c>
      <c r="M46" s="33">
        <v>0</v>
      </c>
      <c r="N46" s="33">
        <v>0</v>
      </c>
      <c r="O46" s="33">
        <v>0</v>
      </c>
      <c r="P46" s="33">
        <v>0</v>
      </c>
      <c r="Q46" s="33">
        <v>0</v>
      </c>
      <c r="R46" s="33"/>
      <c r="S46" s="33">
        <v>1</v>
      </c>
    </row>
    <row r="47" spans="1:19">
      <c r="A47" s="390" t="s">
        <v>660</v>
      </c>
      <c r="B47" s="33"/>
      <c r="C47" s="33"/>
      <c r="D47" s="33"/>
      <c r="E47" s="33"/>
      <c r="F47" s="33"/>
      <c r="G47" s="33"/>
      <c r="H47" s="33"/>
      <c r="I47" s="33"/>
      <c r="J47" s="33"/>
      <c r="K47" s="33"/>
      <c r="L47" s="33"/>
      <c r="M47" s="33"/>
      <c r="N47" s="33"/>
      <c r="O47" s="33"/>
      <c r="P47" s="33"/>
      <c r="Q47" s="33"/>
      <c r="R47" s="33"/>
      <c r="S47" s="33"/>
    </row>
    <row r="48" spans="1:19">
      <c r="A48" s="345" t="s">
        <v>662</v>
      </c>
      <c r="B48" s="33">
        <v>0</v>
      </c>
      <c r="C48" s="33">
        <v>0</v>
      </c>
      <c r="D48" s="33">
        <v>0</v>
      </c>
      <c r="E48" s="33">
        <v>0</v>
      </c>
      <c r="F48" s="33">
        <v>0</v>
      </c>
      <c r="G48" s="33">
        <v>0</v>
      </c>
      <c r="H48" s="33">
        <v>1</v>
      </c>
      <c r="I48" s="33">
        <v>0</v>
      </c>
      <c r="J48" s="33">
        <v>0</v>
      </c>
      <c r="K48" s="33">
        <v>0</v>
      </c>
      <c r="L48" s="33">
        <v>0</v>
      </c>
      <c r="M48" s="33">
        <v>0</v>
      </c>
      <c r="N48" s="33">
        <v>0</v>
      </c>
      <c r="O48" s="33">
        <v>0</v>
      </c>
      <c r="P48" s="33">
        <v>0</v>
      </c>
      <c r="Q48" s="33">
        <v>0</v>
      </c>
      <c r="R48" s="33"/>
      <c r="S48" s="33">
        <v>1</v>
      </c>
    </row>
    <row r="49" spans="1:19">
      <c r="A49" s="345" t="s">
        <v>666</v>
      </c>
      <c r="B49" s="33">
        <v>0</v>
      </c>
      <c r="C49" s="33">
        <v>1</v>
      </c>
      <c r="D49" s="33">
        <v>0</v>
      </c>
      <c r="E49" s="33">
        <v>0</v>
      </c>
      <c r="F49" s="33">
        <v>0</v>
      </c>
      <c r="G49" s="33">
        <v>0</v>
      </c>
      <c r="H49" s="33">
        <v>0</v>
      </c>
      <c r="I49" s="33">
        <v>0</v>
      </c>
      <c r="J49" s="33">
        <v>0</v>
      </c>
      <c r="K49" s="33">
        <v>0</v>
      </c>
      <c r="L49" s="33">
        <v>0</v>
      </c>
      <c r="M49" s="33">
        <v>0</v>
      </c>
      <c r="N49" s="33">
        <v>0</v>
      </c>
      <c r="O49" s="33">
        <v>0</v>
      </c>
      <c r="P49" s="33">
        <v>0</v>
      </c>
      <c r="Q49" s="33">
        <v>0</v>
      </c>
      <c r="R49" s="33"/>
      <c r="S49" s="33">
        <v>1</v>
      </c>
    </row>
    <row r="50" spans="1:19">
      <c r="A50" s="345" t="s">
        <v>661</v>
      </c>
      <c r="B50" s="33">
        <v>0</v>
      </c>
      <c r="C50" s="33">
        <v>0</v>
      </c>
      <c r="D50" s="33">
        <v>0</v>
      </c>
      <c r="E50" s="33">
        <v>0</v>
      </c>
      <c r="F50" s="33">
        <v>0</v>
      </c>
      <c r="G50" s="33">
        <v>0</v>
      </c>
      <c r="H50" s="33">
        <v>0</v>
      </c>
      <c r="I50" s="33">
        <v>0</v>
      </c>
      <c r="J50" s="33">
        <v>0</v>
      </c>
      <c r="K50" s="33">
        <v>0</v>
      </c>
      <c r="L50" s="33">
        <v>0</v>
      </c>
      <c r="M50" s="33">
        <v>0</v>
      </c>
      <c r="N50" s="33">
        <v>0</v>
      </c>
      <c r="O50" s="33">
        <v>0</v>
      </c>
      <c r="P50" s="33">
        <v>0</v>
      </c>
      <c r="Q50" s="33">
        <v>1</v>
      </c>
      <c r="R50" s="33"/>
      <c r="S50" s="33">
        <v>1</v>
      </c>
    </row>
    <row r="51" spans="1:19">
      <c r="A51" s="390" t="s">
        <v>3</v>
      </c>
      <c r="B51" s="33"/>
      <c r="C51" s="33"/>
      <c r="D51" s="33"/>
      <c r="E51" s="33"/>
      <c r="F51" s="33"/>
      <c r="G51" s="33"/>
      <c r="H51" s="33"/>
      <c r="I51" s="33"/>
      <c r="J51" s="33"/>
      <c r="K51" s="33"/>
      <c r="L51" s="33"/>
      <c r="M51" s="33"/>
      <c r="N51" s="33"/>
      <c r="O51" s="33"/>
      <c r="P51" s="33"/>
      <c r="Q51" s="33"/>
      <c r="R51" s="33"/>
      <c r="S51" s="33"/>
    </row>
    <row r="52" spans="1:19">
      <c r="A52" s="345" t="s">
        <v>19</v>
      </c>
      <c r="B52" s="33">
        <v>0</v>
      </c>
      <c r="C52" s="33">
        <v>0</v>
      </c>
      <c r="D52" s="33">
        <v>0</v>
      </c>
      <c r="E52" s="33">
        <v>0</v>
      </c>
      <c r="F52" s="33">
        <v>0</v>
      </c>
      <c r="G52" s="33">
        <v>3</v>
      </c>
      <c r="H52" s="33">
        <v>1</v>
      </c>
      <c r="I52" s="33">
        <v>0</v>
      </c>
      <c r="J52" s="33">
        <v>1</v>
      </c>
      <c r="K52" s="33">
        <v>5</v>
      </c>
      <c r="L52" s="33">
        <v>1</v>
      </c>
      <c r="M52" s="33">
        <v>2</v>
      </c>
      <c r="N52" s="33">
        <v>0</v>
      </c>
      <c r="O52" s="33">
        <v>3</v>
      </c>
      <c r="P52" s="33">
        <v>3</v>
      </c>
      <c r="Q52" s="33">
        <v>2</v>
      </c>
      <c r="R52" s="33"/>
      <c r="S52" s="33">
        <v>21</v>
      </c>
    </row>
    <row r="53" spans="1:19">
      <c r="A53" s="345" t="s">
        <v>13</v>
      </c>
      <c r="B53" s="33">
        <v>3</v>
      </c>
      <c r="C53" s="33">
        <v>0</v>
      </c>
      <c r="D53" s="33">
        <v>0</v>
      </c>
      <c r="E53" s="33">
        <v>0</v>
      </c>
      <c r="F53" s="33">
        <v>0</v>
      </c>
      <c r="G53" s="33">
        <v>0</v>
      </c>
      <c r="H53" s="33">
        <v>1</v>
      </c>
      <c r="I53" s="33">
        <v>0</v>
      </c>
      <c r="J53" s="33">
        <v>0</v>
      </c>
      <c r="K53" s="33">
        <v>0</v>
      </c>
      <c r="L53" s="33">
        <v>1</v>
      </c>
      <c r="M53" s="33">
        <v>2</v>
      </c>
      <c r="N53" s="33">
        <v>1</v>
      </c>
      <c r="O53" s="33">
        <v>1</v>
      </c>
      <c r="P53" s="33">
        <v>0</v>
      </c>
      <c r="Q53" s="33">
        <v>0</v>
      </c>
      <c r="R53" s="33"/>
      <c r="S53" s="33">
        <v>9</v>
      </c>
    </row>
    <row r="54" spans="1:19">
      <c r="A54" s="345" t="s">
        <v>2</v>
      </c>
      <c r="B54" s="33">
        <v>0</v>
      </c>
      <c r="C54" s="33">
        <v>0</v>
      </c>
      <c r="D54" s="33">
        <v>0</v>
      </c>
      <c r="E54" s="33">
        <v>0</v>
      </c>
      <c r="F54" s="33">
        <v>0</v>
      </c>
      <c r="G54" s="33">
        <v>1</v>
      </c>
      <c r="H54" s="33">
        <v>0</v>
      </c>
      <c r="I54" s="33">
        <v>0</v>
      </c>
      <c r="J54" s="33">
        <v>0</v>
      </c>
      <c r="K54" s="33">
        <v>5</v>
      </c>
      <c r="L54" s="33">
        <v>0</v>
      </c>
      <c r="M54" s="33">
        <v>0</v>
      </c>
      <c r="N54" s="33">
        <v>0</v>
      </c>
      <c r="O54" s="33">
        <v>0</v>
      </c>
      <c r="P54" s="33">
        <v>0</v>
      </c>
      <c r="Q54" s="33">
        <v>1</v>
      </c>
      <c r="R54" s="33"/>
      <c r="S54" s="33">
        <v>7</v>
      </c>
    </row>
    <row r="55" spans="1:19">
      <c r="A55" s="345" t="s">
        <v>6</v>
      </c>
      <c r="B55" s="33">
        <v>0</v>
      </c>
      <c r="C55" s="33">
        <v>0</v>
      </c>
      <c r="D55" s="33">
        <v>0</v>
      </c>
      <c r="E55" s="33">
        <v>0</v>
      </c>
      <c r="F55" s="33">
        <v>0</v>
      </c>
      <c r="G55" s="33">
        <v>0</v>
      </c>
      <c r="H55" s="33">
        <v>0</v>
      </c>
      <c r="I55" s="33">
        <v>0</v>
      </c>
      <c r="J55" s="33">
        <v>2</v>
      </c>
      <c r="K55" s="33">
        <v>1</v>
      </c>
      <c r="L55" s="33">
        <v>0</v>
      </c>
      <c r="M55" s="33">
        <v>0</v>
      </c>
      <c r="N55" s="33">
        <v>1</v>
      </c>
      <c r="O55" s="33">
        <v>0</v>
      </c>
      <c r="P55" s="33">
        <v>1</v>
      </c>
      <c r="Q55" s="33">
        <v>0</v>
      </c>
      <c r="R55" s="33"/>
      <c r="S55" s="33">
        <v>5</v>
      </c>
    </row>
    <row r="56" spans="1:19">
      <c r="A56" s="345" t="s">
        <v>669</v>
      </c>
      <c r="B56" s="33">
        <v>0</v>
      </c>
      <c r="C56" s="33">
        <v>0</v>
      </c>
      <c r="D56" s="33">
        <v>0</v>
      </c>
      <c r="E56" s="33">
        <v>1</v>
      </c>
      <c r="F56" s="33">
        <v>0</v>
      </c>
      <c r="G56" s="33">
        <v>0</v>
      </c>
      <c r="H56" s="33">
        <v>1</v>
      </c>
      <c r="I56" s="33">
        <v>1</v>
      </c>
      <c r="J56" s="33">
        <v>0</v>
      </c>
      <c r="K56" s="33">
        <v>0</v>
      </c>
      <c r="L56" s="33">
        <v>0</v>
      </c>
      <c r="M56" s="33">
        <v>0</v>
      </c>
      <c r="N56" s="33">
        <v>0</v>
      </c>
      <c r="O56" s="33">
        <v>0</v>
      </c>
      <c r="P56" s="33">
        <v>0</v>
      </c>
      <c r="Q56" s="33">
        <v>0</v>
      </c>
      <c r="R56" s="33"/>
      <c r="S56" s="33">
        <v>3</v>
      </c>
    </row>
    <row r="57" spans="1:19">
      <c r="A57" s="345" t="s">
        <v>670</v>
      </c>
      <c r="B57" s="33">
        <v>0</v>
      </c>
      <c r="C57" s="33">
        <v>0</v>
      </c>
      <c r="D57" s="33">
        <v>0</v>
      </c>
      <c r="E57" s="33">
        <v>0</v>
      </c>
      <c r="F57" s="33">
        <v>0</v>
      </c>
      <c r="G57" s="33">
        <v>0</v>
      </c>
      <c r="H57" s="33">
        <v>0</v>
      </c>
      <c r="I57" s="33">
        <v>0</v>
      </c>
      <c r="J57" s="33">
        <v>0</v>
      </c>
      <c r="K57" s="33">
        <v>0</v>
      </c>
      <c r="L57" s="33">
        <v>0</v>
      </c>
      <c r="M57" s="33">
        <v>1</v>
      </c>
      <c r="N57" s="33">
        <v>0</v>
      </c>
      <c r="O57" s="33">
        <v>0</v>
      </c>
      <c r="P57" s="33">
        <v>0</v>
      </c>
      <c r="Q57" s="33">
        <v>0</v>
      </c>
      <c r="R57" s="33"/>
      <c r="S57" s="33">
        <v>1</v>
      </c>
    </row>
    <row r="58" spans="1:19">
      <c r="A58" s="345" t="s">
        <v>672</v>
      </c>
      <c r="B58" s="33">
        <v>0</v>
      </c>
      <c r="C58" s="33">
        <v>0</v>
      </c>
      <c r="D58" s="33">
        <v>0</v>
      </c>
      <c r="E58" s="33">
        <v>0</v>
      </c>
      <c r="F58" s="33">
        <v>0</v>
      </c>
      <c r="G58" s="33">
        <v>0</v>
      </c>
      <c r="H58" s="33">
        <v>0</v>
      </c>
      <c r="I58" s="33">
        <v>0</v>
      </c>
      <c r="J58" s="33">
        <v>0</v>
      </c>
      <c r="K58" s="33">
        <v>0</v>
      </c>
      <c r="L58" s="33">
        <v>0</v>
      </c>
      <c r="M58" s="33">
        <v>0</v>
      </c>
      <c r="N58" s="33">
        <v>1</v>
      </c>
      <c r="O58" s="33">
        <v>0</v>
      </c>
      <c r="P58" s="33">
        <v>0</v>
      </c>
      <c r="Q58" s="33">
        <v>0</v>
      </c>
      <c r="R58" s="33"/>
      <c r="S58" s="33">
        <v>1</v>
      </c>
    </row>
    <row r="59" spans="1:19">
      <c r="A59" s="390" t="s">
        <v>678</v>
      </c>
      <c r="B59" s="33"/>
      <c r="C59" s="33"/>
      <c r="D59" s="33"/>
      <c r="E59" s="33"/>
      <c r="F59" s="33"/>
      <c r="G59" s="33"/>
      <c r="H59" s="33"/>
      <c r="I59" s="33"/>
      <c r="J59" s="33"/>
      <c r="K59" s="33"/>
      <c r="L59" s="33"/>
      <c r="M59" s="33"/>
      <c r="N59" s="33"/>
      <c r="O59" s="33"/>
      <c r="P59" s="33"/>
      <c r="Q59" s="33"/>
      <c r="R59" s="33"/>
      <c r="S59" s="33"/>
    </row>
    <row r="60" spans="1:19">
      <c r="A60" s="345" t="s">
        <v>14</v>
      </c>
      <c r="B60" s="33">
        <v>0</v>
      </c>
      <c r="C60" s="33">
        <v>0</v>
      </c>
      <c r="D60" s="33">
        <v>0</v>
      </c>
      <c r="E60" s="33">
        <v>0</v>
      </c>
      <c r="F60" s="33">
        <v>3</v>
      </c>
      <c r="G60" s="33">
        <v>2</v>
      </c>
      <c r="H60" s="33">
        <v>2</v>
      </c>
      <c r="I60" s="33">
        <v>1</v>
      </c>
      <c r="J60" s="33">
        <v>0</v>
      </c>
      <c r="K60" s="33">
        <v>3</v>
      </c>
      <c r="L60" s="33">
        <v>0</v>
      </c>
      <c r="M60" s="33">
        <v>0</v>
      </c>
      <c r="N60" s="33">
        <v>0</v>
      </c>
      <c r="O60" s="33">
        <v>1</v>
      </c>
      <c r="P60" s="33">
        <v>1</v>
      </c>
      <c r="Q60" s="33">
        <v>1</v>
      </c>
      <c r="R60" s="33"/>
      <c r="S60" s="33">
        <v>14</v>
      </c>
    </row>
    <row r="61" spans="1:19">
      <c r="A61" s="345" t="s">
        <v>679</v>
      </c>
      <c r="B61" s="33">
        <v>2</v>
      </c>
      <c r="C61" s="33">
        <v>0</v>
      </c>
      <c r="D61" s="33">
        <v>0</v>
      </c>
      <c r="E61" s="33">
        <v>0</v>
      </c>
      <c r="F61" s="33">
        <v>0</v>
      </c>
      <c r="G61" s="33">
        <v>1</v>
      </c>
      <c r="H61" s="33">
        <v>1</v>
      </c>
      <c r="I61" s="33">
        <v>0</v>
      </c>
      <c r="J61" s="33">
        <v>0</v>
      </c>
      <c r="K61" s="33">
        <v>1</v>
      </c>
      <c r="L61" s="33">
        <v>0</v>
      </c>
      <c r="M61" s="33">
        <v>1</v>
      </c>
      <c r="N61" s="33">
        <v>0</v>
      </c>
      <c r="O61" s="33">
        <v>0</v>
      </c>
      <c r="P61" s="33">
        <v>0</v>
      </c>
      <c r="Q61" s="33">
        <v>1</v>
      </c>
      <c r="R61" s="33"/>
      <c r="S61" s="33">
        <v>7</v>
      </c>
    </row>
    <row r="62" spans="1:19">
      <c r="A62" s="345" t="s">
        <v>24</v>
      </c>
      <c r="B62" s="33">
        <v>0</v>
      </c>
      <c r="C62" s="33">
        <v>0</v>
      </c>
      <c r="D62" s="33">
        <v>0</v>
      </c>
      <c r="E62" s="33">
        <v>0</v>
      </c>
      <c r="F62" s="33">
        <v>0</v>
      </c>
      <c r="G62" s="33">
        <v>0</v>
      </c>
      <c r="H62" s="33">
        <v>1</v>
      </c>
      <c r="I62" s="33">
        <v>0</v>
      </c>
      <c r="J62" s="33">
        <v>0</v>
      </c>
      <c r="K62" s="33">
        <v>0</v>
      </c>
      <c r="L62" s="33">
        <v>0</v>
      </c>
      <c r="M62" s="33">
        <v>0</v>
      </c>
      <c r="N62" s="33">
        <v>0</v>
      </c>
      <c r="O62" s="33">
        <v>1</v>
      </c>
      <c r="P62" s="33">
        <v>1</v>
      </c>
      <c r="Q62" s="33">
        <v>1</v>
      </c>
      <c r="R62" s="33"/>
      <c r="S62" s="33">
        <v>4</v>
      </c>
    </row>
    <row r="63" spans="1:19">
      <c r="A63" s="345" t="s">
        <v>680</v>
      </c>
      <c r="B63" s="33">
        <v>1</v>
      </c>
      <c r="C63" s="33">
        <v>0</v>
      </c>
      <c r="D63" s="33">
        <v>0</v>
      </c>
      <c r="E63" s="33">
        <v>0</v>
      </c>
      <c r="F63" s="33">
        <v>0</v>
      </c>
      <c r="G63" s="33">
        <v>0</v>
      </c>
      <c r="H63" s="33">
        <v>1</v>
      </c>
      <c r="I63" s="33">
        <v>0</v>
      </c>
      <c r="J63" s="33">
        <v>0</v>
      </c>
      <c r="K63" s="33">
        <v>0</v>
      </c>
      <c r="L63" s="33">
        <v>0</v>
      </c>
      <c r="M63" s="33">
        <v>0</v>
      </c>
      <c r="N63" s="33">
        <v>0</v>
      </c>
      <c r="O63" s="33">
        <v>0</v>
      </c>
      <c r="P63" s="33">
        <v>0</v>
      </c>
      <c r="Q63" s="33">
        <v>0</v>
      </c>
      <c r="R63" s="33"/>
      <c r="S63" s="33">
        <v>2</v>
      </c>
    </row>
    <row r="64" spans="1:19">
      <c r="A64" s="345" t="s">
        <v>682</v>
      </c>
      <c r="B64" s="33">
        <v>0</v>
      </c>
      <c r="C64" s="33">
        <v>0</v>
      </c>
      <c r="D64" s="33">
        <v>0</v>
      </c>
      <c r="E64" s="33">
        <v>0</v>
      </c>
      <c r="F64" s="33">
        <v>0</v>
      </c>
      <c r="G64" s="33">
        <v>0</v>
      </c>
      <c r="H64" s="33">
        <v>0</v>
      </c>
      <c r="I64" s="33">
        <v>0</v>
      </c>
      <c r="J64" s="33">
        <v>0</v>
      </c>
      <c r="K64" s="33">
        <v>0</v>
      </c>
      <c r="L64" s="33">
        <v>0</v>
      </c>
      <c r="M64" s="33">
        <v>0</v>
      </c>
      <c r="N64" s="33">
        <v>0</v>
      </c>
      <c r="O64" s="33">
        <v>1</v>
      </c>
      <c r="P64" s="33">
        <v>0</v>
      </c>
      <c r="Q64" s="33">
        <v>0</v>
      </c>
      <c r="R64" s="33"/>
      <c r="S64" s="33">
        <v>1</v>
      </c>
    </row>
    <row r="65" spans="1:25">
      <c r="A65" s="345" t="s">
        <v>683</v>
      </c>
      <c r="B65" s="33">
        <v>0</v>
      </c>
      <c r="C65" s="33">
        <v>0</v>
      </c>
      <c r="D65" s="33">
        <v>0</v>
      </c>
      <c r="E65" s="33">
        <v>0</v>
      </c>
      <c r="F65" s="33">
        <v>0</v>
      </c>
      <c r="G65" s="33">
        <v>0</v>
      </c>
      <c r="H65" s="33">
        <v>1</v>
      </c>
      <c r="I65" s="33">
        <v>0</v>
      </c>
      <c r="J65" s="33">
        <v>0</v>
      </c>
      <c r="K65" s="33">
        <v>0</v>
      </c>
      <c r="L65" s="33">
        <v>0</v>
      </c>
      <c r="M65" s="33">
        <v>0</v>
      </c>
      <c r="N65" s="33">
        <v>0</v>
      </c>
      <c r="O65" s="33">
        <v>0</v>
      </c>
      <c r="P65" s="33">
        <v>0</v>
      </c>
      <c r="Q65" s="33">
        <v>0</v>
      </c>
      <c r="R65" s="33"/>
      <c r="S65" s="33">
        <v>1</v>
      </c>
    </row>
    <row r="66" spans="1:25">
      <c r="A66" s="345" t="s">
        <v>685</v>
      </c>
      <c r="B66" s="33">
        <v>0</v>
      </c>
      <c r="C66" s="33">
        <v>0</v>
      </c>
      <c r="D66" s="33">
        <v>0</v>
      </c>
      <c r="E66" s="33">
        <v>0</v>
      </c>
      <c r="F66" s="33">
        <v>0</v>
      </c>
      <c r="G66" s="33">
        <v>0</v>
      </c>
      <c r="H66" s="33">
        <v>0</v>
      </c>
      <c r="I66" s="33">
        <v>0</v>
      </c>
      <c r="J66" s="33">
        <v>0</v>
      </c>
      <c r="K66" s="33">
        <v>1</v>
      </c>
      <c r="L66" s="33">
        <v>0</v>
      </c>
      <c r="M66" s="33">
        <v>0</v>
      </c>
      <c r="N66" s="33">
        <v>0</v>
      </c>
      <c r="O66" s="33">
        <v>0</v>
      </c>
      <c r="P66" s="33">
        <v>0</v>
      </c>
      <c r="Q66" s="33">
        <v>0</v>
      </c>
      <c r="R66" s="33"/>
      <c r="S66" s="33">
        <v>1</v>
      </c>
    </row>
    <row r="67" spans="1:25">
      <c r="A67" s="345" t="s">
        <v>684</v>
      </c>
      <c r="B67" s="33">
        <v>0</v>
      </c>
      <c r="C67" s="33">
        <v>0</v>
      </c>
      <c r="D67" s="33">
        <v>0</v>
      </c>
      <c r="E67" s="33">
        <v>0</v>
      </c>
      <c r="F67" s="33">
        <v>0</v>
      </c>
      <c r="G67" s="33">
        <v>0</v>
      </c>
      <c r="H67" s="33">
        <v>0</v>
      </c>
      <c r="I67" s="33">
        <v>0</v>
      </c>
      <c r="J67" s="33">
        <v>0</v>
      </c>
      <c r="K67" s="33">
        <v>0</v>
      </c>
      <c r="L67" s="33">
        <v>0</v>
      </c>
      <c r="M67" s="33">
        <v>0</v>
      </c>
      <c r="N67" s="33">
        <v>0</v>
      </c>
      <c r="O67" s="33">
        <v>0</v>
      </c>
      <c r="P67" s="33">
        <v>0</v>
      </c>
      <c r="Q67" s="33">
        <v>1</v>
      </c>
      <c r="R67" s="33"/>
      <c r="S67" s="33">
        <v>1</v>
      </c>
    </row>
    <row r="68" spans="1:25">
      <c r="A68" s="345"/>
      <c r="B68" s="33"/>
      <c r="C68" s="33"/>
      <c r="D68" s="33"/>
      <c r="E68" s="33"/>
      <c r="F68" s="33"/>
      <c r="G68" s="33"/>
      <c r="H68" s="33"/>
      <c r="I68" s="33"/>
      <c r="J68" s="33"/>
      <c r="K68" s="33"/>
      <c r="L68" s="33"/>
      <c r="M68" s="33"/>
      <c r="N68" s="33"/>
      <c r="O68" s="33"/>
      <c r="P68" s="33"/>
      <c r="Q68" s="33"/>
      <c r="R68" s="33"/>
      <c r="S68" s="33"/>
    </row>
    <row r="69" spans="1:25" ht="11.25" customHeight="1">
      <c r="A69" s="390" t="s">
        <v>694</v>
      </c>
      <c r="B69" s="33">
        <v>0</v>
      </c>
      <c r="C69" s="33">
        <v>0</v>
      </c>
      <c r="D69" s="33">
        <v>0</v>
      </c>
      <c r="E69" s="33">
        <v>0</v>
      </c>
      <c r="F69" s="33">
        <v>2</v>
      </c>
      <c r="G69" s="33">
        <v>0</v>
      </c>
      <c r="H69" s="33">
        <v>2</v>
      </c>
      <c r="I69" s="33">
        <v>0</v>
      </c>
      <c r="J69" s="33">
        <v>1</v>
      </c>
      <c r="K69" s="33">
        <v>0</v>
      </c>
      <c r="L69" s="33">
        <v>0</v>
      </c>
      <c r="M69" s="33">
        <v>0</v>
      </c>
      <c r="N69" s="33">
        <v>1</v>
      </c>
      <c r="O69" s="33">
        <v>4</v>
      </c>
      <c r="P69" s="33">
        <v>0</v>
      </c>
      <c r="Q69" s="33">
        <v>0</v>
      </c>
      <c r="R69" s="33"/>
      <c r="S69" s="33">
        <v>10</v>
      </c>
    </row>
    <row r="70" spans="1:25" ht="6" customHeight="1">
      <c r="A70" s="345"/>
      <c r="B70" s="33"/>
      <c r="C70" s="33"/>
      <c r="D70" s="33"/>
      <c r="E70" s="33"/>
      <c r="F70" s="33"/>
      <c r="G70" s="33"/>
      <c r="H70" s="33"/>
      <c r="I70" s="33"/>
      <c r="J70" s="33"/>
      <c r="K70" s="33"/>
      <c r="L70" s="33"/>
      <c r="M70" s="33"/>
      <c r="N70" s="33"/>
      <c r="O70" s="33"/>
      <c r="P70" s="33"/>
      <c r="Q70" s="33"/>
      <c r="R70" s="33"/>
      <c r="S70" s="33"/>
    </row>
    <row r="71" spans="1:25">
      <c r="A71" s="390" t="s">
        <v>695</v>
      </c>
      <c r="B71" s="33">
        <v>0</v>
      </c>
      <c r="C71" s="33">
        <v>2</v>
      </c>
      <c r="D71" s="33">
        <v>1</v>
      </c>
      <c r="E71" s="33">
        <v>0</v>
      </c>
      <c r="F71" s="33">
        <v>0</v>
      </c>
      <c r="G71" s="33">
        <v>1</v>
      </c>
      <c r="H71" s="33">
        <v>0</v>
      </c>
      <c r="I71" s="33">
        <v>0</v>
      </c>
      <c r="J71" s="33">
        <v>0</v>
      </c>
      <c r="K71" s="33">
        <v>0</v>
      </c>
      <c r="L71" s="33">
        <v>0</v>
      </c>
      <c r="M71" s="33">
        <v>0</v>
      </c>
      <c r="N71" s="33">
        <v>1</v>
      </c>
      <c r="O71" s="33">
        <v>0</v>
      </c>
      <c r="P71" s="33">
        <v>1</v>
      </c>
      <c r="Q71" s="33">
        <v>0</v>
      </c>
      <c r="R71" s="33"/>
      <c r="S71" s="33">
        <v>6</v>
      </c>
    </row>
    <row r="72" spans="1:25" ht="6" customHeight="1">
      <c r="A72" s="390"/>
      <c r="B72" s="33"/>
      <c r="C72" s="33"/>
      <c r="D72" s="33"/>
      <c r="E72" s="33"/>
      <c r="F72" s="33"/>
      <c r="G72" s="33"/>
      <c r="H72" s="33"/>
      <c r="I72" s="33"/>
      <c r="J72" s="33"/>
      <c r="K72" s="33"/>
      <c r="L72" s="33"/>
      <c r="M72" s="33"/>
      <c r="N72" s="33"/>
      <c r="O72" s="33"/>
      <c r="P72" s="33"/>
      <c r="Q72" s="33"/>
      <c r="R72" s="33"/>
      <c r="S72" s="33"/>
    </row>
    <row r="73" spans="1:25" ht="11.25" customHeight="1">
      <c r="A73" s="390" t="s">
        <v>696</v>
      </c>
      <c r="B73" s="33">
        <v>1</v>
      </c>
      <c r="C73" s="33">
        <v>0</v>
      </c>
      <c r="D73" s="33">
        <v>0</v>
      </c>
      <c r="E73" s="33">
        <v>0</v>
      </c>
      <c r="F73" s="33">
        <v>2</v>
      </c>
      <c r="G73" s="33">
        <v>0</v>
      </c>
      <c r="H73" s="33">
        <v>0</v>
      </c>
      <c r="I73" s="33">
        <v>1</v>
      </c>
      <c r="J73" s="33">
        <v>0</v>
      </c>
      <c r="K73" s="33">
        <v>0</v>
      </c>
      <c r="L73" s="33">
        <v>0</v>
      </c>
      <c r="M73" s="33">
        <v>0</v>
      </c>
      <c r="N73" s="33">
        <v>0</v>
      </c>
      <c r="O73" s="33">
        <v>0</v>
      </c>
      <c r="P73" s="33">
        <v>0</v>
      </c>
      <c r="Q73" s="33">
        <v>0</v>
      </c>
      <c r="R73" s="33"/>
      <c r="S73" s="33">
        <v>4</v>
      </c>
    </row>
    <row r="74" spans="1:25" ht="6" customHeight="1">
      <c r="A74" s="390"/>
      <c r="B74" s="33"/>
      <c r="C74" s="33"/>
      <c r="D74" s="33"/>
      <c r="E74" s="33"/>
      <c r="F74" s="33"/>
      <c r="G74" s="33"/>
      <c r="H74" s="33"/>
      <c r="I74" s="33"/>
      <c r="J74" s="33"/>
      <c r="K74" s="33"/>
      <c r="L74" s="33"/>
      <c r="M74" s="33"/>
      <c r="N74" s="33"/>
      <c r="O74" s="33"/>
      <c r="P74" s="33"/>
      <c r="Q74" s="33"/>
      <c r="R74" s="33"/>
      <c r="S74" s="33"/>
    </row>
    <row r="75" spans="1:25" ht="11.25" customHeight="1">
      <c r="A75" s="390" t="s">
        <v>48</v>
      </c>
      <c r="B75" s="365">
        <v>21</v>
      </c>
      <c r="C75" s="365">
        <v>64</v>
      </c>
      <c r="D75" s="365">
        <v>49</v>
      </c>
      <c r="E75" s="365">
        <v>35</v>
      </c>
      <c r="F75" s="365">
        <v>50</v>
      </c>
      <c r="G75" s="365">
        <v>79</v>
      </c>
      <c r="H75" s="365">
        <v>53</v>
      </c>
      <c r="I75" s="365">
        <v>41</v>
      </c>
      <c r="J75" s="365">
        <v>33</v>
      </c>
      <c r="K75" s="365">
        <v>39</v>
      </c>
      <c r="L75" s="365">
        <v>48</v>
      </c>
      <c r="M75" s="365">
        <v>53</v>
      </c>
      <c r="N75" s="365">
        <v>78</v>
      </c>
      <c r="O75" s="365">
        <v>112</v>
      </c>
      <c r="P75" s="365">
        <v>99</v>
      </c>
      <c r="Q75" s="365">
        <v>91</v>
      </c>
      <c r="R75" s="365">
        <v>0</v>
      </c>
      <c r="S75" s="365">
        <v>945</v>
      </c>
    </row>
    <row r="76" spans="1:25" s="310" customFormat="1" ht="11.25" customHeight="1">
      <c r="A76" s="458" t="s">
        <v>361</v>
      </c>
      <c r="B76" s="458"/>
      <c r="C76" s="458"/>
      <c r="D76" s="458"/>
      <c r="E76" s="458"/>
      <c r="F76" s="458"/>
      <c r="G76" s="458"/>
      <c r="H76" s="458"/>
      <c r="I76" s="458"/>
      <c r="J76" s="458"/>
      <c r="K76" s="458"/>
      <c r="L76" s="458"/>
      <c r="M76" s="458"/>
      <c r="N76" s="458"/>
      <c r="O76" s="458"/>
      <c r="P76" s="458"/>
      <c r="Q76" s="458"/>
      <c r="R76" s="458"/>
      <c r="S76" s="458"/>
      <c r="T76" s="1"/>
      <c r="U76" s="1"/>
      <c r="V76" s="1"/>
      <c r="X76" s="1"/>
      <c r="Y76" s="1"/>
    </row>
    <row r="77" spans="1:25" s="310" customFormat="1" ht="6" customHeight="1">
      <c r="A77" s="68"/>
      <c r="B77" s="68"/>
      <c r="C77" s="68"/>
      <c r="D77" s="68"/>
      <c r="E77" s="68"/>
      <c r="F77" s="68"/>
      <c r="G77" s="68"/>
      <c r="H77" s="68"/>
      <c r="I77" s="68"/>
      <c r="J77" s="68"/>
      <c r="K77" s="68"/>
      <c r="L77" s="68"/>
      <c r="M77" s="68"/>
      <c r="N77" s="68"/>
      <c r="O77" s="68"/>
      <c r="P77" s="68"/>
      <c r="Q77" s="68"/>
      <c r="R77" s="68"/>
      <c r="S77" s="68"/>
      <c r="T77" s="1"/>
      <c r="U77" s="1"/>
      <c r="V77" s="1"/>
      <c r="X77" s="1"/>
      <c r="Y77" s="1"/>
    </row>
    <row r="78" spans="1:25" s="310" customFormat="1">
      <c r="A78" s="467" t="s">
        <v>51</v>
      </c>
      <c r="B78" s="468"/>
      <c r="C78" s="468"/>
      <c r="D78" s="468"/>
      <c r="E78" s="468"/>
      <c r="F78" s="468"/>
      <c r="G78" s="468"/>
      <c r="H78" s="468"/>
      <c r="I78" s="468"/>
      <c r="J78" s="468"/>
      <c r="K78" s="468"/>
      <c r="L78" s="468"/>
      <c r="M78" s="468"/>
      <c r="N78" s="468"/>
      <c r="O78" s="468"/>
      <c r="P78" s="468"/>
      <c r="Q78" s="468"/>
      <c r="R78" s="468"/>
      <c r="S78" s="468"/>
      <c r="T78" s="1"/>
      <c r="U78" s="1"/>
      <c r="V78" s="1"/>
      <c r="X78" s="1"/>
      <c r="Y78" s="1"/>
    </row>
    <row r="79" spans="1:25">
      <c r="A79" s="468" t="s">
        <v>697</v>
      </c>
      <c r="B79" s="468"/>
      <c r="C79" s="468"/>
      <c r="D79" s="468"/>
      <c r="E79" s="468"/>
      <c r="F79" s="468"/>
      <c r="G79" s="468"/>
      <c r="H79" s="468"/>
      <c r="I79" s="468"/>
      <c r="J79" s="468"/>
      <c r="K79" s="468"/>
      <c r="L79" s="468"/>
      <c r="M79" s="468"/>
      <c r="N79" s="468"/>
      <c r="O79" s="468"/>
      <c r="P79" s="468"/>
      <c r="Q79" s="468"/>
      <c r="R79" s="468"/>
      <c r="S79" s="468"/>
      <c r="T79" s="310"/>
      <c r="U79" s="310"/>
      <c r="V79" s="310"/>
      <c r="X79" s="310"/>
      <c r="Y79" s="310"/>
    </row>
    <row r="80" spans="1:25">
      <c r="A80" s="468" t="s">
        <v>572</v>
      </c>
      <c r="B80" s="468"/>
      <c r="C80" s="468"/>
      <c r="D80" s="468"/>
      <c r="E80" s="468"/>
      <c r="F80" s="468"/>
      <c r="G80" s="468"/>
      <c r="H80" s="468"/>
      <c r="I80" s="468"/>
      <c r="J80" s="468"/>
      <c r="K80" s="468"/>
      <c r="L80" s="468"/>
      <c r="M80" s="468"/>
      <c r="N80" s="468"/>
      <c r="O80" s="468"/>
      <c r="P80" s="468"/>
      <c r="Q80" s="468"/>
      <c r="R80" s="468"/>
      <c r="S80" s="468"/>
      <c r="T80" s="310"/>
      <c r="U80" s="310"/>
      <c r="V80" s="310"/>
      <c r="X80" s="310"/>
      <c r="Y80" s="310"/>
    </row>
    <row r="81" spans="1:25">
      <c r="A81" s="468" t="s">
        <v>602</v>
      </c>
      <c r="B81" s="468"/>
      <c r="C81" s="468"/>
      <c r="D81" s="468"/>
      <c r="E81" s="468"/>
      <c r="F81" s="468"/>
      <c r="G81" s="468"/>
      <c r="H81" s="468"/>
      <c r="I81" s="468"/>
      <c r="J81" s="468"/>
      <c r="K81" s="468"/>
      <c r="L81" s="468"/>
      <c r="M81" s="468"/>
      <c r="N81" s="468"/>
      <c r="O81" s="468"/>
      <c r="P81" s="468"/>
      <c r="Q81" s="468"/>
      <c r="R81" s="468"/>
      <c r="S81" s="468"/>
      <c r="T81" s="310"/>
      <c r="U81" s="310"/>
      <c r="V81" s="310"/>
      <c r="X81" s="310"/>
      <c r="Y81" s="310"/>
    </row>
    <row r="82" spans="1:25">
      <c r="A82" s="466" t="s">
        <v>700</v>
      </c>
      <c r="B82" s="466"/>
      <c r="C82" s="466"/>
      <c r="D82" s="466"/>
      <c r="E82" s="466"/>
      <c r="F82" s="466"/>
      <c r="G82" s="466"/>
      <c r="H82" s="466"/>
      <c r="I82" s="466"/>
      <c r="J82" s="466"/>
      <c r="K82" s="466"/>
      <c r="L82" s="466"/>
      <c r="M82" s="466"/>
      <c r="N82" s="466"/>
      <c r="O82" s="466"/>
      <c r="P82" s="466"/>
      <c r="Q82" s="466"/>
      <c r="R82" s="466"/>
      <c r="S82" s="466"/>
      <c r="T82" s="14"/>
      <c r="U82" s="14"/>
      <c r="V82" s="14"/>
    </row>
    <row r="83" spans="1:25">
      <c r="A83" s="481" t="s">
        <v>701</v>
      </c>
      <c r="B83" s="481"/>
      <c r="C83" s="481"/>
      <c r="D83" s="481"/>
      <c r="E83" s="481"/>
      <c r="F83" s="481"/>
      <c r="G83" s="481"/>
      <c r="H83" s="481"/>
      <c r="I83" s="481"/>
      <c r="J83" s="481"/>
      <c r="K83" s="481"/>
      <c r="L83" s="481"/>
      <c r="M83" s="481"/>
      <c r="N83" s="481"/>
      <c r="O83" s="481"/>
      <c r="P83" s="481"/>
      <c r="Q83" s="481"/>
      <c r="R83" s="481"/>
      <c r="S83" s="481"/>
      <c r="T83" s="382"/>
      <c r="U83" s="382"/>
      <c r="V83" s="382"/>
    </row>
    <row r="84" spans="1:25">
      <c r="B84" s="346"/>
      <c r="C84" s="346"/>
      <c r="D84" s="346"/>
      <c r="E84" s="346"/>
      <c r="F84" s="346"/>
      <c r="G84" s="346"/>
      <c r="H84" s="346"/>
      <c r="I84" s="346"/>
      <c r="J84" s="346"/>
      <c r="K84" s="346"/>
      <c r="L84" s="346"/>
      <c r="M84" s="346"/>
      <c r="N84" s="346"/>
      <c r="O84" s="346"/>
      <c r="P84" s="346"/>
      <c r="Q84" s="346"/>
      <c r="R84" s="346"/>
      <c r="S84" s="346"/>
    </row>
  </sheetData>
  <mergeCells count="10">
    <mergeCell ref="A80:S80"/>
    <mergeCell ref="A81:S81"/>
    <mergeCell ref="A82:S82"/>
    <mergeCell ref="A83:S83"/>
    <mergeCell ref="A1:S1"/>
    <mergeCell ref="B4:P4"/>
    <mergeCell ref="S4:S5"/>
    <mergeCell ref="A76:S76"/>
    <mergeCell ref="A78:S78"/>
    <mergeCell ref="A79:S79"/>
  </mergeCells>
  <pageMargins left="0.7" right="0.7" top="0.75" bottom="0.75" header="0.3" footer="0.3"/>
  <pageSetup paperSize="9" scale="61" orientation="portrait" horizontalDpi="1200" verticalDpi="1200" r:id="rId1"/>
</worksheet>
</file>

<file path=xl/worksheets/sheet19.xml><?xml version="1.0" encoding="utf-8"?>
<worksheet xmlns="http://schemas.openxmlformats.org/spreadsheetml/2006/main" xmlns:r="http://schemas.openxmlformats.org/officeDocument/2006/relationships">
  <sheetPr codeName="Sheet51">
    <pageSetUpPr fitToPage="1"/>
  </sheetPr>
  <dimension ref="A1:Y73"/>
  <sheetViews>
    <sheetView zoomScaleNormal="100" zoomScaleSheetLayoutView="85" workbookViewId="0">
      <selection sqref="A1:S1"/>
    </sheetView>
  </sheetViews>
  <sheetFormatPr defaultRowHeight="11.25"/>
  <cols>
    <col min="1" max="1" width="16.77734375" style="2" customWidth="1"/>
    <col min="2" max="17" width="6.44140625" style="2" customWidth="1"/>
    <col min="18" max="18" width="0.88671875" style="2" customWidth="1"/>
    <col min="19" max="19" width="7.21875" style="2" customWidth="1"/>
    <col min="20" max="26" width="6" style="2" customWidth="1"/>
    <col min="27" max="27" width="5.44140625" style="2" customWidth="1"/>
    <col min="28" max="256" width="8.88671875" style="2"/>
    <col min="257" max="257" width="16.77734375" style="2" customWidth="1"/>
    <col min="258" max="273" width="6.44140625" style="2" customWidth="1"/>
    <col min="274" max="274" width="0.88671875" style="2" customWidth="1"/>
    <col min="275" max="275" width="7.21875" style="2" customWidth="1"/>
    <col min="276" max="282" width="6" style="2" customWidth="1"/>
    <col min="283" max="283" width="5.44140625" style="2" customWidth="1"/>
    <col min="284" max="512" width="8.88671875" style="2"/>
    <col min="513" max="513" width="16.77734375" style="2" customWidth="1"/>
    <col min="514" max="529" width="6.44140625" style="2" customWidth="1"/>
    <col min="530" max="530" width="0.88671875" style="2" customWidth="1"/>
    <col min="531" max="531" width="7.21875" style="2" customWidth="1"/>
    <col min="532" max="538" width="6" style="2" customWidth="1"/>
    <col min="539" max="539" width="5.44140625" style="2" customWidth="1"/>
    <col min="540" max="768" width="8.88671875" style="2"/>
    <col min="769" max="769" width="16.77734375" style="2" customWidth="1"/>
    <col min="770" max="785" width="6.44140625" style="2" customWidth="1"/>
    <col min="786" max="786" width="0.88671875" style="2" customWidth="1"/>
    <col min="787" max="787" width="7.21875" style="2" customWidth="1"/>
    <col min="788" max="794" width="6" style="2" customWidth="1"/>
    <col min="795" max="795" width="5.44140625" style="2" customWidth="1"/>
    <col min="796" max="1024" width="8.88671875" style="2"/>
    <col min="1025" max="1025" width="16.77734375" style="2" customWidth="1"/>
    <col min="1026" max="1041" width="6.44140625" style="2" customWidth="1"/>
    <col min="1042" max="1042" width="0.88671875" style="2" customWidth="1"/>
    <col min="1043" max="1043" width="7.21875" style="2" customWidth="1"/>
    <col min="1044" max="1050" width="6" style="2" customWidth="1"/>
    <col min="1051" max="1051" width="5.44140625" style="2" customWidth="1"/>
    <col min="1052" max="1280" width="8.88671875" style="2"/>
    <col min="1281" max="1281" width="16.77734375" style="2" customWidth="1"/>
    <col min="1282" max="1297" width="6.44140625" style="2" customWidth="1"/>
    <col min="1298" max="1298" width="0.88671875" style="2" customWidth="1"/>
    <col min="1299" max="1299" width="7.21875" style="2" customWidth="1"/>
    <col min="1300" max="1306" width="6" style="2" customWidth="1"/>
    <col min="1307" max="1307" width="5.44140625" style="2" customWidth="1"/>
    <col min="1308" max="1536" width="8.88671875" style="2"/>
    <col min="1537" max="1537" width="16.77734375" style="2" customWidth="1"/>
    <col min="1538" max="1553" width="6.44140625" style="2" customWidth="1"/>
    <col min="1554" max="1554" width="0.88671875" style="2" customWidth="1"/>
    <col min="1555" max="1555" width="7.21875" style="2" customWidth="1"/>
    <col min="1556" max="1562" width="6" style="2" customWidth="1"/>
    <col min="1563" max="1563" width="5.44140625" style="2" customWidth="1"/>
    <col min="1564" max="1792" width="8.88671875" style="2"/>
    <col min="1793" max="1793" width="16.77734375" style="2" customWidth="1"/>
    <col min="1794" max="1809" width="6.44140625" style="2" customWidth="1"/>
    <col min="1810" max="1810" width="0.88671875" style="2" customWidth="1"/>
    <col min="1811" max="1811" width="7.21875" style="2" customWidth="1"/>
    <col min="1812" max="1818" width="6" style="2" customWidth="1"/>
    <col min="1819" max="1819" width="5.44140625" style="2" customWidth="1"/>
    <col min="1820" max="2048" width="8.88671875" style="2"/>
    <col min="2049" max="2049" width="16.77734375" style="2" customWidth="1"/>
    <col min="2050" max="2065" width="6.44140625" style="2" customWidth="1"/>
    <col min="2066" max="2066" width="0.88671875" style="2" customWidth="1"/>
    <col min="2067" max="2067" width="7.21875" style="2" customWidth="1"/>
    <col min="2068" max="2074" width="6" style="2" customWidth="1"/>
    <col min="2075" max="2075" width="5.44140625" style="2" customWidth="1"/>
    <col min="2076" max="2304" width="8.88671875" style="2"/>
    <col min="2305" max="2305" width="16.77734375" style="2" customWidth="1"/>
    <col min="2306" max="2321" width="6.44140625" style="2" customWidth="1"/>
    <col min="2322" max="2322" width="0.88671875" style="2" customWidth="1"/>
    <col min="2323" max="2323" width="7.21875" style="2" customWidth="1"/>
    <col min="2324" max="2330" width="6" style="2" customWidth="1"/>
    <col min="2331" max="2331" width="5.44140625" style="2" customWidth="1"/>
    <col min="2332" max="2560" width="8.88671875" style="2"/>
    <col min="2561" max="2561" width="16.77734375" style="2" customWidth="1"/>
    <col min="2562" max="2577" width="6.44140625" style="2" customWidth="1"/>
    <col min="2578" max="2578" width="0.88671875" style="2" customWidth="1"/>
    <col min="2579" max="2579" width="7.21875" style="2" customWidth="1"/>
    <col min="2580" max="2586" width="6" style="2" customWidth="1"/>
    <col min="2587" max="2587" width="5.44140625" style="2" customWidth="1"/>
    <col min="2588" max="2816" width="8.88671875" style="2"/>
    <col min="2817" max="2817" width="16.77734375" style="2" customWidth="1"/>
    <col min="2818" max="2833" width="6.44140625" style="2" customWidth="1"/>
    <col min="2834" max="2834" width="0.88671875" style="2" customWidth="1"/>
    <col min="2835" max="2835" width="7.21875" style="2" customWidth="1"/>
    <col min="2836" max="2842" width="6" style="2" customWidth="1"/>
    <col min="2843" max="2843" width="5.44140625" style="2" customWidth="1"/>
    <col min="2844" max="3072" width="8.88671875" style="2"/>
    <col min="3073" max="3073" width="16.77734375" style="2" customWidth="1"/>
    <col min="3074" max="3089" width="6.44140625" style="2" customWidth="1"/>
    <col min="3090" max="3090" width="0.88671875" style="2" customWidth="1"/>
    <col min="3091" max="3091" width="7.21875" style="2" customWidth="1"/>
    <col min="3092" max="3098" width="6" style="2" customWidth="1"/>
    <col min="3099" max="3099" width="5.44140625" style="2" customWidth="1"/>
    <col min="3100" max="3328" width="8.88671875" style="2"/>
    <col min="3329" max="3329" width="16.77734375" style="2" customWidth="1"/>
    <col min="3330" max="3345" width="6.44140625" style="2" customWidth="1"/>
    <col min="3346" max="3346" width="0.88671875" style="2" customWidth="1"/>
    <col min="3347" max="3347" width="7.21875" style="2" customWidth="1"/>
    <col min="3348" max="3354" width="6" style="2" customWidth="1"/>
    <col min="3355" max="3355" width="5.44140625" style="2" customWidth="1"/>
    <col min="3356" max="3584" width="8.88671875" style="2"/>
    <col min="3585" max="3585" width="16.77734375" style="2" customWidth="1"/>
    <col min="3586" max="3601" width="6.44140625" style="2" customWidth="1"/>
    <col min="3602" max="3602" width="0.88671875" style="2" customWidth="1"/>
    <col min="3603" max="3603" width="7.21875" style="2" customWidth="1"/>
    <col min="3604" max="3610" width="6" style="2" customWidth="1"/>
    <col min="3611" max="3611" width="5.44140625" style="2" customWidth="1"/>
    <col min="3612" max="3840" width="8.88671875" style="2"/>
    <col min="3841" max="3841" width="16.77734375" style="2" customWidth="1"/>
    <col min="3842" max="3857" width="6.44140625" style="2" customWidth="1"/>
    <col min="3858" max="3858" width="0.88671875" style="2" customWidth="1"/>
    <col min="3859" max="3859" width="7.21875" style="2" customWidth="1"/>
    <col min="3860" max="3866" width="6" style="2" customWidth="1"/>
    <col min="3867" max="3867" width="5.44140625" style="2" customWidth="1"/>
    <col min="3868" max="4096" width="8.88671875" style="2"/>
    <col min="4097" max="4097" width="16.77734375" style="2" customWidth="1"/>
    <col min="4098" max="4113" width="6.44140625" style="2" customWidth="1"/>
    <col min="4114" max="4114" width="0.88671875" style="2" customWidth="1"/>
    <col min="4115" max="4115" width="7.21875" style="2" customWidth="1"/>
    <col min="4116" max="4122" width="6" style="2" customWidth="1"/>
    <col min="4123" max="4123" width="5.44140625" style="2" customWidth="1"/>
    <col min="4124" max="4352" width="8.88671875" style="2"/>
    <col min="4353" max="4353" width="16.77734375" style="2" customWidth="1"/>
    <col min="4354" max="4369" width="6.44140625" style="2" customWidth="1"/>
    <col min="4370" max="4370" width="0.88671875" style="2" customWidth="1"/>
    <col min="4371" max="4371" width="7.21875" style="2" customWidth="1"/>
    <col min="4372" max="4378" width="6" style="2" customWidth="1"/>
    <col min="4379" max="4379" width="5.44140625" style="2" customWidth="1"/>
    <col min="4380" max="4608" width="8.88671875" style="2"/>
    <col min="4609" max="4609" width="16.77734375" style="2" customWidth="1"/>
    <col min="4610" max="4625" width="6.44140625" style="2" customWidth="1"/>
    <col min="4626" max="4626" width="0.88671875" style="2" customWidth="1"/>
    <col min="4627" max="4627" width="7.21875" style="2" customWidth="1"/>
    <col min="4628" max="4634" width="6" style="2" customWidth="1"/>
    <col min="4635" max="4635" width="5.44140625" style="2" customWidth="1"/>
    <col min="4636" max="4864" width="8.88671875" style="2"/>
    <col min="4865" max="4865" width="16.77734375" style="2" customWidth="1"/>
    <col min="4866" max="4881" width="6.44140625" style="2" customWidth="1"/>
    <col min="4882" max="4882" width="0.88671875" style="2" customWidth="1"/>
    <col min="4883" max="4883" width="7.21875" style="2" customWidth="1"/>
    <col min="4884" max="4890" width="6" style="2" customWidth="1"/>
    <col min="4891" max="4891" width="5.44140625" style="2" customWidth="1"/>
    <col min="4892" max="5120" width="8.88671875" style="2"/>
    <col min="5121" max="5121" width="16.77734375" style="2" customWidth="1"/>
    <col min="5122" max="5137" width="6.44140625" style="2" customWidth="1"/>
    <col min="5138" max="5138" width="0.88671875" style="2" customWidth="1"/>
    <col min="5139" max="5139" width="7.21875" style="2" customWidth="1"/>
    <col min="5140" max="5146" width="6" style="2" customWidth="1"/>
    <col min="5147" max="5147" width="5.44140625" style="2" customWidth="1"/>
    <col min="5148" max="5376" width="8.88671875" style="2"/>
    <col min="5377" max="5377" width="16.77734375" style="2" customWidth="1"/>
    <col min="5378" max="5393" width="6.44140625" style="2" customWidth="1"/>
    <col min="5394" max="5394" width="0.88671875" style="2" customWidth="1"/>
    <col min="5395" max="5395" width="7.21875" style="2" customWidth="1"/>
    <col min="5396" max="5402" width="6" style="2" customWidth="1"/>
    <col min="5403" max="5403" width="5.44140625" style="2" customWidth="1"/>
    <col min="5404" max="5632" width="8.88671875" style="2"/>
    <col min="5633" max="5633" width="16.77734375" style="2" customWidth="1"/>
    <col min="5634" max="5649" width="6.44140625" style="2" customWidth="1"/>
    <col min="5650" max="5650" width="0.88671875" style="2" customWidth="1"/>
    <col min="5651" max="5651" width="7.21875" style="2" customWidth="1"/>
    <col min="5652" max="5658" width="6" style="2" customWidth="1"/>
    <col min="5659" max="5659" width="5.44140625" style="2" customWidth="1"/>
    <col min="5660" max="5888" width="8.88671875" style="2"/>
    <col min="5889" max="5889" width="16.77734375" style="2" customWidth="1"/>
    <col min="5890" max="5905" width="6.44140625" style="2" customWidth="1"/>
    <col min="5906" max="5906" width="0.88671875" style="2" customWidth="1"/>
    <col min="5907" max="5907" width="7.21875" style="2" customWidth="1"/>
    <col min="5908" max="5914" width="6" style="2" customWidth="1"/>
    <col min="5915" max="5915" width="5.44140625" style="2" customWidth="1"/>
    <col min="5916" max="6144" width="8.88671875" style="2"/>
    <col min="6145" max="6145" width="16.77734375" style="2" customWidth="1"/>
    <col min="6146" max="6161" width="6.44140625" style="2" customWidth="1"/>
    <col min="6162" max="6162" width="0.88671875" style="2" customWidth="1"/>
    <col min="6163" max="6163" width="7.21875" style="2" customWidth="1"/>
    <col min="6164" max="6170" width="6" style="2" customWidth="1"/>
    <col min="6171" max="6171" width="5.44140625" style="2" customWidth="1"/>
    <col min="6172" max="6400" width="8.88671875" style="2"/>
    <col min="6401" max="6401" width="16.77734375" style="2" customWidth="1"/>
    <col min="6402" max="6417" width="6.44140625" style="2" customWidth="1"/>
    <col min="6418" max="6418" width="0.88671875" style="2" customWidth="1"/>
    <col min="6419" max="6419" width="7.21875" style="2" customWidth="1"/>
    <col min="6420" max="6426" width="6" style="2" customWidth="1"/>
    <col min="6427" max="6427" width="5.44140625" style="2" customWidth="1"/>
    <col min="6428" max="6656" width="8.88671875" style="2"/>
    <col min="6657" max="6657" width="16.77734375" style="2" customWidth="1"/>
    <col min="6658" max="6673" width="6.44140625" style="2" customWidth="1"/>
    <col min="6674" max="6674" width="0.88671875" style="2" customWidth="1"/>
    <col min="6675" max="6675" width="7.21875" style="2" customWidth="1"/>
    <col min="6676" max="6682" width="6" style="2" customWidth="1"/>
    <col min="6683" max="6683" width="5.44140625" style="2" customWidth="1"/>
    <col min="6684" max="6912" width="8.88671875" style="2"/>
    <col min="6913" max="6913" width="16.77734375" style="2" customWidth="1"/>
    <col min="6914" max="6929" width="6.44140625" style="2" customWidth="1"/>
    <col min="6930" max="6930" width="0.88671875" style="2" customWidth="1"/>
    <col min="6931" max="6931" width="7.21875" style="2" customWidth="1"/>
    <col min="6932" max="6938" width="6" style="2" customWidth="1"/>
    <col min="6939" max="6939" width="5.44140625" style="2" customWidth="1"/>
    <col min="6940" max="7168" width="8.88671875" style="2"/>
    <col min="7169" max="7169" width="16.77734375" style="2" customWidth="1"/>
    <col min="7170" max="7185" width="6.44140625" style="2" customWidth="1"/>
    <col min="7186" max="7186" width="0.88671875" style="2" customWidth="1"/>
    <col min="7187" max="7187" width="7.21875" style="2" customWidth="1"/>
    <col min="7188" max="7194" width="6" style="2" customWidth="1"/>
    <col min="7195" max="7195" width="5.44140625" style="2" customWidth="1"/>
    <col min="7196" max="7424" width="8.88671875" style="2"/>
    <col min="7425" max="7425" width="16.77734375" style="2" customWidth="1"/>
    <col min="7426" max="7441" width="6.44140625" style="2" customWidth="1"/>
    <col min="7442" max="7442" width="0.88671875" style="2" customWidth="1"/>
    <col min="7443" max="7443" width="7.21875" style="2" customWidth="1"/>
    <col min="7444" max="7450" width="6" style="2" customWidth="1"/>
    <col min="7451" max="7451" width="5.44140625" style="2" customWidth="1"/>
    <col min="7452" max="7680" width="8.88671875" style="2"/>
    <col min="7681" max="7681" width="16.77734375" style="2" customWidth="1"/>
    <col min="7682" max="7697" width="6.44140625" style="2" customWidth="1"/>
    <col min="7698" max="7698" width="0.88671875" style="2" customWidth="1"/>
    <col min="7699" max="7699" width="7.21875" style="2" customWidth="1"/>
    <col min="7700" max="7706" width="6" style="2" customWidth="1"/>
    <col min="7707" max="7707" width="5.44140625" style="2" customWidth="1"/>
    <col min="7708" max="7936" width="8.88671875" style="2"/>
    <col min="7937" max="7937" width="16.77734375" style="2" customWidth="1"/>
    <col min="7938" max="7953" width="6.44140625" style="2" customWidth="1"/>
    <col min="7954" max="7954" width="0.88671875" style="2" customWidth="1"/>
    <col min="7955" max="7955" width="7.21875" style="2" customWidth="1"/>
    <col min="7956" max="7962" width="6" style="2" customWidth="1"/>
    <col min="7963" max="7963" width="5.44140625" style="2" customWidth="1"/>
    <col min="7964" max="8192" width="8.88671875" style="2"/>
    <col min="8193" max="8193" width="16.77734375" style="2" customWidth="1"/>
    <col min="8194" max="8209" width="6.44140625" style="2" customWidth="1"/>
    <col min="8210" max="8210" width="0.88671875" style="2" customWidth="1"/>
    <col min="8211" max="8211" width="7.21875" style="2" customWidth="1"/>
    <col min="8212" max="8218" width="6" style="2" customWidth="1"/>
    <col min="8219" max="8219" width="5.44140625" style="2" customWidth="1"/>
    <col min="8220" max="8448" width="8.88671875" style="2"/>
    <col min="8449" max="8449" width="16.77734375" style="2" customWidth="1"/>
    <col min="8450" max="8465" width="6.44140625" style="2" customWidth="1"/>
    <col min="8466" max="8466" width="0.88671875" style="2" customWidth="1"/>
    <col min="8467" max="8467" width="7.21875" style="2" customWidth="1"/>
    <col min="8468" max="8474" width="6" style="2" customWidth="1"/>
    <col min="8475" max="8475" width="5.44140625" style="2" customWidth="1"/>
    <col min="8476" max="8704" width="8.88671875" style="2"/>
    <col min="8705" max="8705" width="16.77734375" style="2" customWidth="1"/>
    <col min="8706" max="8721" width="6.44140625" style="2" customWidth="1"/>
    <col min="8722" max="8722" width="0.88671875" style="2" customWidth="1"/>
    <col min="8723" max="8723" width="7.21875" style="2" customWidth="1"/>
    <col min="8724" max="8730" width="6" style="2" customWidth="1"/>
    <col min="8731" max="8731" width="5.44140625" style="2" customWidth="1"/>
    <col min="8732" max="8960" width="8.88671875" style="2"/>
    <col min="8961" max="8961" width="16.77734375" style="2" customWidth="1"/>
    <col min="8962" max="8977" width="6.44140625" style="2" customWidth="1"/>
    <col min="8978" max="8978" width="0.88671875" style="2" customWidth="1"/>
    <col min="8979" max="8979" width="7.21875" style="2" customWidth="1"/>
    <col min="8980" max="8986" width="6" style="2" customWidth="1"/>
    <col min="8987" max="8987" width="5.44140625" style="2" customWidth="1"/>
    <col min="8988" max="9216" width="8.88671875" style="2"/>
    <col min="9217" max="9217" width="16.77734375" style="2" customWidth="1"/>
    <col min="9218" max="9233" width="6.44140625" style="2" customWidth="1"/>
    <col min="9234" max="9234" width="0.88671875" style="2" customWidth="1"/>
    <col min="9235" max="9235" width="7.21875" style="2" customWidth="1"/>
    <col min="9236" max="9242" width="6" style="2" customWidth="1"/>
    <col min="9243" max="9243" width="5.44140625" style="2" customWidth="1"/>
    <col min="9244" max="9472" width="8.88671875" style="2"/>
    <col min="9473" max="9473" width="16.77734375" style="2" customWidth="1"/>
    <col min="9474" max="9489" width="6.44140625" style="2" customWidth="1"/>
    <col min="9490" max="9490" width="0.88671875" style="2" customWidth="1"/>
    <col min="9491" max="9491" width="7.21875" style="2" customWidth="1"/>
    <col min="9492" max="9498" width="6" style="2" customWidth="1"/>
    <col min="9499" max="9499" width="5.44140625" style="2" customWidth="1"/>
    <col min="9500" max="9728" width="8.88671875" style="2"/>
    <col min="9729" max="9729" width="16.77734375" style="2" customWidth="1"/>
    <col min="9730" max="9745" width="6.44140625" style="2" customWidth="1"/>
    <col min="9746" max="9746" width="0.88671875" style="2" customWidth="1"/>
    <col min="9747" max="9747" width="7.21875" style="2" customWidth="1"/>
    <col min="9748" max="9754" width="6" style="2" customWidth="1"/>
    <col min="9755" max="9755" width="5.44140625" style="2" customWidth="1"/>
    <col min="9756" max="9984" width="8.88671875" style="2"/>
    <col min="9985" max="9985" width="16.77734375" style="2" customWidth="1"/>
    <col min="9986" max="10001" width="6.44140625" style="2" customWidth="1"/>
    <col min="10002" max="10002" width="0.88671875" style="2" customWidth="1"/>
    <col min="10003" max="10003" width="7.21875" style="2" customWidth="1"/>
    <col min="10004" max="10010" width="6" style="2" customWidth="1"/>
    <col min="10011" max="10011" width="5.44140625" style="2" customWidth="1"/>
    <col min="10012" max="10240" width="8.88671875" style="2"/>
    <col min="10241" max="10241" width="16.77734375" style="2" customWidth="1"/>
    <col min="10242" max="10257" width="6.44140625" style="2" customWidth="1"/>
    <col min="10258" max="10258" width="0.88671875" style="2" customWidth="1"/>
    <col min="10259" max="10259" width="7.21875" style="2" customWidth="1"/>
    <col min="10260" max="10266" width="6" style="2" customWidth="1"/>
    <col min="10267" max="10267" width="5.44140625" style="2" customWidth="1"/>
    <col min="10268" max="10496" width="8.88671875" style="2"/>
    <col min="10497" max="10497" width="16.77734375" style="2" customWidth="1"/>
    <col min="10498" max="10513" width="6.44140625" style="2" customWidth="1"/>
    <col min="10514" max="10514" width="0.88671875" style="2" customWidth="1"/>
    <col min="10515" max="10515" width="7.21875" style="2" customWidth="1"/>
    <col min="10516" max="10522" width="6" style="2" customWidth="1"/>
    <col min="10523" max="10523" width="5.44140625" style="2" customWidth="1"/>
    <col min="10524" max="10752" width="8.88671875" style="2"/>
    <col min="10753" max="10753" width="16.77734375" style="2" customWidth="1"/>
    <col min="10754" max="10769" width="6.44140625" style="2" customWidth="1"/>
    <col min="10770" max="10770" width="0.88671875" style="2" customWidth="1"/>
    <col min="10771" max="10771" width="7.21875" style="2" customWidth="1"/>
    <col min="10772" max="10778" width="6" style="2" customWidth="1"/>
    <col min="10779" max="10779" width="5.44140625" style="2" customWidth="1"/>
    <col min="10780" max="11008" width="8.88671875" style="2"/>
    <col min="11009" max="11009" width="16.77734375" style="2" customWidth="1"/>
    <col min="11010" max="11025" width="6.44140625" style="2" customWidth="1"/>
    <col min="11026" max="11026" width="0.88671875" style="2" customWidth="1"/>
    <col min="11027" max="11027" width="7.21875" style="2" customWidth="1"/>
    <col min="11028" max="11034" width="6" style="2" customWidth="1"/>
    <col min="11035" max="11035" width="5.44140625" style="2" customWidth="1"/>
    <col min="11036" max="11264" width="8.88671875" style="2"/>
    <col min="11265" max="11265" width="16.77734375" style="2" customWidth="1"/>
    <col min="11266" max="11281" width="6.44140625" style="2" customWidth="1"/>
    <col min="11282" max="11282" width="0.88671875" style="2" customWidth="1"/>
    <col min="11283" max="11283" width="7.21875" style="2" customWidth="1"/>
    <col min="11284" max="11290" width="6" style="2" customWidth="1"/>
    <col min="11291" max="11291" width="5.44140625" style="2" customWidth="1"/>
    <col min="11292" max="11520" width="8.88671875" style="2"/>
    <col min="11521" max="11521" width="16.77734375" style="2" customWidth="1"/>
    <col min="11522" max="11537" width="6.44140625" style="2" customWidth="1"/>
    <col min="11538" max="11538" width="0.88671875" style="2" customWidth="1"/>
    <col min="11539" max="11539" width="7.21875" style="2" customWidth="1"/>
    <col min="11540" max="11546" width="6" style="2" customWidth="1"/>
    <col min="11547" max="11547" width="5.44140625" style="2" customWidth="1"/>
    <col min="11548" max="11776" width="8.88671875" style="2"/>
    <col min="11777" max="11777" width="16.77734375" style="2" customWidth="1"/>
    <col min="11778" max="11793" width="6.44140625" style="2" customWidth="1"/>
    <col min="11794" max="11794" width="0.88671875" style="2" customWidth="1"/>
    <col min="11795" max="11795" width="7.21875" style="2" customWidth="1"/>
    <col min="11796" max="11802" width="6" style="2" customWidth="1"/>
    <col min="11803" max="11803" width="5.44140625" style="2" customWidth="1"/>
    <col min="11804" max="12032" width="8.88671875" style="2"/>
    <col min="12033" max="12033" width="16.77734375" style="2" customWidth="1"/>
    <col min="12034" max="12049" width="6.44140625" style="2" customWidth="1"/>
    <col min="12050" max="12050" width="0.88671875" style="2" customWidth="1"/>
    <col min="12051" max="12051" width="7.21875" style="2" customWidth="1"/>
    <col min="12052" max="12058" width="6" style="2" customWidth="1"/>
    <col min="12059" max="12059" width="5.44140625" style="2" customWidth="1"/>
    <col min="12060" max="12288" width="8.88671875" style="2"/>
    <col min="12289" max="12289" width="16.77734375" style="2" customWidth="1"/>
    <col min="12290" max="12305" width="6.44140625" style="2" customWidth="1"/>
    <col min="12306" max="12306" width="0.88671875" style="2" customWidth="1"/>
    <col min="12307" max="12307" width="7.21875" style="2" customWidth="1"/>
    <col min="12308" max="12314" width="6" style="2" customWidth="1"/>
    <col min="12315" max="12315" width="5.44140625" style="2" customWidth="1"/>
    <col min="12316" max="12544" width="8.88671875" style="2"/>
    <col min="12545" max="12545" width="16.77734375" style="2" customWidth="1"/>
    <col min="12546" max="12561" width="6.44140625" style="2" customWidth="1"/>
    <col min="12562" max="12562" width="0.88671875" style="2" customWidth="1"/>
    <col min="12563" max="12563" width="7.21875" style="2" customWidth="1"/>
    <col min="12564" max="12570" width="6" style="2" customWidth="1"/>
    <col min="12571" max="12571" width="5.44140625" style="2" customWidth="1"/>
    <col min="12572" max="12800" width="8.88671875" style="2"/>
    <col min="12801" max="12801" width="16.77734375" style="2" customWidth="1"/>
    <col min="12802" max="12817" width="6.44140625" style="2" customWidth="1"/>
    <col min="12818" max="12818" width="0.88671875" style="2" customWidth="1"/>
    <col min="12819" max="12819" width="7.21875" style="2" customWidth="1"/>
    <col min="12820" max="12826" width="6" style="2" customWidth="1"/>
    <col min="12827" max="12827" width="5.44140625" style="2" customWidth="1"/>
    <col min="12828" max="13056" width="8.88671875" style="2"/>
    <col min="13057" max="13057" width="16.77734375" style="2" customWidth="1"/>
    <col min="13058" max="13073" width="6.44140625" style="2" customWidth="1"/>
    <col min="13074" max="13074" width="0.88671875" style="2" customWidth="1"/>
    <col min="13075" max="13075" width="7.21875" style="2" customWidth="1"/>
    <col min="13076" max="13082" width="6" style="2" customWidth="1"/>
    <col min="13083" max="13083" width="5.44140625" style="2" customWidth="1"/>
    <col min="13084" max="13312" width="8.88671875" style="2"/>
    <col min="13313" max="13313" width="16.77734375" style="2" customWidth="1"/>
    <col min="13314" max="13329" width="6.44140625" style="2" customWidth="1"/>
    <col min="13330" max="13330" width="0.88671875" style="2" customWidth="1"/>
    <col min="13331" max="13331" width="7.21875" style="2" customWidth="1"/>
    <col min="13332" max="13338" width="6" style="2" customWidth="1"/>
    <col min="13339" max="13339" width="5.44140625" style="2" customWidth="1"/>
    <col min="13340" max="13568" width="8.88671875" style="2"/>
    <col min="13569" max="13569" width="16.77734375" style="2" customWidth="1"/>
    <col min="13570" max="13585" width="6.44140625" style="2" customWidth="1"/>
    <col min="13586" max="13586" width="0.88671875" style="2" customWidth="1"/>
    <col min="13587" max="13587" width="7.21875" style="2" customWidth="1"/>
    <col min="13588" max="13594" width="6" style="2" customWidth="1"/>
    <col min="13595" max="13595" width="5.44140625" style="2" customWidth="1"/>
    <col min="13596" max="13824" width="8.88671875" style="2"/>
    <col min="13825" max="13825" width="16.77734375" style="2" customWidth="1"/>
    <col min="13826" max="13841" width="6.44140625" style="2" customWidth="1"/>
    <col min="13842" max="13842" width="0.88671875" style="2" customWidth="1"/>
    <col min="13843" max="13843" width="7.21875" style="2" customWidth="1"/>
    <col min="13844" max="13850" width="6" style="2" customWidth="1"/>
    <col min="13851" max="13851" width="5.44140625" style="2" customWidth="1"/>
    <col min="13852" max="14080" width="8.88671875" style="2"/>
    <col min="14081" max="14081" width="16.77734375" style="2" customWidth="1"/>
    <col min="14082" max="14097" width="6.44140625" style="2" customWidth="1"/>
    <col min="14098" max="14098" width="0.88671875" style="2" customWidth="1"/>
    <col min="14099" max="14099" width="7.21875" style="2" customWidth="1"/>
    <col min="14100" max="14106" width="6" style="2" customWidth="1"/>
    <col min="14107" max="14107" width="5.44140625" style="2" customWidth="1"/>
    <col min="14108" max="14336" width="8.88671875" style="2"/>
    <col min="14337" max="14337" width="16.77734375" style="2" customWidth="1"/>
    <col min="14338" max="14353" width="6.44140625" style="2" customWidth="1"/>
    <col min="14354" max="14354" width="0.88671875" style="2" customWidth="1"/>
    <col min="14355" max="14355" width="7.21875" style="2" customWidth="1"/>
    <col min="14356" max="14362" width="6" style="2" customWidth="1"/>
    <col min="14363" max="14363" width="5.44140625" style="2" customWidth="1"/>
    <col min="14364" max="14592" width="8.88671875" style="2"/>
    <col min="14593" max="14593" width="16.77734375" style="2" customWidth="1"/>
    <col min="14594" max="14609" width="6.44140625" style="2" customWidth="1"/>
    <col min="14610" max="14610" width="0.88671875" style="2" customWidth="1"/>
    <col min="14611" max="14611" width="7.21875" style="2" customWidth="1"/>
    <col min="14612" max="14618" width="6" style="2" customWidth="1"/>
    <col min="14619" max="14619" width="5.44140625" style="2" customWidth="1"/>
    <col min="14620" max="14848" width="8.88671875" style="2"/>
    <col min="14849" max="14849" width="16.77734375" style="2" customWidth="1"/>
    <col min="14850" max="14865" width="6.44140625" style="2" customWidth="1"/>
    <col min="14866" max="14866" width="0.88671875" style="2" customWidth="1"/>
    <col min="14867" max="14867" width="7.21875" style="2" customWidth="1"/>
    <col min="14868" max="14874" width="6" style="2" customWidth="1"/>
    <col min="14875" max="14875" width="5.44140625" style="2" customWidth="1"/>
    <col min="14876" max="15104" width="8.88671875" style="2"/>
    <col min="15105" max="15105" width="16.77734375" style="2" customWidth="1"/>
    <col min="15106" max="15121" width="6.44140625" style="2" customWidth="1"/>
    <col min="15122" max="15122" width="0.88671875" style="2" customWidth="1"/>
    <col min="15123" max="15123" width="7.21875" style="2" customWidth="1"/>
    <col min="15124" max="15130" width="6" style="2" customWidth="1"/>
    <col min="15131" max="15131" width="5.44140625" style="2" customWidth="1"/>
    <col min="15132" max="15360" width="8.88671875" style="2"/>
    <col min="15361" max="15361" width="16.77734375" style="2" customWidth="1"/>
    <col min="15362" max="15377" width="6.44140625" style="2" customWidth="1"/>
    <col min="15378" max="15378" width="0.88671875" style="2" customWidth="1"/>
    <col min="15379" max="15379" width="7.21875" style="2" customWidth="1"/>
    <col min="15380" max="15386" width="6" style="2" customWidth="1"/>
    <col min="15387" max="15387" width="5.44140625" style="2" customWidth="1"/>
    <col min="15388" max="15616" width="8.88671875" style="2"/>
    <col min="15617" max="15617" width="16.77734375" style="2" customWidth="1"/>
    <col min="15618" max="15633" width="6.44140625" style="2" customWidth="1"/>
    <col min="15634" max="15634" width="0.88671875" style="2" customWidth="1"/>
    <col min="15635" max="15635" width="7.21875" style="2" customWidth="1"/>
    <col min="15636" max="15642" width="6" style="2" customWidth="1"/>
    <col min="15643" max="15643" width="5.44140625" style="2" customWidth="1"/>
    <col min="15644" max="15872" width="8.88671875" style="2"/>
    <col min="15873" max="15873" width="16.77734375" style="2" customWidth="1"/>
    <col min="15874" max="15889" width="6.44140625" style="2" customWidth="1"/>
    <col min="15890" max="15890" width="0.88671875" style="2" customWidth="1"/>
    <col min="15891" max="15891" width="7.21875" style="2" customWidth="1"/>
    <col min="15892" max="15898" width="6" style="2" customWidth="1"/>
    <col min="15899" max="15899" width="5.44140625" style="2" customWidth="1"/>
    <col min="15900" max="16128" width="8.88671875" style="2"/>
    <col min="16129" max="16129" width="16.77734375" style="2" customWidth="1"/>
    <col min="16130" max="16145" width="6.44140625" style="2" customWidth="1"/>
    <col min="16146" max="16146" width="0.88671875" style="2" customWidth="1"/>
    <col min="16147" max="16147" width="7.21875" style="2" customWidth="1"/>
    <col min="16148" max="16154" width="6" style="2" customWidth="1"/>
    <col min="16155" max="16155" width="5.44140625" style="2" customWidth="1"/>
    <col min="16156" max="16384" width="8.88671875" style="2"/>
  </cols>
  <sheetData>
    <row r="1" spans="1:25" ht="15" customHeight="1">
      <c r="A1" s="459" t="s">
        <v>702</v>
      </c>
      <c r="B1" s="459"/>
      <c r="C1" s="459"/>
      <c r="D1" s="459"/>
      <c r="E1" s="459"/>
      <c r="F1" s="459"/>
      <c r="G1" s="459"/>
      <c r="H1" s="459"/>
      <c r="I1" s="459"/>
      <c r="J1" s="459"/>
      <c r="K1" s="459"/>
      <c r="L1" s="459"/>
      <c r="M1" s="459"/>
      <c r="N1" s="459"/>
      <c r="O1" s="459"/>
      <c r="P1" s="459"/>
      <c r="Q1" s="459"/>
      <c r="R1" s="459"/>
      <c r="S1" s="459"/>
    </row>
    <row r="2" spans="1:25">
      <c r="A2" s="17"/>
      <c r="B2" s="17"/>
    </row>
    <row r="3" spans="1:25">
      <c r="A3" s="3" t="s">
        <v>50</v>
      </c>
      <c r="B3" s="4"/>
      <c r="C3" s="4"/>
      <c r="D3" s="4"/>
      <c r="E3" s="4"/>
      <c r="F3" s="4"/>
      <c r="G3" s="4"/>
      <c r="H3" s="4"/>
      <c r="I3" s="4"/>
      <c r="J3" s="4"/>
      <c r="K3" s="4"/>
      <c r="L3" s="4"/>
      <c r="M3" s="4"/>
      <c r="N3" s="4"/>
      <c r="O3" s="4"/>
      <c r="P3" s="4"/>
      <c r="Q3" s="4"/>
      <c r="R3" s="387"/>
      <c r="S3" s="5" t="s">
        <v>0</v>
      </c>
    </row>
    <row r="4" spans="1:25" ht="15.75" customHeight="1">
      <c r="A4" s="6"/>
      <c r="B4" s="461" t="s">
        <v>699</v>
      </c>
      <c r="C4" s="461"/>
      <c r="D4" s="461"/>
      <c r="E4" s="461"/>
      <c r="F4" s="461"/>
      <c r="G4" s="461"/>
      <c r="H4" s="461"/>
      <c r="I4" s="461"/>
      <c r="J4" s="461"/>
      <c r="K4" s="461"/>
      <c r="L4" s="461"/>
      <c r="M4" s="461"/>
      <c r="N4" s="461"/>
      <c r="O4" s="461"/>
      <c r="P4" s="461"/>
      <c r="Q4" s="7"/>
      <c r="R4" s="7"/>
      <c r="S4" s="463" t="s">
        <v>349</v>
      </c>
    </row>
    <row r="5" spans="1:25" ht="30" customHeight="1">
      <c r="A5" s="4" t="s">
        <v>615</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c r="Y5" s="1"/>
    </row>
    <row r="6" spans="1:25" ht="6" customHeight="1">
      <c r="A6" s="6"/>
      <c r="B6" s="9"/>
      <c r="C6" s="9"/>
      <c r="D6" s="9"/>
      <c r="E6" s="9"/>
      <c r="F6" s="9"/>
      <c r="G6" s="9"/>
      <c r="H6" s="9"/>
      <c r="I6" s="9"/>
      <c r="J6" s="9"/>
      <c r="K6" s="9"/>
      <c r="L6" s="306"/>
      <c r="M6" s="306"/>
      <c r="N6" s="306"/>
      <c r="O6" s="306"/>
      <c r="P6" s="306"/>
      <c r="Q6" s="306"/>
      <c r="R6" s="6"/>
      <c r="S6" s="9"/>
    </row>
    <row r="7" spans="1:25">
      <c r="A7" s="390" t="s">
        <v>1</v>
      </c>
      <c r="B7" s="360"/>
      <c r="C7" s="365"/>
      <c r="D7" s="365"/>
      <c r="E7" s="365"/>
      <c r="F7" s="365"/>
      <c r="G7" s="365"/>
      <c r="H7" s="365"/>
      <c r="I7" s="365"/>
      <c r="J7" s="365"/>
      <c r="K7" s="365"/>
      <c r="L7" s="365"/>
      <c r="M7" s="365"/>
      <c r="N7" s="365"/>
      <c r="O7" s="365"/>
      <c r="P7" s="365"/>
      <c r="Q7" s="365"/>
      <c r="R7" s="35"/>
      <c r="S7" s="365"/>
    </row>
    <row r="8" spans="1:25">
      <c r="A8" s="345" t="s">
        <v>0</v>
      </c>
      <c r="B8" s="33">
        <v>2</v>
      </c>
      <c r="C8" s="33">
        <v>17</v>
      </c>
      <c r="D8" s="33">
        <v>14</v>
      </c>
      <c r="E8" s="33">
        <v>18</v>
      </c>
      <c r="F8" s="33">
        <v>14</v>
      </c>
      <c r="G8" s="33">
        <v>44</v>
      </c>
      <c r="H8" s="33">
        <v>23</v>
      </c>
      <c r="I8" s="33">
        <v>21</v>
      </c>
      <c r="J8" s="33">
        <v>17</v>
      </c>
      <c r="K8" s="33">
        <v>14</v>
      </c>
      <c r="L8" s="33">
        <v>26</v>
      </c>
      <c r="M8" s="33">
        <v>35</v>
      </c>
      <c r="N8" s="33">
        <v>43</v>
      </c>
      <c r="O8" s="33">
        <v>77</v>
      </c>
      <c r="P8" s="33">
        <v>56</v>
      </c>
      <c r="Q8" s="33">
        <v>25</v>
      </c>
      <c r="R8" s="33"/>
      <c r="S8" s="33">
        <v>446</v>
      </c>
    </row>
    <row r="9" spans="1:25">
      <c r="A9" s="345" t="s">
        <v>619</v>
      </c>
      <c r="B9" s="33">
        <v>0</v>
      </c>
      <c r="C9" s="33">
        <v>0</v>
      </c>
      <c r="D9" s="33">
        <v>0</v>
      </c>
      <c r="E9" s="33">
        <v>0</v>
      </c>
      <c r="F9" s="33">
        <v>0</v>
      </c>
      <c r="G9" s="33">
        <v>0</v>
      </c>
      <c r="H9" s="33">
        <v>0</v>
      </c>
      <c r="I9" s="33">
        <v>1</v>
      </c>
      <c r="J9" s="33">
        <v>0</v>
      </c>
      <c r="K9" s="33">
        <v>0</v>
      </c>
      <c r="L9" s="33">
        <v>4</v>
      </c>
      <c r="M9" s="33">
        <v>4</v>
      </c>
      <c r="N9" s="33">
        <v>3</v>
      </c>
      <c r="O9" s="33">
        <v>2</v>
      </c>
      <c r="P9" s="33">
        <v>3</v>
      </c>
      <c r="Q9" s="33">
        <v>0</v>
      </c>
      <c r="R9" s="33"/>
      <c r="S9" s="33">
        <v>17</v>
      </c>
    </row>
    <row r="10" spans="1:25">
      <c r="A10" s="345" t="s">
        <v>15</v>
      </c>
      <c r="B10" s="33">
        <v>3</v>
      </c>
      <c r="C10" s="33">
        <v>2</v>
      </c>
      <c r="D10" s="33">
        <v>1</v>
      </c>
      <c r="E10" s="33">
        <v>0</v>
      </c>
      <c r="F10" s="33">
        <v>0</v>
      </c>
      <c r="G10" s="33">
        <v>0</v>
      </c>
      <c r="H10" s="33">
        <v>0</v>
      </c>
      <c r="I10" s="33">
        <v>0</v>
      </c>
      <c r="J10" s="33">
        <v>0</v>
      </c>
      <c r="K10" s="33">
        <v>1</v>
      </c>
      <c r="L10" s="33">
        <v>0</v>
      </c>
      <c r="M10" s="33">
        <v>0</v>
      </c>
      <c r="N10" s="33">
        <v>1</v>
      </c>
      <c r="O10" s="33">
        <v>0</v>
      </c>
      <c r="P10" s="33">
        <v>1</v>
      </c>
      <c r="Q10" s="33">
        <v>0</v>
      </c>
      <c r="R10" s="33"/>
      <c r="S10" s="33">
        <v>9</v>
      </c>
    </row>
    <row r="11" spans="1:25">
      <c r="A11" s="345" t="s">
        <v>620</v>
      </c>
      <c r="B11" s="33">
        <v>0</v>
      </c>
      <c r="C11" s="33">
        <v>1</v>
      </c>
      <c r="D11" s="33">
        <v>0</v>
      </c>
      <c r="E11" s="33">
        <v>0</v>
      </c>
      <c r="F11" s="33">
        <v>1</v>
      </c>
      <c r="G11" s="33">
        <v>0</v>
      </c>
      <c r="H11" s="33">
        <v>0</v>
      </c>
      <c r="I11" s="33">
        <v>0</v>
      </c>
      <c r="J11" s="33">
        <v>0</v>
      </c>
      <c r="K11" s="33">
        <v>0</v>
      </c>
      <c r="L11" s="33">
        <v>2</v>
      </c>
      <c r="M11" s="33">
        <v>0</v>
      </c>
      <c r="N11" s="33">
        <v>1</v>
      </c>
      <c r="O11" s="33">
        <v>0</v>
      </c>
      <c r="P11" s="33">
        <v>0</v>
      </c>
      <c r="Q11" s="33">
        <v>0</v>
      </c>
      <c r="R11" s="33"/>
      <c r="S11" s="33">
        <v>5</v>
      </c>
    </row>
    <row r="12" spans="1:25">
      <c r="A12" s="345" t="s">
        <v>18</v>
      </c>
      <c r="B12" s="33">
        <v>0</v>
      </c>
      <c r="C12" s="33">
        <v>0</v>
      </c>
      <c r="D12" s="33">
        <v>0</v>
      </c>
      <c r="E12" s="33">
        <v>0</v>
      </c>
      <c r="F12" s="33">
        <v>0</v>
      </c>
      <c r="G12" s="33">
        <v>0</v>
      </c>
      <c r="H12" s="33">
        <v>0</v>
      </c>
      <c r="I12" s="33">
        <v>0</v>
      </c>
      <c r="J12" s="33">
        <v>0</v>
      </c>
      <c r="K12" s="33">
        <v>0</v>
      </c>
      <c r="L12" s="33">
        <v>0</v>
      </c>
      <c r="M12" s="33">
        <v>0</v>
      </c>
      <c r="N12" s="33">
        <v>2</v>
      </c>
      <c r="O12" s="33">
        <v>1</v>
      </c>
      <c r="P12" s="33">
        <v>2</v>
      </c>
      <c r="Q12" s="33">
        <v>0</v>
      </c>
      <c r="R12" s="33"/>
      <c r="S12" s="33">
        <v>5</v>
      </c>
    </row>
    <row r="13" spans="1:25">
      <c r="A13" s="345" t="s">
        <v>617</v>
      </c>
      <c r="B13" s="33">
        <v>0</v>
      </c>
      <c r="C13" s="33">
        <v>0</v>
      </c>
      <c r="D13" s="33">
        <v>0</v>
      </c>
      <c r="E13" s="33">
        <v>2</v>
      </c>
      <c r="F13" s="33">
        <v>0</v>
      </c>
      <c r="G13" s="33">
        <v>0</v>
      </c>
      <c r="H13" s="33">
        <v>0</v>
      </c>
      <c r="I13" s="33">
        <v>0</v>
      </c>
      <c r="J13" s="33">
        <v>0</v>
      </c>
      <c r="K13" s="33">
        <v>0</v>
      </c>
      <c r="L13" s="33">
        <v>0</v>
      </c>
      <c r="M13" s="33">
        <v>0</v>
      </c>
      <c r="N13" s="33">
        <v>0</v>
      </c>
      <c r="O13" s="33">
        <v>0</v>
      </c>
      <c r="P13" s="33">
        <v>1</v>
      </c>
      <c r="Q13" s="33">
        <v>0</v>
      </c>
      <c r="R13" s="33"/>
      <c r="S13" s="33">
        <v>3</v>
      </c>
    </row>
    <row r="14" spans="1:25">
      <c r="A14" s="345" t="s">
        <v>622</v>
      </c>
      <c r="B14" s="33">
        <v>0</v>
      </c>
      <c r="C14" s="33">
        <v>0</v>
      </c>
      <c r="D14" s="33">
        <v>0</v>
      </c>
      <c r="E14" s="33">
        <v>0</v>
      </c>
      <c r="F14" s="33">
        <v>0</v>
      </c>
      <c r="G14" s="33">
        <v>1</v>
      </c>
      <c r="H14" s="33">
        <v>0</v>
      </c>
      <c r="I14" s="33">
        <v>0</v>
      </c>
      <c r="J14" s="33">
        <v>0</v>
      </c>
      <c r="K14" s="33">
        <v>0</v>
      </c>
      <c r="L14" s="33">
        <v>1</v>
      </c>
      <c r="M14" s="33">
        <v>0</v>
      </c>
      <c r="N14" s="33">
        <v>0</v>
      </c>
      <c r="O14" s="33">
        <v>1</v>
      </c>
      <c r="P14" s="33">
        <v>0</v>
      </c>
      <c r="Q14" s="33">
        <v>0</v>
      </c>
      <c r="R14" s="33"/>
      <c r="S14" s="33">
        <v>3</v>
      </c>
    </row>
    <row r="15" spans="1:25">
      <c r="A15" s="345" t="s">
        <v>26</v>
      </c>
      <c r="B15" s="33">
        <v>0</v>
      </c>
      <c r="C15" s="33">
        <v>0</v>
      </c>
      <c r="D15" s="33">
        <v>0</v>
      </c>
      <c r="E15" s="33">
        <v>0</v>
      </c>
      <c r="F15" s="33">
        <v>0</v>
      </c>
      <c r="G15" s="33">
        <v>0</v>
      </c>
      <c r="H15" s="33">
        <v>0</v>
      </c>
      <c r="I15" s="33">
        <v>0</v>
      </c>
      <c r="J15" s="33">
        <v>0</v>
      </c>
      <c r="K15" s="33">
        <v>1</v>
      </c>
      <c r="L15" s="33">
        <v>2</v>
      </c>
      <c r="M15" s="33">
        <v>0</v>
      </c>
      <c r="N15" s="33">
        <v>0</v>
      </c>
      <c r="O15" s="33">
        <v>0</v>
      </c>
      <c r="P15" s="33">
        <v>0</v>
      </c>
      <c r="Q15" s="33">
        <v>0</v>
      </c>
      <c r="R15" s="33"/>
      <c r="S15" s="33">
        <v>3</v>
      </c>
    </row>
    <row r="16" spans="1:25">
      <c r="A16" s="345" t="s">
        <v>616</v>
      </c>
      <c r="B16" s="33">
        <v>0</v>
      </c>
      <c r="C16" s="33">
        <v>0</v>
      </c>
      <c r="D16" s="33">
        <v>0</v>
      </c>
      <c r="E16" s="33">
        <v>0</v>
      </c>
      <c r="F16" s="33">
        <v>0</v>
      </c>
      <c r="G16" s="33">
        <v>0</v>
      </c>
      <c r="H16" s="33">
        <v>0</v>
      </c>
      <c r="I16" s="33">
        <v>0</v>
      </c>
      <c r="J16" s="33">
        <v>0</v>
      </c>
      <c r="K16" s="33">
        <v>0</v>
      </c>
      <c r="L16" s="33">
        <v>0</v>
      </c>
      <c r="M16" s="33">
        <v>0</v>
      </c>
      <c r="N16" s="33">
        <v>1</v>
      </c>
      <c r="O16" s="33">
        <v>0</v>
      </c>
      <c r="P16" s="33">
        <v>1</v>
      </c>
      <c r="Q16" s="33">
        <v>0</v>
      </c>
      <c r="R16" s="33"/>
      <c r="S16" s="33">
        <v>2</v>
      </c>
    </row>
    <row r="17" spans="1:19">
      <c r="A17" s="345" t="s">
        <v>629</v>
      </c>
      <c r="B17" s="33">
        <v>0</v>
      </c>
      <c r="C17" s="33">
        <v>0</v>
      </c>
      <c r="D17" s="33">
        <v>0</v>
      </c>
      <c r="E17" s="33">
        <v>0</v>
      </c>
      <c r="F17" s="33">
        <v>0</v>
      </c>
      <c r="G17" s="33">
        <v>0</v>
      </c>
      <c r="H17" s="33">
        <v>0</v>
      </c>
      <c r="I17" s="33">
        <v>1</v>
      </c>
      <c r="J17" s="33">
        <v>0</v>
      </c>
      <c r="K17" s="33">
        <v>0</v>
      </c>
      <c r="L17" s="33">
        <v>0</v>
      </c>
      <c r="M17" s="33">
        <v>0</v>
      </c>
      <c r="N17" s="33">
        <v>0</v>
      </c>
      <c r="O17" s="33">
        <v>0</v>
      </c>
      <c r="P17" s="33">
        <v>0</v>
      </c>
      <c r="Q17" s="33">
        <v>1</v>
      </c>
      <c r="R17" s="33"/>
      <c r="S17" s="33">
        <v>2</v>
      </c>
    </row>
    <row r="18" spans="1:19">
      <c r="A18" s="345" t="s">
        <v>637</v>
      </c>
      <c r="B18" s="33">
        <v>0</v>
      </c>
      <c r="C18" s="33">
        <v>0</v>
      </c>
      <c r="D18" s="33">
        <v>0</v>
      </c>
      <c r="E18" s="33">
        <v>0</v>
      </c>
      <c r="F18" s="33">
        <v>0</v>
      </c>
      <c r="G18" s="33">
        <v>0</v>
      </c>
      <c r="H18" s="33">
        <v>0</v>
      </c>
      <c r="I18" s="33">
        <v>0</v>
      </c>
      <c r="J18" s="33">
        <v>0</v>
      </c>
      <c r="K18" s="33">
        <v>0</v>
      </c>
      <c r="L18" s="33">
        <v>0</v>
      </c>
      <c r="M18" s="33">
        <v>0</v>
      </c>
      <c r="N18" s="33">
        <v>0</v>
      </c>
      <c r="O18" s="33">
        <v>1</v>
      </c>
      <c r="P18" s="33">
        <v>0</v>
      </c>
      <c r="Q18" s="33">
        <v>0</v>
      </c>
      <c r="R18" s="33"/>
      <c r="S18" s="33">
        <v>1</v>
      </c>
    </row>
    <row r="19" spans="1:19">
      <c r="A19" s="345" t="s">
        <v>625</v>
      </c>
      <c r="B19" s="33">
        <v>0</v>
      </c>
      <c r="C19" s="33">
        <v>0</v>
      </c>
      <c r="D19" s="33">
        <v>0</v>
      </c>
      <c r="E19" s="33">
        <v>0</v>
      </c>
      <c r="F19" s="33">
        <v>0</v>
      </c>
      <c r="G19" s="33">
        <v>0</v>
      </c>
      <c r="H19" s="33">
        <v>0</v>
      </c>
      <c r="I19" s="33">
        <v>0</v>
      </c>
      <c r="J19" s="33">
        <v>0</v>
      </c>
      <c r="K19" s="33">
        <v>0</v>
      </c>
      <c r="L19" s="33">
        <v>0</v>
      </c>
      <c r="M19" s="33">
        <v>0</v>
      </c>
      <c r="N19" s="33">
        <v>0</v>
      </c>
      <c r="O19" s="33">
        <v>1</v>
      </c>
      <c r="P19" s="33">
        <v>0</v>
      </c>
      <c r="Q19" s="33">
        <v>0</v>
      </c>
      <c r="R19" s="33"/>
      <c r="S19" s="33">
        <v>1</v>
      </c>
    </row>
    <row r="20" spans="1:19">
      <c r="A20" s="345" t="s">
        <v>16</v>
      </c>
      <c r="B20" s="33">
        <v>0</v>
      </c>
      <c r="C20" s="33">
        <v>0</v>
      </c>
      <c r="D20" s="33">
        <v>1</v>
      </c>
      <c r="E20" s="33">
        <v>0</v>
      </c>
      <c r="F20" s="33">
        <v>0</v>
      </c>
      <c r="G20" s="33">
        <v>0</v>
      </c>
      <c r="H20" s="33">
        <v>0</v>
      </c>
      <c r="I20" s="33">
        <v>0</v>
      </c>
      <c r="J20" s="33">
        <v>0</v>
      </c>
      <c r="K20" s="33">
        <v>0</v>
      </c>
      <c r="L20" s="33">
        <v>0</v>
      </c>
      <c r="M20" s="33">
        <v>0</v>
      </c>
      <c r="N20" s="33">
        <v>0</v>
      </c>
      <c r="O20" s="33">
        <v>0</v>
      </c>
      <c r="P20" s="33">
        <v>0</v>
      </c>
      <c r="Q20" s="33">
        <v>0</v>
      </c>
      <c r="R20" s="33"/>
      <c r="S20" s="33">
        <v>1</v>
      </c>
    </row>
    <row r="21" spans="1:19">
      <c r="A21" s="345" t="s">
        <v>628</v>
      </c>
      <c r="B21" s="33">
        <v>0</v>
      </c>
      <c r="C21" s="33">
        <v>0</v>
      </c>
      <c r="D21" s="33">
        <v>0</v>
      </c>
      <c r="E21" s="33">
        <v>0</v>
      </c>
      <c r="F21" s="33">
        <v>0</v>
      </c>
      <c r="G21" s="33">
        <v>0</v>
      </c>
      <c r="H21" s="33">
        <v>0</v>
      </c>
      <c r="I21" s="33">
        <v>0</v>
      </c>
      <c r="J21" s="33">
        <v>0</v>
      </c>
      <c r="K21" s="33">
        <v>0</v>
      </c>
      <c r="L21" s="33">
        <v>0</v>
      </c>
      <c r="M21" s="33">
        <v>0</v>
      </c>
      <c r="N21" s="33">
        <v>0</v>
      </c>
      <c r="O21" s="33">
        <v>1</v>
      </c>
      <c r="P21" s="33">
        <v>0</v>
      </c>
      <c r="Q21" s="33">
        <v>0</v>
      </c>
      <c r="R21" s="33"/>
      <c r="S21" s="33">
        <v>1</v>
      </c>
    </row>
    <row r="22" spans="1:19">
      <c r="A22" s="345" t="s">
        <v>11</v>
      </c>
      <c r="B22" s="33">
        <v>0</v>
      </c>
      <c r="C22" s="33">
        <v>0</v>
      </c>
      <c r="D22" s="33">
        <v>0</v>
      </c>
      <c r="E22" s="33">
        <v>0</v>
      </c>
      <c r="F22" s="33">
        <v>0</v>
      </c>
      <c r="G22" s="33">
        <v>0</v>
      </c>
      <c r="H22" s="33">
        <v>0</v>
      </c>
      <c r="I22" s="33">
        <v>0</v>
      </c>
      <c r="J22" s="33">
        <v>0</v>
      </c>
      <c r="K22" s="33">
        <v>0</v>
      </c>
      <c r="L22" s="33">
        <v>0</v>
      </c>
      <c r="M22" s="33">
        <v>0</v>
      </c>
      <c r="N22" s="33">
        <v>0</v>
      </c>
      <c r="O22" s="33">
        <v>0</v>
      </c>
      <c r="P22" s="33">
        <v>1</v>
      </c>
      <c r="Q22" s="33">
        <v>0</v>
      </c>
      <c r="R22" s="33"/>
      <c r="S22" s="33">
        <v>1</v>
      </c>
    </row>
    <row r="23" spans="1:19">
      <c r="A23" s="345" t="s">
        <v>621</v>
      </c>
      <c r="B23" s="33">
        <v>0</v>
      </c>
      <c r="C23" s="33">
        <v>0</v>
      </c>
      <c r="D23" s="33">
        <v>0</v>
      </c>
      <c r="E23" s="33">
        <v>0</v>
      </c>
      <c r="F23" s="33">
        <v>0</v>
      </c>
      <c r="G23" s="33">
        <v>0</v>
      </c>
      <c r="H23" s="33">
        <v>0</v>
      </c>
      <c r="I23" s="33">
        <v>0</v>
      </c>
      <c r="J23" s="33">
        <v>0</v>
      </c>
      <c r="K23" s="33">
        <v>0</v>
      </c>
      <c r="L23" s="33">
        <v>0</v>
      </c>
      <c r="M23" s="33">
        <v>0</v>
      </c>
      <c r="N23" s="33">
        <v>0</v>
      </c>
      <c r="O23" s="33">
        <v>0</v>
      </c>
      <c r="P23" s="33">
        <v>0</v>
      </c>
      <c r="Q23" s="33">
        <v>1</v>
      </c>
      <c r="R23" s="33"/>
      <c r="S23" s="33">
        <v>1</v>
      </c>
    </row>
    <row r="24" spans="1:19">
      <c r="A24" s="390" t="s">
        <v>5</v>
      </c>
      <c r="B24" s="33"/>
      <c r="C24" s="33"/>
      <c r="D24" s="33"/>
      <c r="E24" s="33"/>
      <c r="F24" s="33"/>
      <c r="G24" s="33"/>
      <c r="H24" s="33"/>
      <c r="I24" s="33"/>
      <c r="J24" s="33"/>
      <c r="K24" s="33"/>
      <c r="L24" s="33"/>
      <c r="M24" s="33"/>
      <c r="N24" s="33"/>
      <c r="O24" s="33"/>
      <c r="P24" s="33"/>
      <c r="Q24" s="33"/>
      <c r="R24" s="33"/>
      <c r="S24" s="33"/>
    </row>
    <row r="25" spans="1:19">
      <c r="A25" s="345" t="s">
        <v>4</v>
      </c>
      <c r="B25" s="33">
        <v>2</v>
      </c>
      <c r="C25" s="33">
        <v>13</v>
      </c>
      <c r="D25" s="33">
        <v>4</v>
      </c>
      <c r="E25" s="33">
        <v>3</v>
      </c>
      <c r="F25" s="33">
        <v>2</v>
      </c>
      <c r="G25" s="33">
        <v>0</v>
      </c>
      <c r="H25" s="33">
        <v>0</v>
      </c>
      <c r="I25" s="33">
        <v>0</v>
      </c>
      <c r="J25" s="33">
        <v>0</v>
      </c>
      <c r="K25" s="33">
        <v>1</v>
      </c>
      <c r="L25" s="33">
        <v>0</v>
      </c>
      <c r="M25" s="33">
        <v>0</v>
      </c>
      <c r="N25" s="33">
        <v>1</v>
      </c>
      <c r="O25" s="33">
        <v>0</v>
      </c>
      <c r="P25" s="33">
        <v>1</v>
      </c>
      <c r="Q25" s="33">
        <v>1</v>
      </c>
      <c r="R25" s="33"/>
      <c r="S25" s="33">
        <v>28</v>
      </c>
    </row>
    <row r="26" spans="1:19">
      <c r="A26" s="345" t="s">
        <v>20</v>
      </c>
      <c r="B26" s="33">
        <v>0</v>
      </c>
      <c r="C26" s="33">
        <v>0</v>
      </c>
      <c r="D26" s="33">
        <v>0</v>
      </c>
      <c r="E26" s="33">
        <v>0</v>
      </c>
      <c r="F26" s="33">
        <v>5</v>
      </c>
      <c r="G26" s="33">
        <v>1</v>
      </c>
      <c r="H26" s="33">
        <v>0</v>
      </c>
      <c r="I26" s="33">
        <v>0</v>
      </c>
      <c r="J26" s="33">
        <v>1</v>
      </c>
      <c r="K26" s="33">
        <v>0</v>
      </c>
      <c r="L26" s="33">
        <v>0</v>
      </c>
      <c r="M26" s="33">
        <v>1</v>
      </c>
      <c r="N26" s="33">
        <v>3</v>
      </c>
      <c r="O26" s="33">
        <v>1</v>
      </c>
      <c r="P26" s="33">
        <v>2</v>
      </c>
      <c r="Q26" s="33">
        <v>0</v>
      </c>
      <c r="R26" s="33"/>
      <c r="S26" s="33">
        <v>14</v>
      </c>
    </row>
    <row r="27" spans="1:19">
      <c r="A27" s="345" t="s">
        <v>644</v>
      </c>
      <c r="B27" s="33">
        <v>0</v>
      </c>
      <c r="C27" s="33">
        <v>1</v>
      </c>
      <c r="D27" s="33">
        <v>0</v>
      </c>
      <c r="E27" s="33">
        <v>0</v>
      </c>
      <c r="F27" s="33">
        <v>4</v>
      </c>
      <c r="G27" s="33">
        <v>0</v>
      </c>
      <c r="H27" s="33">
        <v>0</v>
      </c>
      <c r="I27" s="33">
        <v>0</v>
      </c>
      <c r="J27" s="33">
        <v>0</v>
      </c>
      <c r="K27" s="33">
        <v>1</v>
      </c>
      <c r="L27" s="33">
        <v>0</v>
      </c>
      <c r="M27" s="33">
        <v>0</v>
      </c>
      <c r="N27" s="33">
        <v>0</v>
      </c>
      <c r="O27" s="33">
        <v>1</v>
      </c>
      <c r="P27" s="33">
        <v>0</v>
      </c>
      <c r="Q27" s="33">
        <v>0</v>
      </c>
      <c r="R27" s="33"/>
      <c r="S27" s="33">
        <v>7</v>
      </c>
    </row>
    <row r="28" spans="1:19">
      <c r="A28" s="345" t="s">
        <v>10</v>
      </c>
      <c r="B28" s="33">
        <v>0</v>
      </c>
      <c r="C28" s="33">
        <v>0</v>
      </c>
      <c r="D28" s="33">
        <v>0</v>
      </c>
      <c r="E28" s="33">
        <v>0</v>
      </c>
      <c r="F28" s="33">
        <v>4</v>
      </c>
      <c r="G28" s="33">
        <v>0</v>
      </c>
      <c r="H28" s="33">
        <v>0</v>
      </c>
      <c r="I28" s="33">
        <v>0</v>
      </c>
      <c r="J28" s="33">
        <v>0</v>
      </c>
      <c r="K28" s="33">
        <v>0</v>
      </c>
      <c r="L28" s="33">
        <v>0</v>
      </c>
      <c r="M28" s="33">
        <v>0</v>
      </c>
      <c r="N28" s="33">
        <v>0</v>
      </c>
      <c r="O28" s="33">
        <v>0</v>
      </c>
      <c r="P28" s="33">
        <v>0</v>
      </c>
      <c r="Q28" s="33">
        <v>0</v>
      </c>
      <c r="R28" s="33"/>
      <c r="S28" s="33">
        <v>4</v>
      </c>
    </row>
    <row r="29" spans="1:19">
      <c r="A29" s="345" t="s">
        <v>645</v>
      </c>
      <c r="B29" s="33">
        <v>0</v>
      </c>
      <c r="C29" s="33">
        <v>0</v>
      </c>
      <c r="D29" s="33">
        <v>0</v>
      </c>
      <c r="E29" s="33">
        <v>0</v>
      </c>
      <c r="F29" s="33">
        <v>0</v>
      </c>
      <c r="G29" s="33">
        <v>0</v>
      </c>
      <c r="H29" s="33">
        <v>0</v>
      </c>
      <c r="I29" s="33">
        <v>0</v>
      </c>
      <c r="J29" s="33">
        <v>2</v>
      </c>
      <c r="K29" s="33">
        <v>1</v>
      </c>
      <c r="L29" s="33">
        <v>1</v>
      </c>
      <c r="M29" s="33">
        <v>0</v>
      </c>
      <c r="N29" s="33">
        <v>0</v>
      </c>
      <c r="O29" s="33">
        <v>0</v>
      </c>
      <c r="P29" s="33">
        <v>0</v>
      </c>
      <c r="Q29" s="33">
        <v>0</v>
      </c>
      <c r="R29" s="33"/>
      <c r="S29" s="33">
        <v>4</v>
      </c>
    </row>
    <row r="30" spans="1:19">
      <c r="A30" s="345" t="s">
        <v>17</v>
      </c>
      <c r="B30" s="33">
        <v>0</v>
      </c>
      <c r="C30" s="33">
        <v>0</v>
      </c>
      <c r="D30" s="33">
        <v>0</v>
      </c>
      <c r="E30" s="33">
        <v>0</v>
      </c>
      <c r="F30" s="33">
        <v>1</v>
      </c>
      <c r="G30" s="33">
        <v>0</v>
      </c>
      <c r="H30" s="33">
        <v>0</v>
      </c>
      <c r="I30" s="33">
        <v>1</v>
      </c>
      <c r="J30" s="33">
        <v>0</v>
      </c>
      <c r="K30" s="33">
        <v>1</v>
      </c>
      <c r="L30" s="33">
        <v>0</v>
      </c>
      <c r="M30" s="33">
        <v>0</v>
      </c>
      <c r="N30" s="33">
        <v>0</v>
      </c>
      <c r="O30" s="33">
        <v>0</v>
      </c>
      <c r="P30" s="33">
        <v>0</v>
      </c>
      <c r="Q30" s="33">
        <v>0</v>
      </c>
      <c r="R30" s="33"/>
      <c r="S30" s="33">
        <v>3</v>
      </c>
    </row>
    <row r="31" spans="1:19">
      <c r="A31" s="345" t="s">
        <v>25</v>
      </c>
      <c r="B31" s="33">
        <v>0</v>
      </c>
      <c r="C31" s="33">
        <v>0</v>
      </c>
      <c r="D31" s="33">
        <v>0</v>
      </c>
      <c r="E31" s="33">
        <v>0</v>
      </c>
      <c r="F31" s="33">
        <v>0</v>
      </c>
      <c r="G31" s="33">
        <v>2</v>
      </c>
      <c r="H31" s="33">
        <v>0</v>
      </c>
      <c r="I31" s="33">
        <v>0</v>
      </c>
      <c r="J31" s="33">
        <v>0</v>
      </c>
      <c r="K31" s="33">
        <v>0</v>
      </c>
      <c r="L31" s="33">
        <v>0</v>
      </c>
      <c r="M31" s="33">
        <v>0</v>
      </c>
      <c r="N31" s="33">
        <v>0</v>
      </c>
      <c r="O31" s="33">
        <v>0</v>
      </c>
      <c r="P31" s="33">
        <v>0</v>
      </c>
      <c r="Q31" s="33">
        <v>0</v>
      </c>
      <c r="R31" s="33"/>
      <c r="S31" s="33">
        <v>2</v>
      </c>
    </row>
    <row r="32" spans="1:19">
      <c r="A32" s="345" t="s">
        <v>23</v>
      </c>
      <c r="B32" s="33">
        <v>0</v>
      </c>
      <c r="C32" s="33">
        <v>0</v>
      </c>
      <c r="D32" s="33">
        <v>0</v>
      </c>
      <c r="E32" s="33">
        <v>0</v>
      </c>
      <c r="F32" s="33">
        <v>1</v>
      </c>
      <c r="G32" s="33">
        <v>1</v>
      </c>
      <c r="H32" s="33">
        <v>0</v>
      </c>
      <c r="I32" s="33">
        <v>0</v>
      </c>
      <c r="J32" s="33">
        <v>0</v>
      </c>
      <c r="K32" s="33">
        <v>0</v>
      </c>
      <c r="L32" s="33">
        <v>0</v>
      </c>
      <c r="M32" s="33">
        <v>0</v>
      </c>
      <c r="N32" s="33">
        <v>0</v>
      </c>
      <c r="O32" s="33">
        <v>0</v>
      </c>
      <c r="P32" s="33">
        <v>0</v>
      </c>
      <c r="Q32" s="33">
        <v>0</v>
      </c>
      <c r="R32" s="33"/>
      <c r="S32" s="33">
        <v>2</v>
      </c>
    </row>
    <row r="33" spans="1:19">
      <c r="A33" s="345" t="s">
        <v>9</v>
      </c>
      <c r="B33" s="33">
        <v>0</v>
      </c>
      <c r="C33" s="33">
        <v>0</v>
      </c>
      <c r="D33" s="33">
        <v>0</v>
      </c>
      <c r="E33" s="33">
        <v>0</v>
      </c>
      <c r="F33" s="33">
        <v>1</v>
      </c>
      <c r="G33" s="33">
        <v>0</v>
      </c>
      <c r="H33" s="33">
        <v>0</v>
      </c>
      <c r="I33" s="33">
        <v>0</v>
      </c>
      <c r="J33" s="33">
        <v>1</v>
      </c>
      <c r="K33" s="33">
        <v>0</v>
      </c>
      <c r="L33" s="33">
        <v>0</v>
      </c>
      <c r="M33" s="33">
        <v>0</v>
      </c>
      <c r="N33" s="33">
        <v>0</v>
      </c>
      <c r="O33" s="33">
        <v>0</v>
      </c>
      <c r="P33" s="33">
        <v>0</v>
      </c>
      <c r="Q33" s="33">
        <v>0</v>
      </c>
      <c r="R33" s="33"/>
      <c r="S33" s="33">
        <v>2</v>
      </c>
    </row>
    <row r="34" spans="1:19">
      <c r="A34" s="345" t="s">
        <v>12</v>
      </c>
      <c r="B34" s="33">
        <v>0</v>
      </c>
      <c r="C34" s="33">
        <v>0</v>
      </c>
      <c r="D34" s="33">
        <v>0</v>
      </c>
      <c r="E34" s="33">
        <v>0</v>
      </c>
      <c r="F34" s="33">
        <v>1</v>
      </c>
      <c r="G34" s="33">
        <v>0</v>
      </c>
      <c r="H34" s="33">
        <v>0</v>
      </c>
      <c r="I34" s="33">
        <v>0</v>
      </c>
      <c r="J34" s="33">
        <v>0</v>
      </c>
      <c r="K34" s="33">
        <v>0</v>
      </c>
      <c r="L34" s="33">
        <v>0</v>
      </c>
      <c r="M34" s="33">
        <v>0</v>
      </c>
      <c r="N34" s="33">
        <v>0</v>
      </c>
      <c r="O34" s="33">
        <v>1</v>
      </c>
      <c r="P34" s="33">
        <v>0</v>
      </c>
      <c r="Q34" s="33">
        <v>0</v>
      </c>
      <c r="R34" s="33"/>
      <c r="S34" s="33">
        <v>2</v>
      </c>
    </row>
    <row r="35" spans="1:19">
      <c r="A35" s="345" t="s">
        <v>650</v>
      </c>
      <c r="B35" s="33">
        <v>0</v>
      </c>
      <c r="C35" s="33">
        <v>0</v>
      </c>
      <c r="D35" s="33">
        <v>0</v>
      </c>
      <c r="E35" s="33">
        <v>0</v>
      </c>
      <c r="F35" s="33">
        <v>0</v>
      </c>
      <c r="G35" s="33">
        <v>0</v>
      </c>
      <c r="H35" s="33">
        <v>0</v>
      </c>
      <c r="I35" s="33">
        <v>1</v>
      </c>
      <c r="J35" s="33">
        <v>0</v>
      </c>
      <c r="K35" s="33">
        <v>0</v>
      </c>
      <c r="L35" s="33">
        <v>0</v>
      </c>
      <c r="M35" s="33">
        <v>0</v>
      </c>
      <c r="N35" s="33">
        <v>0</v>
      </c>
      <c r="O35" s="33">
        <v>0</v>
      </c>
      <c r="P35" s="33">
        <v>0</v>
      </c>
      <c r="Q35" s="33">
        <v>0</v>
      </c>
      <c r="R35" s="33"/>
      <c r="S35" s="33">
        <v>1</v>
      </c>
    </row>
    <row r="36" spans="1:19">
      <c r="A36" s="345" t="s">
        <v>654</v>
      </c>
      <c r="B36" s="33">
        <v>0</v>
      </c>
      <c r="C36" s="33">
        <v>0</v>
      </c>
      <c r="D36" s="33">
        <v>0</v>
      </c>
      <c r="E36" s="33">
        <v>0</v>
      </c>
      <c r="F36" s="33">
        <v>0</v>
      </c>
      <c r="G36" s="33">
        <v>0</v>
      </c>
      <c r="H36" s="33">
        <v>0</v>
      </c>
      <c r="I36" s="33">
        <v>0</v>
      </c>
      <c r="J36" s="33">
        <v>0</v>
      </c>
      <c r="K36" s="33">
        <v>1</v>
      </c>
      <c r="L36" s="33">
        <v>0</v>
      </c>
      <c r="M36" s="33">
        <v>0</v>
      </c>
      <c r="N36" s="33">
        <v>0</v>
      </c>
      <c r="O36" s="33">
        <v>0</v>
      </c>
      <c r="P36" s="33">
        <v>0</v>
      </c>
      <c r="Q36" s="33">
        <v>0</v>
      </c>
      <c r="R36" s="33"/>
      <c r="S36" s="33">
        <v>1</v>
      </c>
    </row>
    <row r="37" spans="1:19">
      <c r="A37" s="345" t="s">
        <v>649</v>
      </c>
      <c r="B37" s="33">
        <v>0</v>
      </c>
      <c r="C37" s="33">
        <v>0</v>
      </c>
      <c r="D37" s="33">
        <v>0</v>
      </c>
      <c r="E37" s="33">
        <v>0</v>
      </c>
      <c r="F37" s="33">
        <v>0</v>
      </c>
      <c r="G37" s="33">
        <v>0</v>
      </c>
      <c r="H37" s="33">
        <v>1</v>
      </c>
      <c r="I37" s="33">
        <v>0</v>
      </c>
      <c r="J37" s="33">
        <v>0</v>
      </c>
      <c r="K37" s="33">
        <v>0</v>
      </c>
      <c r="L37" s="33">
        <v>0</v>
      </c>
      <c r="M37" s="33">
        <v>0</v>
      </c>
      <c r="N37" s="33">
        <v>0</v>
      </c>
      <c r="O37" s="33">
        <v>0</v>
      </c>
      <c r="P37" s="33">
        <v>0</v>
      </c>
      <c r="Q37" s="33">
        <v>0</v>
      </c>
      <c r="R37" s="33"/>
      <c r="S37" s="33">
        <v>1</v>
      </c>
    </row>
    <row r="38" spans="1:19">
      <c r="A38" s="345" t="s">
        <v>657</v>
      </c>
      <c r="B38" s="33">
        <v>0</v>
      </c>
      <c r="C38" s="33">
        <v>0</v>
      </c>
      <c r="D38" s="33">
        <v>0</v>
      </c>
      <c r="E38" s="33">
        <v>0</v>
      </c>
      <c r="F38" s="33">
        <v>0</v>
      </c>
      <c r="G38" s="33">
        <v>0</v>
      </c>
      <c r="H38" s="33">
        <v>0</v>
      </c>
      <c r="I38" s="33">
        <v>1</v>
      </c>
      <c r="J38" s="33">
        <v>0</v>
      </c>
      <c r="K38" s="33">
        <v>0</v>
      </c>
      <c r="L38" s="33">
        <v>0</v>
      </c>
      <c r="M38" s="33">
        <v>0</v>
      </c>
      <c r="N38" s="33">
        <v>0</v>
      </c>
      <c r="O38" s="33">
        <v>0</v>
      </c>
      <c r="P38" s="33">
        <v>0</v>
      </c>
      <c r="Q38" s="33">
        <v>0</v>
      </c>
      <c r="R38" s="33"/>
      <c r="S38" s="33">
        <v>1</v>
      </c>
    </row>
    <row r="39" spans="1:19">
      <c r="A39" s="345" t="s">
        <v>648</v>
      </c>
      <c r="B39" s="33">
        <v>0</v>
      </c>
      <c r="C39" s="33">
        <v>0</v>
      </c>
      <c r="D39" s="33">
        <v>0</v>
      </c>
      <c r="E39" s="33">
        <v>0</v>
      </c>
      <c r="F39" s="33">
        <v>0</v>
      </c>
      <c r="G39" s="33">
        <v>0</v>
      </c>
      <c r="H39" s="33">
        <v>0</v>
      </c>
      <c r="I39" s="33">
        <v>0</v>
      </c>
      <c r="J39" s="33">
        <v>0</v>
      </c>
      <c r="K39" s="33">
        <v>0</v>
      </c>
      <c r="L39" s="33">
        <v>0</v>
      </c>
      <c r="M39" s="33">
        <v>1</v>
      </c>
      <c r="N39" s="33">
        <v>0</v>
      </c>
      <c r="O39" s="33">
        <v>0</v>
      </c>
      <c r="P39" s="33">
        <v>0</v>
      </c>
      <c r="Q39" s="33">
        <v>0</v>
      </c>
      <c r="R39" s="33"/>
      <c r="S39" s="33">
        <v>1</v>
      </c>
    </row>
    <row r="40" spans="1:19">
      <c r="A40" s="345" t="s">
        <v>659</v>
      </c>
      <c r="B40" s="33">
        <v>0</v>
      </c>
      <c r="C40" s="33">
        <v>0</v>
      </c>
      <c r="D40" s="33">
        <v>0</v>
      </c>
      <c r="E40" s="33">
        <v>0</v>
      </c>
      <c r="F40" s="33">
        <v>0</v>
      </c>
      <c r="G40" s="33">
        <v>0</v>
      </c>
      <c r="H40" s="33">
        <v>0</v>
      </c>
      <c r="I40" s="33">
        <v>0</v>
      </c>
      <c r="J40" s="33">
        <v>0</v>
      </c>
      <c r="K40" s="33">
        <v>0</v>
      </c>
      <c r="L40" s="33">
        <v>1</v>
      </c>
      <c r="M40" s="33">
        <v>0</v>
      </c>
      <c r="N40" s="33">
        <v>0</v>
      </c>
      <c r="O40" s="33">
        <v>0</v>
      </c>
      <c r="P40" s="33">
        <v>0</v>
      </c>
      <c r="Q40" s="33">
        <v>0</v>
      </c>
      <c r="R40" s="33"/>
      <c r="S40" s="33">
        <v>1</v>
      </c>
    </row>
    <row r="41" spans="1:19">
      <c r="A41" s="390" t="s">
        <v>660</v>
      </c>
      <c r="B41" s="33"/>
      <c r="C41" s="33"/>
      <c r="D41" s="33"/>
      <c r="E41" s="33"/>
      <c r="F41" s="33"/>
      <c r="G41" s="33"/>
      <c r="H41" s="33"/>
      <c r="I41" s="33"/>
      <c r="J41" s="33"/>
      <c r="K41" s="33"/>
      <c r="L41" s="33"/>
      <c r="M41" s="33"/>
      <c r="N41" s="33"/>
      <c r="O41" s="33"/>
      <c r="P41" s="33"/>
      <c r="Q41" s="33"/>
      <c r="R41" s="33"/>
      <c r="S41" s="33"/>
    </row>
    <row r="42" spans="1:19">
      <c r="A42" s="345" t="s">
        <v>666</v>
      </c>
      <c r="B42" s="33">
        <v>0</v>
      </c>
      <c r="C42" s="33">
        <v>1</v>
      </c>
      <c r="D42" s="33">
        <v>0</v>
      </c>
      <c r="E42" s="33">
        <v>0</v>
      </c>
      <c r="F42" s="33">
        <v>0</v>
      </c>
      <c r="G42" s="33">
        <v>0</v>
      </c>
      <c r="H42" s="33">
        <v>0</v>
      </c>
      <c r="I42" s="33">
        <v>0</v>
      </c>
      <c r="J42" s="33">
        <v>0</v>
      </c>
      <c r="K42" s="33">
        <v>0</v>
      </c>
      <c r="L42" s="33">
        <v>0</v>
      </c>
      <c r="M42" s="33">
        <v>0</v>
      </c>
      <c r="N42" s="33">
        <v>0</v>
      </c>
      <c r="O42" s="33">
        <v>0</v>
      </c>
      <c r="P42" s="33">
        <v>0</v>
      </c>
      <c r="Q42" s="33">
        <v>0</v>
      </c>
      <c r="R42" s="33"/>
      <c r="S42" s="33">
        <v>1</v>
      </c>
    </row>
    <row r="43" spans="1:19">
      <c r="A43" s="345" t="s">
        <v>662</v>
      </c>
      <c r="B43" s="33">
        <v>0</v>
      </c>
      <c r="C43" s="33">
        <v>0</v>
      </c>
      <c r="D43" s="33">
        <v>0</v>
      </c>
      <c r="E43" s="33">
        <v>0</v>
      </c>
      <c r="F43" s="33">
        <v>0</v>
      </c>
      <c r="G43" s="33">
        <v>0</v>
      </c>
      <c r="H43" s="33">
        <v>1</v>
      </c>
      <c r="I43" s="33">
        <v>0</v>
      </c>
      <c r="J43" s="33">
        <v>0</v>
      </c>
      <c r="K43" s="33">
        <v>0</v>
      </c>
      <c r="L43" s="33">
        <v>0</v>
      </c>
      <c r="M43" s="33">
        <v>0</v>
      </c>
      <c r="N43" s="33">
        <v>0</v>
      </c>
      <c r="O43" s="33">
        <v>0</v>
      </c>
      <c r="P43" s="33">
        <v>0</v>
      </c>
      <c r="Q43" s="33">
        <v>0</v>
      </c>
      <c r="R43" s="33"/>
      <c r="S43" s="33">
        <v>1</v>
      </c>
    </row>
    <row r="44" spans="1:19">
      <c r="A44" s="390" t="s">
        <v>3</v>
      </c>
      <c r="B44" s="33"/>
      <c r="C44" s="33"/>
      <c r="D44" s="33"/>
      <c r="E44" s="33"/>
      <c r="F44" s="33"/>
      <c r="G44" s="33"/>
      <c r="H44" s="33"/>
      <c r="I44" s="33"/>
      <c r="J44" s="33"/>
      <c r="K44" s="33"/>
      <c r="L44" s="33"/>
      <c r="M44" s="33"/>
      <c r="N44" s="33"/>
      <c r="O44" s="33"/>
      <c r="P44" s="33"/>
      <c r="Q44" s="33"/>
      <c r="R44" s="33"/>
      <c r="S44" s="33"/>
    </row>
    <row r="45" spans="1:19">
      <c r="A45" s="345" t="s">
        <v>19</v>
      </c>
      <c r="B45" s="33">
        <v>0</v>
      </c>
      <c r="C45" s="33">
        <v>0</v>
      </c>
      <c r="D45" s="33">
        <v>0</v>
      </c>
      <c r="E45" s="33">
        <v>0</v>
      </c>
      <c r="F45" s="33">
        <v>0</v>
      </c>
      <c r="G45" s="33">
        <v>2</v>
      </c>
      <c r="H45" s="33">
        <v>0</v>
      </c>
      <c r="I45" s="33">
        <v>0</v>
      </c>
      <c r="J45" s="33">
        <v>1</v>
      </c>
      <c r="K45" s="33">
        <v>4</v>
      </c>
      <c r="L45" s="33">
        <v>1</v>
      </c>
      <c r="M45" s="33">
        <v>2</v>
      </c>
      <c r="N45" s="33">
        <v>0</v>
      </c>
      <c r="O45" s="33">
        <v>3</v>
      </c>
      <c r="P45" s="33">
        <v>2</v>
      </c>
      <c r="Q45" s="33">
        <v>0</v>
      </c>
      <c r="R45" s="33"/>
      <c r="S45" s="33">
        <v>15</v>
      </c>
    </row>
    <row r="46" spans="1:19">
      <c r="A46" s="345" t="s">
        <v>13</v>
      </c>
      <c r="B46" s="33">
        <v>3</v>
      </c>
      <c r="C46" s="33">
        <v>0</v>
      </c>
      <c r="D46" s="33">
        <v>0</v>
      </c>
      <c r="E46" s="33">
        <v>0</v>
      </c>
      <c r="F46" s="33">
        <v>0</v>
      </c>
      <c r="G46" s="33">
        <v>0</v>
      </c>
      <c r="H46" s="33">
        <v>1</v>
      </c>
      <c r="I46" s="33">
        <v>0</v>
      </c>
      <c r="J46" s="33">
        <v>0</v>
      </c>
      <c r="K46" s="33">
        <v>0</v>
      </c>
      <c r="L46" s="33">
        <v>1</v>
      </c>
      <c r="M46" s="33">
        <v>2</v>
      </c>
      <c r="N46" s="33">
        <v>1</v>
      </c>
      <c r="O46" s="33">
        <v>0</v>
      </c>
      <c r="P46" s="33">
        <v>0</v>
      </c>
      <c r="Q46" s="33">
        <v>0</v>
      </c>
      <c r="R46" s="33"/>
      <c r="S46" s="33">
        <v>8</v>
      </c>
    </row>
    <row r="47" spans="1:19">
      <c r="A47" s="345" t="s">
        <v>6</v>
      </c>
      <c r="B47" s="33">
        <v>0</v>
      </c>
      <c r="C47" s="33">
        <v>0</v>
      </c>
      <c r="D47" s="33">
        <v>0</v>
      </c>
      <c r="E47" s="33">
        <v>0</v>
      </c>
      <c r="F47" s="33">
        <v>0</v>
      </c>
      <c r="G47" s="33">
        <v>0</v>
      </c>
      <c r="H47" s="33">
        <v>0</v>
      </c>
      <c r="I47" s="33">
        <v>0</v>
      </c>
      <c r="J47" s="33">
        <v>2</v>
      </c>
      <c r="K47" s="33">
        <v>1</v>
      </c>
      <c r="L47" s="33">
        <v>0</v>
      </c>
      <c r="M47" s="33">
        <v>0</v>
      </c>
      <c r="N47" s="33">
        <v>1</v>
      </c>
      <c r="O47" s="33">
        <v>0</v>
      </c>
      <c r="P47" s="33">
        <v>1</v>
      </c>
      <c r="Q47" s="33">
        <v>0</v>
      </c>
      <c r="R47" s="33"/>
      <c r="S47" s="33">
        <v>5</v>
      </c>
    </row>
    <row r="48" spans="1:19">
      <c r="A48" s="345" t="s">
        <v>2</v>
      </c>
      <c r="B48" s="33">
        <v>0</v>
      </c>
      <c r="C48" s="33">
        <v>0</v>
      </c>
      <c r="D48" s="33">
        <v>0</v>
      </c>
      <c r="E48" s="33">
        <v>0</v>
      </c>
      <c r="F48" s="33">
        <v>0</v>
      </c>
      <c r="G48" s="33">
        <v>1</v>
      </c>
      <c r="H48" s="33">
        <v>0</v>
      </c>
      <c r="I48" s="33">
        <v>0</v>
      </c>
      <c r="J48" s="33">
        <v>0</v>
      </c>
      <c r="K48" s="33">
        <v>4</v>
      </c>
      <c r="L48" s="33">
        <v>0</v>
      </c>
      <c r="M48" s="33">
        <v>0</v>
      </c>
      <c r="N48" s="33">
        <v>0</v>
      </c>
      <c r="O48" s="33">
        <v>0</v>
      </c>
      <c r="P48" s="33">
        <v>0</v>
      </c>
      <c r="Q48" s="33">
        <v>0</v>
      </c>
      <c r="R48" s="33"/>
      <c r="S48" s="33">
        <v>5</v>
      </c>
    </row>
    <row r="49" spans="1:19">
      <c r="A49" s="345" t="s">
        <v>669</v>
      </c>
      <c r="B49" s="33">
        <v>0</v>
      </c>
      <c r="C49" s="33">
        <v>0</v>
      </c>
      <c r="D49" s="33">
        <v>0</v>
      </c>
      <c r="E49" s="33">
        <v>1</v>
      </c>
      <c r="F49" s="33">
        <v>0</v>
      </c>
      <c r="G49" s="33">
        <v>0</v>
      </c>
      <c r="H49" s="33">
        <v>1</v>
      </c>
      <c r="I49" s="33">
        <v>1</v>
      </c>
      <c r="J49" s="33">
        <v>0</v>
      </c>
      <c r="K49" s="33">
        <v>0</v>
      </c>
      <c r="L49" s="33">
        <v>0</v>
      </c>
      <c r="M49" s="33">
        <v>0</v>
      </c>
      <c r="N49" s="33">
        <v>0</v>
      </c>
      <c r="O49" s="33">
        <v>0</v>
      </c>
      <c r="P49" s="33">
        <v>0</v>
      </c>
      <c r="Q49" s="33">
        <v>0</v>
      </c>
      <c r="R49" s="33"/>
      <c r="S49" s="33">
        <v>3</v>
      </c>
    </row>
    <row r="50" spans="1:19">
      <c r="A50" s="345" t="s">
        <v>670</v>
      </c>
      <c r="B50" s="33">
        <v>0</v>
      </c>
      <c r="C50" s="33">
        <v>0</v>
      </c>
      <c r="D50" s="33">
        <v>0</v>
      </c>
      <c r="E50" s="33">
        <v>0</v>
      </c>
      <c r="F50" s="33">
        <v>0</v>
      </c>
      <c r="G50" s="33">
        <v>0</v>
      </c>
      <c r="H50" s="33">
        <v>0</v>
      </c>
      <c r="I50" s="33">
        <v>0</v>
      </c>
      <c r="J50" s="33">
        <v>0</v>
      </c>
      <c r="K50" s="33">
        <v>0</v>
      </c>
      <c r="L50" s="33">
        <v>0</v>
      </c>
      <c r="M50" s="33">
        <v>1</v>
      </c>
      <c r="N50" s="33">
        <v>0</v>
      </c>
      <c r="O50" s="33">
        <v>0</v>
      </c>
      <c r="P50" s="33">
        <v>0</v>
      </c>
      <c r="Q50" s="33">
        <v>0</v>
      </c>
      <c r="R50" s="33"/>
      <c r="S50" s="33">
        <v>1</v>
      </c>
    </row>
    <row r="51" spans="1:19">
      <c r="A51" s="345" t="s">
        <v>672</v>
      </c>
      <c r="B51" s="33">
        <v>0</v>
      </c>
      <c r="C51" s="33">
        <v>0</v>
      </c>
      <c r="D51" s="33">
        <v>0</v>
      </c>
      <c r="E51" s="33">
        <v>0</v>
      </c>
      <c r="F51" s="33">
        <v>0</v>
      </c>
      <c r="G51" s="33">
        <v>0</v>
      </c>
      <c r="H51" s="33">
        <v>0</v>
      </c>
      <c r="I51" s="33">
        <v>0</v>
      </c>
      <c r="J51" s="33">
        <v>0</v>
      </c>
      <c r="K51" s="33">
        <v>0</v>
      </c>
      <c r="L51" s="33">
        <v>0</v>
      </c>
      <c r="M51" s="33">
        <v>0</v>
      </c>
      <c r="N51" s="33">
        <v>1</v>
      </c>
      <c r="O51" s="33">
        <v>0</v>
      </c>
      <c r="P51" s="33">
        <v>0</v>
      </c>
      <c r="Q51" s="33">
        <v>0</v>
      </c>
      <c r="R51" s="33"/>
      <c r="S51" s="33">
        <v>1</v>
      </c>
    </row>
    <row r="52" spans="1:19">
      <c r="A52" s="390" t="s">
        <v>678</v>
      </c>
      <c r="B52" s="33"/>
      <c r="C52" s="33"/>
      <c r="D52" s="33"/>
      <c r="E52" s="33"/>
      <c r="F52" s="33"/>
      <c r="G52" s="33"/>
      <c r="H52" s="33"/>
      <c r="I52" s="33"/>
      <c r="J52" s="33"/>
      <c r="K52" s="33"/>
      <c r="L52" s="33"/>
      <c r="M52" s="33"/>
      <c r="N52" s="33"/>
      <c r="O52" s="33"/>
      <c r="P52" s="33"/>
      <c r="Q52" s="33"/>
      <c r="R52" s="33"/>
      <c r="S52" s="33"/>
    </row>
    <row r="53" spans="1:19">
      <c r="A53" s="345" t="s">
        <v>14</v>
      </c>
      <c r="B53" s="33">
        <v>0</v>
      </c>
      <c r="C53" s="33">
        <v>0</v>
      </c>
      <c r="D53" s="33">
        <v>0</v>
      </c>
      <c r="E53" s="33">
        <v>0</v>
      </c>
      <c r="F53" s="33">
        <v>2</v>
      </c>
      <c r="G53" s="33">
        <v>2</v>
      </c>
      <c r="H53" s="33">
        <v>0</v>
      </c>
      <c r="I53" s="33">
        <v>0</v>
      </c>
      <c r="J53" s="33">
        <v>0</v>
      </c>
      <c r="K53" s="33">
        <v>1</v>
      </c>
      <c r="L53" s="33">
        <v>0</v>
      </c>
      <c r="M53" s="33">
        <v>0</v>
      </c>
      <c r="N53" s="33">
        <v>0</v>
      </c>
      <c r="O53" s="33">
        <v>1</v>
      </c>
      <c r="P53" s="33">
        <v>1</v>
      </c>
      <c r="Q53" s="33">
        <v>1</v>
      </c>
      <c r="R53" s="33"/>
      <c r="S53" s="33">
        <v>8</v>
      </c>
    </row>
    <row r="54" spans="1:19">
      <c r="A54" s="345" t="s">
        <v>679</v>
      </c>
      <c r="B54" s="33">
        <v>0</v>
      </c>
      <c r="C54" s="33">
        <v>0</v>
      </c>
      <c r="D54" s="33">
        <v>0</v>
      </c>
      <c r="E54" s="33">
        <v>0</v>
      </c>
      <c r="F54" s="33">
        <v>0</v>
      </c>
      <c r="G54" s="33">
        <v>0</v>
      </c>
      <c r="H54" s="33">
        <v>0</v>
      </c>
      <c r="I54" s="33">
        <v>0</v>
      </c>
      <c r="J54" s="33">
        <v>0</v>
      </c>
      <c r="K54" s="33">
        <v>1</v>
      </c>
      <c r="L54" s="33">
        <v>0</v>
      </c>
      <c r="M54" s="33">
        <v>1</v>
      </c>
      <c r="N54" s="33">
        <v>0</v>
      </c>
      <c r="O54" s="33">
        <v>0</v>
      </c>
      <c r="P54" s="33">
        <v>0</v>
      </c>
      <c r="Q54" s="33">
        <v>1</v>
      </c>
      <c r="R54" s="33"/>
      <c r="S54" s="33">
        <v>3</v>
      </c>
    </row>
    <row r="55" spans="1:19">
      <c r="A55" s="345" t="s">
        <v>24</v>
      </c>
      <c r="B55" s="33">
        <v>0</v>
      </c>
      <c r="C55" s="33">
        <v>0</v>
      </c>
      <c r="D55" s="33">
        <v>0</v>
      </c>
      <c r="E55" s="33">
        <v>0</v>
      </c>
      <c r="F55" s="33">
        <v>0</v>
      </c>
      <c r="G55" s="33">
        <v>0</v>
      </c>
      <c r="H55" s="33">
        <v>1</v>
      </c>
      <c r="I55" s="33">
        <v>0</v>
      </c>
      <c r="J55" s="33">
        <v>0</v>
      </c>
      <c r="K55" s="33">
        <v>0</v>
      </c>
      <c r="L55" s="33">
        <v>0</v>
      </c>
      <c r="M55" s="33">
        <v>0</v>
      </c>
      <c r="N55" s="33">
        <v>0</v>
      </c>
      <c r="O55" s="33">
        <v>0</v>
      </c>
      <c r="P55" s="33">
        <v>1</v>
      </c>
      <c r="Q55" s="33">
        <v>0</v>
      </c>
      <c r="R55" s="33"/>
      <c r="S55" s="33">
        <v>2</v>
      </c>
    </row>
    <row r="56" spans="1:19" ht="11.25" customHeight="1">
      <c r="A56" s="345" t="s">
        <v>685</v>
      </c>
      <c r="B56" s="33">
        <v>0</v>
      </c>
      <c r="C56" s="33">
        <v>0</v>
      </c>
      <c r="D56" s="33">
        <v>0</v>
      </c>
      <c r="E56" s="33">
        <v>0</v>
      </c>
      <c r="F56" s="33">
        <v>0</v>
      </c>
      <c r="G56" s="33">
        <v>0</v>
      </c>
      <c r="H56" s="33">
        <v>0</v>
      </c>
      <c r="I56" s="33">
        <v>0</v>
      </c>
      <c r="J56" s="33">
        <v>0</v>
      </c>
      <c r="K56" s="33">
        <v>1</v>
      </c>
      <c r="L56" s="33">
        <v>0</v>
      </c>
      <c r="M56" s="33">
        <v>0</v>
      </c>
      <c r="N56" s="33">
        <v>0</v>
      </c>
      <c r="O56" s="33">
        <v>0</v>
      </c>
      <c r="P56" s="33">
        <v>0</v>
      </c>
      <c r="Q56" s="33">
        <v>0</v>
      </c>
      <c r="R56" s="33"/>
      <c r="S56" s="33">
        <v>1</v>
      </c>
    </row>
    <row r="57" spans="1:19" ht="11.25" customHeight="1">
      <c r="A57" s="345" t="s">
        <v>684</v>
      </c>
      <c r="B57" s="33">
        <v>0</v>
      </c>
      <c r="C57" s="33">
        <v>0</v>
      </c>
      <c r="D57" s="33">
        <v>0</v>
      </c>
      <c r="E57" s="33">
        <v>0</v>
      </c>
      <c r="F57" s="33">
        <v>0</v>
      </c>
      <c r="G57" s="33">
        <v>0</v>
      </c>
      <c r="H57" s="33">
        <v>0</v>
      </c>
      <c r="I57" s="33">
        <v>0</v>
      </c>
      <c r="J57" s="33">
        <v>0</v>
      </c>
      <c r="K57" s="33">
        <v>0</v>
      </c>
      <c r="L57" s="33">
        <v>0</v>
      </c>
      <c r="M57" s="33">
        <v>0</v>
      </c>
      <c r="N57" s="33">
        <v>0</v>
      </c>
      <c r="O57" s="33">
        <v>0</v>
      </c>
      <c r="P57" s="33">
        <v>0</v>
      </c>
      <c r="Q57" s="33">
        <v>1</v>
      </c>
      <c r="R57" s="33"/>
      <c r="S57" s="33">
        <v>1</v>
      </c>
    </row>
    <row r="58" spans="1:19" ht="6" customHeight="1">
      <c r="A58" s="345"/>
      <c r="B58" s="33"/>
      <c r="C58" s="33"/>
      <c r="D58" s="33"/>
      <c r="E58" s="33"/>
      <c r="F58" s="33"/>
      <c r="G58" s="33"/>
      <c r="H58" s="33"/>
      <c r="I58" s="33"/>
      <c r="J58" s="33"/>
      <c r="K58" s="33"/>
      <c r="L58" s="33"/>
      <c r="M58" s="33"/>
      <c r="N58" s="33"/>
      <c r="O58" s="33"/>
      <c r="P58" s="33"/>
      <c r="Q58" s="33"/>
      <c r="R58" s="33"/>
      <c r="S58" s="33"/>
    </row>
    <row r="59" spans="1:19" ht="11.25" customHeight="1">
      <c r="A59" s="390" t="s">
        <v>694</v>
      </c>
      <c r="B59" s="33">
        <v>0</v>
      </c>
      <c r="C59" s="33">
        <v>0</v>
      </c>
      <c r="D59" s="33">
        <v>0</v>
      </c>
      <c r="E59" s="33">
        <v>0</v>
      </c>
      <c r="F59" s="33">
        <v>2</v>
      </c>
      <c r="G59" s="33">
        <v>0</v>
      </c>
      <c r="H59" s="33">
        <v>2</v>
      </c>
      <c r="I59" s="33">
        <v>0</v>
      </c>
      <c r="J59" s="33">
        <v>1</v>
      </c>
      <c r="K59" s="33">
        <v>0</v>
      </c>
      <c r="L59" s="33">
        <v>0</v>
      </c>
      <c r="M59" s="33">
        <v>0</v>
      </c>
      <c r="N59" s="33">
        <v>1</v>
      </c>
      <c r="O59" s="33">
        <v>3</v>
      </c>
      <c r="P59" s="33">
        <v>0</v>
      </c>
      <c r="Q59" s="33">
        <v>0</v>
      </c>
      <c r="R59" s="33"/>
      <c r="S59" s="33">
        <v>9</v>
      </c>
    </row>
    <row r="60" spans="1:19" ht="6" customHeight="1">
      <c r="A60" s="345"/>
      <c r="B60" s="33"/>
      <c r="C60" s="33"/>
      <c r="D60" s="33"/>
      <c r="E60" s="33"/>
      <c r="F60" s="33"/>
      <c r="G60" s="33"/>
      <c r="H60" s="33"/>
      <c r="I60" s="33"/>
      <c r="J60" s="33"/>
      <c r="K60" s="33"/>
      <c r="L60" s="33"/>
      <c r="M60" s="33"/>
      <c r="N60" s="33"/>
      <c r="O60" s="33"/>
      <c r="P60" s="33"/>
      <c r="Q60" s="33"/>
      <c r="R60" s="33"/>
      <c r="S60" s="33"/>
    </row>
    <row r="61" spans="1:19" ht="11.25" customHeight="1">
      <c r="A61" s="390" t="s">
        <v>695</v>
      </c>
      <c r="B61" s="33">
        <v>0</v>
      </c>
      <c r="C61" s="33">
        <v>2</v>
      </c>
      <c r="D61" s="33">
        <v>0</v>
      </c>
      <c r="E61" s="33">
        <v>0</v>
      </c>
      <c r="F61" s="33">
        <v>0</v>
      </c>
      <c r="G61" s="33">
        <v>0</v>
      </c>
      <c r="H61" s="33">
        <v>0</v>
      </c>
      <c r="I61" s="33">
        <v>0</v>
      </c>
      <c r="J61" s="33">
        <v>0</v>
      </c>
      <c r="K61" s="33">
        <v>0</v>
      </c>
      <c r="L61" s="33">
        <v>0</v>
      </c>
      <c r="M61" s="33">
        <v>0</v>
      </c>
      <c r="N61" s="33">
        <v>1</v>
      </c>
      <c r="O61" s="33">
        <v>0</v>
      </c>
      <c r="P61" s="33">
        <v>1</v>
      </c>
      <c r="Q61" s="33">
        <v>0</v>
      </c>
      <c r="R61" s="33"/>
      <c r="S61" s="33">
        <v>4</v>
      </c>
    </row>
    <row r="62" spans="1:19" ht="6" customHeight="1">
      <c r="A62" s="390"/>
      <c r="B62" s="33"/>
      <c r="C62" s="33"/>
      <c r="D62" s="33"/>
      <c r="E62" s="33"/>
      <c r="F62" s="33"/>
      <c r="G62" s="33"/>
      <c r="H62" s="33"/>
      <c r="I62" s="33"/>
      <c r="J62" s="33"/>
      <c r="K62" s="33"/>
      <c r="L62" s="33"/>
      <c r="M62" s="33"/>
      <c r="N62" s="33"/>
      <c r="O62" s="33"/>
      <c r="P62" s="33"/>
      <c r="Q62" s="33"/>
      <c r="R62" s="33"/>
      <c r="S62" s="33"/>
    </row>
    <row r="63" spans="1:19" ht="11.25" customHeight="1">
      <c r="A63" s="390" t="s">
        <v>696</v>
      </c>
      <c r="B63" s="33">
        <v>1</v>
      </c>
      <c r="C63" s="33">
        <v>0</v>
      </c>
      <c r="D63" s="33">
        <v>0</v>
      </c>
      <c r="E63" s="33">
        <v>0</v>
      </c>
      <c r="F63" s="33">
        <v>2</v>
      </c>
      <c r="G63" s="33">
        <v>0</v>
      </c>
      <c r="H63" s="33">
        <v>0</v>
      </c>
      <c r="I63" s="33">
        <v>0</v>
      </c>
      <c r="J63" s="33">
        <v>0</v>
      </c>
      <c r="K63" s="33">
        <v>0</v>
      </c>
      <c r="L63" s="33">
        <v>0</v>
      </c>
      <c r="M63" s="33">
        <v>0</v>
      </c>
      <c r="N63" s="33">
        <v>0</v>
      </c>
      <c r="O63" s="33">
        <v>0</v>
      </c>
      <c r="P63" s="33">
        <v>0</v>
      </c>
      <c r="Q63" s="33">
        <v>0</v>
      </c>
      <c r="R63" s="33"/>
      <c r="S63" s="33">
        <v>3</v>
      </c>
    </row>
    <row r="64" spans="1:19" ht="6" customHeight="1">
      <c r="A64" s="390"/>
      <c r="B64" s="33"/>
      <c r="C64" s="33"/>
      <c r="D64" s="33"/>
      <c r="E64" s="33"/>
      <c r="F64" s="33"/>
      <c r="G64" s="33"/>
      <c r="H64" s="33"/>
      <c r="I64" s="33"/>
      <c r="J64" s="33"/>
      <c r="K64" s="33"/>
      <c r="L64" s="33"/>
      <c r="M64" s="33"/>
      <c r="N64" s="33"/>
      <c r="O64" s="33"/>
      <c r="P64" s="33"/>
      <c r="Q64" s="33"/>
      <c r="R64" s="33"/>
      <c r="S64" s="33"/>
    </row>
    <row r="65" spans="1:22" ht="11.25" customHeight="1">
      <c r="A65" s="390" t="s">
        <v>48</v>
      </c>
      <c r="B65" s="365">
        <v>11</v>
      </c>
      <c r="C65" s="365">
        <v>37</v>
      </c>
      <c r="D65" s="365">
        <v>20</v>
      </c>
      <c r="E65" s="365">
        <v>24</v>
      </c>
      <c r="F65" s="365">
        <v>40</v>
      </c>
      <c r="G65" s="365">
        <v>54</v>
      </c>
      <c r="H65" s="365">
        <v>30</v>
      </c>
      <c r="I65" s="365">
        <v>27</v>
      </c>
      <c r="J65" s="365">
        <v>25</v>
      </c>
      <c r="K65" s="365">
        <v>33</v>
      </c>
      <c r="L65" s="365">
        <v>39</v>
      </c>
      <c r="M65" s="365">
        <v>47</v>
      </c>
      <c r="N65" s="365">
        <v>60</v>
      </c>
      <c r="O65" s="365">
        <v>94</v>
      </c>
      <c r="P65" s="365">
        <v>74</v>
      </c>
      <c r="Q65" s="365">
        <v>31</v>
      </c>
      <c r="R65" s="365">
        <v>0</v>
      </c>
      <c r="S65" s="365">
        <v>646</v>
      </c>
    </row>
    <row r="66" spans="1:22">
      <c r="A66" s="458" t="s">
        <v>361</v>
      </c>
      <c r="B66" s="458"/>
      <c r="C66" s="458"/>
      <c r="D66" s="458"/>
      <c r="E66" s="458"/>
      <c r="F66" s="458"/>
      <c r="G66" s="458"/>
      <c r="H66" s="458"/>
      <c r="I66" s="458"/>
      <c r="J66" s="458"/>
      <c r="K66" s="458"/>
      <c r="L66" s="458"/>
      <c r="M66" s="458"/>
      <c r="N66" s="458"/>
      <c r="O66" s="458"/>
      <c r="P66" s="458"/>
      <c r="Q66" s="458"/>
      <c r="R66" s="458"/>
      <c r="S66" s="458"/>
    </row>
    <row r="67" spans="1:22" ht="6" customHeight="1">
      <c r="A67" s="68"/>
    </row>
    <row r="68" spans="1:22">
      <c r="A68" s="467" t="s">
        <v>51</v>
      </c>
      <c r="B68" s="468"/>
      <c r="C68" s="468"/>
      <c r="D68" s="468"/>
      <c r="E68" s="468"/>
      <c r="F68" s="468"/>
      <c r="G68" s="468"/>
      <c r="H68" s="468"/>
      <c r="I68" s="468"/>
      <c r="J68" s="468"/>
      <c r="K68" s="468"/>
      <c r="L68" s="468"/>
      <c r="M68" s="468"/>
      <c r="N68" s="468"/>
      <c r="O68" s="468"/>
      <c r="P68" s="468"/>
      <c r="Q68" s="468"/>
      <c r="R68" s="468"/>
      <c r="S68" s="468"/>
    </row>
    <row r="69" spans="1:22">
      <c r="A69" s="468" t="s">
        <v>697</v>
      </c>
      <c r="B69" s="468"/>
      <c r="C69" s="468"/>
      <c r="D69" s="468"/>
      <c r="E69" s="468"/>
      <c r="F69" s="468"/>
      <c r="G69" s="468"/>
      <c r="H69" s="468"/>
      <c r="I69" s="468"/>
      <c r="J69" s="468"/>
      <c r="K69" s="468"/>
      <c r="L69" s="468"/>
      <c r="M69" s="468"/>
      <c r="N69" s="468"/>
      <c r="O69" s="468"/>
      <c r="P69" s="468"/>
      <c r="Q69" s="468"/>
      <c r="R69" s="468"/>
      <c r="S69" s="468"/>
    </row>
    <row r="70" spans="1:22">
      <c r="A70" s="468" t="s">
        <v>572</v>
      </c>
      <c r="B70" s="468"/>
      <c r="C70" s="468"/>
      <c r="D70" s="468"/>
      <c r="E70" s="468"/>
      <c r="F70" s="468"/>
      <c r="G70" s="468"/>
      <c r="H70" s="468"/>
      <c r="I70" s="468"/>
      <c r="J70" s="468"/>
      <c r="K70" s="468"/>
      <c r="L70" s="468"/>
      <c r="M70" s="468"/>
      <c r="N70" s="468"/>
      <c r="O70" s="468"/>
      <c r="P70" s="468"/>
      <c r="Q70" s="468"/>
      <c r="R70" s="468"/>
      <c r="S70" s="468"/>
    </row>
    <row r="71" spans="1:22">
      <c r="A71" s="468" t="s">
        <v>703</v>
      </c>
      <c r="B71" s="468"/>
      <c r="C71" s="468"/>
      <c r="D71" s="468"/>
      <c r="E71" s="468"/>
      <c r="F71" s="468"/>
      <c r="G71" s="468"/>
      <c r="H71" s="468"/>
      <c r="I71" s="468"/>
      <c r="J71" s="468"/>
      <c r="K71" s="468"/>
      <c r="L71" s="468"/>
      <c r="M71" s="468"/>
      <c r="N71" s="468"/>
      <c r="O71" s="468"/>
      <c r="P71" s="468"/>
      <c r="Q71" s="468"/>
      <c r="R71" s="468"/>
      <c r="S71" s="468"/>
    </row>
    <row r="72" spans="1:22">
      <c r="A72" s="466" t="s">
        <v>700</v>
      </c>
      <c r="B72" s="466"/>
      <c r="C72" s="466"/>
      <c r="D72" s="466"/>
      <c r="E72" s="466"/>
      <c r="F72" s="466"/>
      <c r="G72" s="466"/>
      <c r="H72" s="466"/>
      <c r="I72" s="466"/>
      <c r="J72" s="466"/>
      <c r="K72" s="466"/>
      <c r="L72" s="466"/>
      <c r="M72" s="466"/>
      <c r="N72" s="466"/>
      <c r="O72" s="466"/>
      <c r="P72" s="466"/>
      <c r="Q72" s="466"/>
      <c r="R72" s="466"/>
      <c r="S72" s="466"/>
      <c r="T72" s="14"/>
      <c r="U72" s="14"/>
      <c r="V72" s="14"/>
    </row>
    <row r="73" spans="1:22">
      <c r="A73" s="481" t="s">
        <v>704</v>
      </c>
      <c r="B73" s="481"/>
      <c r="C73" s="481"/>
      <c r="D73" s="481"/>
      <c r="E73" s="481"/>
      <c r="F73" s="481"/>
      <c r="G73" s="481"/>
      <c r="H73" s="481"/>
      <c r="I73" s="481"/>
      <c r="J73" s="481"/>
      <c r="K73" s="481"/>
      <c r="L73" s="481"/>
      <c r="M73" s="481"/>
      <c r="N73" s="481"/>
      <c r="O73" s="481"/>
      <c r="P73" s="481"/>
      <c r="Q73" s="481"/>
      <c r="R73" s="481"/>
      <c r="S73" s="481"/>
    </row>
  </sheetData>
  <mergeCells count="10">
    <mergeCell ref="A70:S70"/>
    <mergeCell ref="A71:S71"/>
    <mergeCell ref="A72:S72"/>
    <mergeCell ref="A73:S73"/>
    <mergeCell ref="A1:S1"/>
    <mergeCell ref="B4:P4"/>
    <mergeCell ref="S4:S5"/>
    <mergeCell ref="A66:S66"/>
    <mergeCell ref="A68:S68"/>
    <mergeCell ref="A69:S69"/>
  </mergeCells>
  <pageMargins left="0.7" right="0.7" top="0.75" bottom="0.75" header="0.3" footer="0.3"/>
  <pageSetup paperSize="9" scale="60"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18">
    <pageSetUpPr fitToPage="1"/>
  </sheetPr>
  <dimension ref="A1:X53"/>
  <sheetViews>
    <sheetView zoomScaleNormal="100" zoomScaleSheetLayoutView="100" workbookViewId="0">
      <selection sqref="A1:V1"/>
    </sheetView>
  </sheetViews>
  <sheetFormatPr defaultColWidth="7.5546875" defaultRowHeight="11.25"/>
  <cols>
    <col min="1" max="1" width="22.6640625" style="1" customWidth="1"/>
    <col min="2" max="17" width="5.77734375" style="1" customWidth="1"/>
    <col min="18" max="18" width="0.88671875" style="1" customWidth="1"/>
    <col min="19" max="20" width="5.77734375" style="1" customWidth="1"/>
    <col min="21" max="21" width="0.88671875" style="1" customWidth="1"/>
    <col min="22" max="22" width="6.88671875" style="1" customWidth="1"/>
    <col min="23" max="23" width="2.44140625" style="1" customWidth="1"/>
    <col min="24" max="24" width="7.109375" style="1" customWidth="1"/>
    <col min="25" max="256" width="7.5546875" style="1"/>
    <col min="257" max="257" width="22.6640625" style="1" customWidth="1"/>
    <col min="258" max="273" width="5.77734375" style="1" customWidth="1"/>
    <col min="274" max="274" width="0.88671875" style="1" customWidth="1"/>
    <col min="275" max="276" width="5.77734375" style="1" customWidth="1"/>
    <col min="277" max="277" width="0.88671875" style="1" customWidth="1"/>
    <col min="278" max="278" width="6.88671875" style="1" customWidth="1"/>
    <col min="279" max="279" width="2.44140625" style="1" customWidth="1"/>
    <col min="280" max="280" width="7.109375" style="1" customWidth="1"/>
    <col min="281" max="512" width="7.5546875" style="1"/>
    <col min="513" max="513" width="22.6640625" style="1" customWidth="1"/>
    <col min="514" max="529" width="5.77734375" style="1" customWidth="1"/>
    <col min="530" max="530" width="0.88671875" style="1" customWidth="1"/>
    <col min="531" max="532" width="5.77734375" style="1" customWidth="1"/>
    <col min="533" max="533" width="0.88671875" style="1" customWidth="1"/>
    <col min="534" max="534" width="6.88671875" style="1" customWidth="1"/>
    <col min="535" max="535" width="2.44140625" style="1" customWidth="1"/>
    <col min="536" max="536" width="7.109375" style="1" customWidth="1"/>
    <col min="537" max="768" width="7.5546875" style="1"/>
    <col min="769" max="769" width="22.6640625" style="1" customWidth="1"/>
    <col min="770" max="785" width="5.77734375" style="1" customWidth="1"/>
    <col min="786" max="786" width="0.88671875" style="1" customWidth="1"/>
    <col min="787" max="788" width="5.77734375" style="1" customWidth="1"/>
    <col min="789" max="789" width="0.88671875" style="1" customWidth="1"/>
    <col min="790" max="790" width="6.88671875" style="1" customWidth="1"/>
    <col min="791" max="791" width="2.44140625" style="1" customWidth="1"/>
    <col min="792" max="792" width="7.109375" style="1" customWidth="1"/>
    <col min="793" max="1024" width="7.5546875" style="1"/>
    <col min="1025" max="1025" width="22.6640625" style="1" customWidth="1"/>
    <col min="1026" max="1041" width="5.77734375" style="1" customWidth="1"/>
    <col min="1042" max="1042" width="0.88671875" style="1" customWidth="1"/>
    <col min="1043" max="1044" width="5.77734375" style="1" customWidth="1"/>
    <col min="1045" max="1045" width="0.88671875" style="1" customWidth="1"/>
    <col min="1046" max="1046" width="6.88671875" style="1" customWidth="1"/>
    <col min="1047" max="1047" width="2.44140625" style="1" customWidth="1"/>
    <col min="1048" max="1048" width="7.109375" style="1" customWidth="1"/>
    <col min="1049" max="1280" width="7.5546875" style="1"/>
    <col min="1281" max="1281" width="22.6640625" style="1" customWidth="1"/>
    <col min="1282" max="1297" width="5.77734375" style="1" customWidth="1"/>
    <col min="1298" max="1298" width="0.88671875" style="1" customWidth="1"/>
    <col min="1299" max="1300" width="5.77734375" style="1" customWidth="1"/>
    <col min="1301" max="1301" width="0.88671875" style="1" customWidth="1"/>
    <col min="1302" max="1302" width="6.88671875" style="1" customWidth="1"/>
    <col min="1303" max="1303" width="2.44140625" style="1" customWidth="1"/>
    <col min="1304" max="1304" width="7.109375" style="1" customWidth="1"/>
    <col min="1305" max="1536" width="7.5546875" style="1"/>
    <col min="1537" max="1537" width="22.6640625" style="1" customWidth="1"/>
    <col min="1538" max="1553" width="5.77734375" style="1" customWidth="1"/>
    <col min="1554" max="1554" width="0.88671875" style="1" customWidth="1"/>
    <col min="1555" max="1556" width="5.77734375" style="1" customWidth="1"/>
    <col min="1557" max="1557" width="0.88671875" style="1" customWidth="1"/>
    <col min="1558" max="1558" width="6.88671875" style="1" customWidth="1"/>
    <col min="1559" max="1559" width="2.44140625" style="1" customWidth="1"/>
    <col min="1560" max="1560" width="7.109375" style="1" customWidth="1"/>
    <col min="1561" max="1792" width="7.5546875" style="1"/>
    <col min="1793" max="1793" width="22.6640625" style="1" customWidth="1"/>
    <col min="1794" max="1809" width="5.77734375" style="1" customWidth="1"/>
    <col min="1810" max="1810" width="0.88671875" style="1" customWidth="1"/>
    <col min="1811" max="1812" width="5.77734375" style="1" customWidth="1"/>
    <col min="1813" max="1813" width="0.88671875" style="1" customWidth="1"/>
    <col min="1814" max="1814" width="6.88671875" style="1" customWidth="1"/>
    <col min="1815" max="1815" width="2.44140625" style="1" customWidth="1"/>
    <col min="1816" max="1816" width="7.109375" style="1" customWidth="1"/>
    <col min="1817" max="2048" width="7.5546875" style="1"/>
    <col min="2049" max="2049" width="22.6640625" style="1" customWidth="1"/>
    <col min="2050" max="2065" width="5.77734375" style="1" customWidth="1"/>
    <col min="2066" max="2066" width="0.88671875" style="1" customWidth="1"/>
    <col min="2067" max="2068" width="5.77734375" style="1" customWidth="1"/>
    <col min="2069" max="2069" width="0.88671875" style="1" customWidth="1"/>
    <col min="2070" max="2070" width="6.88671875" style="1" customWidth="1"/>
    <col min="2071" max="2071" width="2.44140625" style="1" customWidth="1"/>
    <col min="2072" max="2072" width="7.109375" style="1" customWidth="1"/>
    <col min="2073" max="2304" width="7.5546875" style="1"/>
    <col min="2305" max="2305" width="22.6640625" style="1" customWidth="1"/>
    <col min="2306" max="2321" width="5.77734375" style="1" customWidth="1"/>
    <col min="2322" max="2322" width="0.88671875" style="1" customWidth="1"/>
    <col min="2323" max="2324" width="5.77734375" style="1" customWidth="1"/>
    <col min="2325" max="2325" width="0.88671875" style="1" customWidth="1"/>
    <col min="2326" max="2326" width="6.88671875" style="1" customWidth="1"/>
    <col min="2327" max="2327" width="2.44140625" style="1" customWidth="1"/>
    <col min="2328" max="2328" width="7.109375" style="1" customWidth="1"/>
    <col min="2329" max="2560" width="7.5546875" style="1"/>
    <col min="2561" max="2561" width="22.6640625" style="1" customWidth="1"/>
    <col min="2562" max="2577" width="5.77734375" style="1" customWidth="1"/>
    <col min="2578" max="2578" width="0.88671875" style="1" customWidth="1"/>
    <col min="2579" max="2580" width="5.77734375" style="1" customWidth="1"/>
    <col min="2581" max="2581" width="0.88671875" style="1" customWidth="1"/>
    <col min="2582" max="2582" width="6.88671875" style="1" customWidth="1"/>
    <col min="2583" max="2583" width="2.44140625" style="1" customWidth="1"/>
    <col min="2584" max="2584" width="7.109375" style="1" customWidth="1"/>
    <col min="2585" max="2816" width="7.5546875" style="1"/>
    <col min="2817" max="2817" width="22.6640625" style="1" customWidth="1"/>
    <col min="2818" max="2833" width="5.77734375" style="1" customWidth="1"/>
    <col min="2834" max="2834" width="0.88671875" style="1" customWidth="1"/>
    <col min="2835" max="2836" width="5.77734375" style="1" customWidth="1"/>
    <col min="2837" max="2837" width="0.88671875" style="1" customWidth="1"/>
    <col min="2838" max="2838" width="6.88671875" style="1" customWidth="1"/>
    <col min="2839" max="2839" width="2.44140625" style="1" customWidth="1"/>
    <col min="2840" max="2840" width="7.109375" style="1" customWidth="1"/>
    <col min="2841" max="3072" width="7.5546875" style="1"/>
    <col min="3073" max="3073" width="22.6640625" style="1" customWidth="1"/>
    <col min="3074" max="3089" width="5.77734375" style="1" customWidth="1"/>
    <col min="3090" max="3090" width="0.88671875" style="1" customWidth="1"/>
    <col min="3091" max="3092" width="5.77734375" style="1" customWidth="1"/>
    <col min="3093" max="3093" width="0.88671875" style="1" customWidth="1"/>
    <col min="3094" max="3094" width="6.88671875" style="1" customWidth="1"/>
    <col min="3095" max="3095" width="2.44140625" style="1" customWidth="1"/>
    <col min="3096" max="3096" width="7.109375" style="1" customWidth="1"/>
    <col min="3097" max="3328" width="7.5546875" style="1"/>
    <col min="3329" max="3329" width="22.6640625" style="1" customWidth="1"/>
    <col min="3330" max="3345" width="5.77734375" style="1" customWidth="1"/>
    <col min="3346" max="3346" width="0.88671875" style="1" customWidth="1"/>
    <col min="3347" max="3348" width="5.77734375" style="1" customWidth="1"/>
    <col min="3349" max="3349" width="0.88671875" style="1" customWidth="1"/>
    <col min="3350" max="3350" width="6.88671875" style="1" customWidth="1"/>
    <col min="3351" max="3351" width="2.44140625" style="1" customWidth="1"/>
    <col min="3352" max="3352" width="7.109375" style="1" customWidth="1"/>
    <col min="3353" max="3584" width="7.5546875" style="1"/>
    <col min="3585" max="3585" width="22.6640625" style="1" customWidth="1"/>
    <col min="3586" max="3601" width="5.77734375" style="1" customWidth="1"/>
    <col min="3602" max="3602" width="0.88671875" style="1" customWidth="1"/>
    <col min="3603" max="3604" width="5.77734375" style="1" customWidth="1"/>
    <col min="3605" max="3605" width="0.88671875" style="1" customWidth="1"/>
    <col min="3606" max="3606" width="6.88671875" style="1" customWidth="1"/>
    <col min="3607" max="3607" width="2.44140625" style="1" customWidth="1"/>
    <col min="3608" max="3608" width="7.109375" style="1" customWidth="1"/>
    <col min="3609" max="3840" width="7.5546875" style="1"/>
    <col min="3841" max="3841" width="22.6640625" style="1" customWidth="1"/>
    <col min="3842" max="3857" width="5.77734375" style="1" customWidth="1"/>
    <col min="3858" max="3858" width="0.88671875" style="1" customWidth="1"/>
    <col min="3859" max="3860" width="5.77734375" style="1" customWidth="1"/>
    <col min="3861" max="3861" width="0.88671875" style="1" customWidth="1"/>
    <col min="3862" max="3862" width="6.88671875" style="1" customWidth="1"/>
    <col min="3863" max="3863" width="2.44140625" style="1" customWidth="1"/>
    <col min="3864" max="3864" width="7.109375" style="1" customWidth="1"/>
    <col min="3865" max="4096" width="7.5546875" style="1"/>
    <col min="4097" max="4097" width="22.6640625" style="1" customWidth="1"/>
    <col min="4098" max="4113" width="5.77734375" style="1" customWidth="1"/>
    <col min="4114" max="4114" width="0.88671875" style="1" customWidth="1"/>
    <col min="4115" max="4116" width="5.77734375" style="1" customWidth="1"/>
    <col min="4117" max="4117" width="0.88671875" style="1" customWidth="1"/>
    <col min="4118" max="4118" width="6.88671875" style="1" customWidth="1"/>
    <col min="4119" max="4119" width="2.44140625" style="1" customWidth="1"/>
    <col min="4120" max="4120" width="7.109375" style="1" customWidth="1"/>
    <col min="4121" max="4352" width="7.5546875" style="1"/>
    <col min="4353" max="4353" width="22.6640625" style="1" customWidth="1"/>
    <col min="4354" max="4369" width="5.77734375" style="1" customWidth="1"/>
    <col min="4370" max="4370" width="0.88671875" style="1" customWidth="1"/>
    <col min="4371" max="4372" width="5.77734375" style="1" customWidth="1"/>
    <col min="4373" max="4373" width="0.88671875" style="1" customWidth="1"/>
    <col min="4374" max="4374" width="6.88671875" style="1" customWidth="1"/>
    <col min="4375" max="4375" width="2.44140625" style="1" customWidth="1"/>
    <col min="4376" max="4376" width="7.109375" style="1" customWidth="1"/>
    <col min="4377" max="4608" width="7.5546875" style="1"/>
    <col min="4609" max="4609" width="22.6640625" style="1" customWidth="1"/>
    <col min="4610" max="4625" width="5.77734375" style="1" customWidth="1"/>
    <col min="4626" max="4626" width="0.88671875" style="1" customWidth="1"/>
    <col min="4627" max="4628" width="5.77734375" style="1" customWidth="1"/>
    <col min="4629" max="4629" width="0.88671875" style="1" customWidth="1"/>
    <col min="4630" max="4630" width="6.88671875" style="1" customWidth="1"/>
    <col min="4631" max="4631" width="2.44140625" style="1" customWidth="1"/>
    <col min="4632" max="4632" width="7.109375" style="1" customWidth="1"/>
    <col min="4633" max="4864" width="7.5546875" style="1"/>
    <col min="4865" max="4865" width="22.6640625" style="1" customWidth="1"/>
    <col min="4866" max="4881" width="5.77734375" style="1" customWidth="1"/>
    <col min="4882" max="4882" width="0.88671875" style="1" customWidth="1"/>
    <col min="4883" max="4884" width="5.77734375" style="1" customWidth="1"/>
    <col min="4885" max="4885" width="0.88671875" style="1" customWidth="1"/>
    <col min="4886" max="4886" width="6.88671875" style="1" customWidth="1"/>
    <col min="4887" max="4887" width="2.44140625" style="1" customWidth="1"/>
    <col min="4888" max="4888" width="7.109375" style="1" customWidth="1"/>
    <col min="4889" max="5120" width="7.5546875" style="1"/>
    <col min="5121" max="5121" width="22.6640625" style="1" customWidth="1"/>
    <col min="5122" max="5137" width="5.77734375" style="1" customWidth="1"/>
    <col min="5138" max="5138" width="0.88671875" style="1" customWidth="1"/>
    <col min="5139" max="5140" width="5.77734375" style="1" customWidth="1"/>
    <col min="5141" max="5141" width="0.88671875" style="1" customWidth="1"/>
    <col min="5142" max="5142" width="6.88671875" style="1" customWidth="1"/>
    <col min="5143" max="5143" width="2.44140625" style="1" customWidth="1"/>
    <col min="5144" max="5144" width="7.109375" style="1" customWidth="1"/>
    <col min="5145" max="5376" width="7.5546875" style="1"/>
    <col min="5377" max="5377" width="22.6640625" style="1" customWidth="1"/>
    <col min="5378" max="5393" width="5.77734375" style="1" customWidth="1"/>
    <col min="5394" max="5394" width="0.88671875" style="1" customWidth="1"/>
    <col min="5395" max="5396" width="5.77734375" style="1" customWidth="1"/>
    <col min="5397" max="5397" width="0.88671875" style="1" customWidth="1"/>
    <col min="5398" max="5398" width="6.88671875" style="1" customWidth="1"/>
    <col min="5399" max="5399" width="2.44140625" style="1" customWidth="1"/>
    <col min="5400" max="5400" width="7.109375" style="1" customWidth="1"/>
    <col min="5401" max="5632" width="7.5546875" style="1"/>
    <col min="5633" max="5633" width="22.6640625" style="1" customWidth="1"/>
    <col min="5634" max="5649" width="5.77734375" style="1" customWidth="1"/>
    <col min="5650" max="5650" width="0.88671875" style="1" customWidth="1"/>
    <col min="5651" max="5652" width="5.77734375" style="1" customWidth="1"/>
    <col min="5653" max="5653" width="0.88671875" style="1" customWidth="1"/>
    <col min="5654" max="5654" width="6.88671875" style="1" customWidth="1"/>
    <col min="5655" max="5655" width="2.44140625" style="1" customWidth="1"/>
    <col min="5656" max="5656" width="7.109375" style="1" customWidth="1"/>
    <col min="5657" max="5888" width="7.5546875" style="1"/>
    <col min="5889" max="5889" width="22.6640625" style="1" customWidth="1"/>
    <col min="5890" max="5905" width="5.77734375" style="1" customWidth="1"/>
    <col min="5906" max="5906" width="0.88671875" style="1" customWidth="1"/>
    <col min="5907" max="5908" width="5.77734375" style="1" customWidth="1"/>
    <col min="5909" max="5909" width="0.88671875" style="1" customWidth="1"/>
    <col min="5910" max="5910" width="6.88671875" style="1" customWidth="1"/>
    <col min="5911" max="5911" width="2.44140625" style="1" customWidth="1"/>
    <col min="5912" max="5912" width="7.109375" style="1" customWidth="1"/>
    <col min="5913" max="6144" width="7.5546875" style="1"/>
    <col min="6145" max="6145" width="22.6640625" style="1" customWidth="1"/>
    <col min="6146" max="6161" width="5.77734375" style="1" customWidth="1"/>
    <col min="6162" max="6162" width="0.88671875" style="1" customWidth="1"/>
    <col min="6163" max="6164" width="5.77734375" style="1" customWidth="1"/>
    <col min="6165" max="6165" width="0.88671875" style="1" customWidth="1"/>
    <col min="6166" max="6166" width="6.88671875" style="1" customWidth="1"/>
    <col min="6167" max="6167" width="2.44140625" style="1" customWidth="1"/>
    <col min="6168" max="6168" width="7.109375" style="1" customWidth="1"/>
    <col min="6169" max="6400" width="7.5546875" style="1"/>
    <col min="6401" max="6401" width="22.6640625" style="1" customWidth="1"/>
    <col min="6402" max="6417" width="5.77734375" style="1" customWidth="1"/>
    <col min="6418" max="6418" width="0.88671875" style="1" customWidth="1"/>
    <col min="6419" max="6420" width="5.77734375" style="1" customWidth="1"/>
    <col min="6421" max="6421" width="0.88671875" style="1" customWidth="1"/>
    <col min="6422" max="6422" width="6.88671875" style="1" customWidth="1"/>
    <col min="6423" max="6423" width="2.44140625" style="1" customWidth="1"/>
    <col min="6424" max="6424" width="7.109375" style="1" customWidth="1"/>
    <col min="6425" max="6656" width="7.5546875" style="1"/>
    <col min="6657" max="6657" width="22.6640625" style="1" customWidth="1"/>
    <col min="6658" max="6673" width="5.77734375" style="1" customWidth="1"/>
    <col min="6674" max="6674" width="0.88671875" style="1" customWidth="1"/>
    <col min="6675" max="6676" width="5.77734375" style="1" customWidth="1"/>
    <col min="6677" max="6677" width="0.88671875" style="1" customWidth="1"/>
    <col min="6678" max="6678" width="6.88671875" style="1" customWidth="1"/>
    <col min="6679" max="6679" width="2.44140625" style="1" customWidth="1"/>
    <col min="6680" max="6680" width="7.109375" style="1" customWidth="1"/>
    <col min="6681" max="6912" width="7.5546875" style="1"/>
    <col min="6913" max="6913" width="22.6640625" style="1" customWidth="1"/>
    <col min="6914" max="6929" width="5.77734375" style="1" customWidth="1"/>
    <col min="6930" max="6930" width="0.88671875" style="1" customWidth="1"/>
    <col min="6931" max="6932" width="5.77734375" style="1" customWidth="1"/>
    <col min="6933" max="6933" width="0.88671875" style="1" customWidth="1"/>
    <col min="6934" max="6934" width="6.88671875" style="1" customWidth="1"/>
    <col min="6935" max="6935" width="2.44140625" style="1" customWidth="1"/>
    <col min="6936" max="6936" width="7.109375" style="1" customWidth="1"/>
    <col min="6937" max="7168" width="7.5546875" style="1"/>
    <col min="7169" max="7169" width="22.6640625" style="1" customWidth="1"/>
    <col min="7170" max="7185" width="5.77734375" style="1" customWidth="1"/>
    <col min="7186" max="7186" width="0.88671875" style="1" customWidth="1"/>
    <col min="7187" max="7188" width="5.77734375" style="1" customWidth="1"/>
    <col min="7189" max="7189" width="0.88671875" style="1" customWidth="1"/>
    <col min="7190" max="7190" width="6.88671875" style="1" customWidth="1"/>
    <col min="7191" max="7191" width="2.44140625" style="1" customWidth="1"/>
    <col min="7192" max="7192" width="7.109375" style="1" customWidth="1"/>
    <col min="7193" max="7424" width="7.5546875" style="1"/>
    <col min="7425" max="7425" width="22.6640625" style="1" customWidth="1"/>
    <col min="7426" max="7441" width="5.77734375" style="1" customWidth="1"/>
    <col min="7442" max="7442" width="0.88671875" style="1" customWidth="1"/>
    <col min="7443" max="7444" width="5.77734375" style="1" customWidth="1"/>
    <col min="7445" max="7445" width="0.88671875" style="1" customWidth="1"/>
    <col min="7446" max="7446" width="6.88671875" style="1" customWidth="1"/>
    <col min="7447" max="7447" width="2.44140625" style="1" customWidth="1"/>
    <col min="7448" max="7448" width="7.109375" style="1" customWidth="1"/>
    <col min="7449" max="7680" width="7.5546875" style="1"/>
    <col min="7681" max="7681" width="22.6640625" style="1" customWidth="1"/>
    <col min="7682" max="7697" width="5.77734375" style="1" customWidth="1"/>
    <col min="7698" max="7698" width="0.88671875" style="1" customWidth="1"/>
    <col min="7699" max="7700" width="5.77734375" style="1" customWidth="1"/>
    <col min="7701" max="7701" width="0.88671875" style="1" customWidth="1"/>
    <col min="7702" max="7702" width="6.88671875" style="1" customWidth="1"/>
    <col min="7703" max="7703" width="2.44140625" style="1" customWidth="1"/>
    <col min="7704" max="7704" width="7.109375" style="1" customWidth="1"/>
    <col min="7705" max="7936" width="7.5546875" style="1"/>
    <col min="7937" max="7937" width="22.6640625" style="1" customWidth="1"/>
    <col min="7938" max="7953" width="5.77734375" style="1" customWidth="1"/>
    <col min="7954" max="7954" width="0.88671875" style="1" customWidth="1"/>
    <col min="7955" max="7956" width="5.77734375" style="1" customWidth="1"/>
    <col min="7957" max="7957" width="0.88671875" style="1" customWidth="1"/>
    <col min="7958" max="7958" width="6.88671875" style="1" customWidth="1"/>
    <col min="7959" max="7959" width="2.44140625" style="1" customWidth="1"/>
    <col min="7960" max="7960" width="7.109375" style="1" customWidth="1"/>
    <col min="7961" max="8192" width="7.5546875" style="1"/>
    <col min="8193" max="8193" width="22.6640625" style="1" customWidth="1"/>
    <col min="8194" max="8209" width="5.77734375" style="1" customWidth="1"/>
    <col min="8210" max="8210" width="0.88671875" style="1" customWidth="1"/>
    <col min="8211" max="8212" width="5.77734375" style="1" customWidth="1"/>
    <col min="8213" max="8213" width="0.88671875" style="1" customWidth="1"/>
    <col min="8214" max="8214" width="6.88671875" style="1" customWidth="1"/>
    <col min="8215" max="8215" width="2.44140625" style="1" customWidth="1"/>
    <col min="8216" max="8216" width="7.109375" style="1" customWidth="1"/>
    <col min="8217" max="8448" width="7.5546875" style="1"/>
    <col min="8449" max="8449" width="22.6640625" style="1" customWidth="1"/>
    <col min="8450" max="8465" width="5.77734375" style="1" customWidth="1"/>
    <col min="8466" max="8466" width="0.88671875" style="1" customWidth="1"/>
    <col min="8467" max="8468" width="5.77734375" style="1" customWidth="1"/>
    <col min="8469" max="8469" width="0.88671875" style="1" customWidth="1"/>
    <col min="8470" max="8470" width="6.88671875" style="1" customWidth="1"/>
    <col min="8471" max="8471" width="2.44140625" style="1" customWidth="1"/>
    <col min="8472" max="8472" width="7.109375" style="1" customWidth="1"/>
    <col min="8473" max="8704" width="7.5546875" style="1"/>
    <col min="8705" max="8705" width="22.6640625" style="1" customWidth="1"/>
    <col min="8706" max="8721" width="5.77734375" style="1" customWidth="1"/>
    <col min="8722" max="8722" width="0.88671875" style="1" customWidth="1"/>
    <col min="8723" max="8724" width="5.77734375" style="1" customWidth="1"/>
    <col min="8725" max="8725" width="0.88671875" style="1" customWidth="1"/>
    <col min="8726" max="8726" width="6.88671875" style="1" customWidth="1"/>
    <col min="8727" max="8727" width="2.44140625" style="1" customWidth="1"/>
    <col min="8728" max="8728" width="7.109375" style="1" customWidth="1"/>
    <col min="8729" max="8960" width="7.5546875" style="1"/>
    <col min="8961" max="8961" width="22.6640625" style="1" customWidth="1"/>
    <col min="8962" max="8977" width="5.77734375" style="1" customWidth="1"/>
    <col min="8978" max="8978" width="0.88671875" style="1" customWidth="1"/>
    <col min="8979" max="8980" width="5.77734375" style="1" customWidth="1"/>
    <col min="8981" max="8981" width="0.88671875" style="1" customWidth="1"/>
    <col min="8982" max="8982" width="6.88671875" style="1" customWidth="1"/>
    <col min="8983" max="8983" width="2.44140625" style="1" customWidth="1"/>
    <col min="8984" max="8984" width="7.109375" style="1" customWidth="1"/>
    <col min="8985" max="9216" width="7.5546875" style="1"/>
    <col min="9217" max="9217" width="22.6640625" style="1" customWidth="1"/>
    <col min="9218" max="9233" width="5.77734375" style="1" customWidth="1"/>
    <col min="9234" max="9234" width="0.88671875" style="1" customWidth="1"/>
    <col min="9235" max="9236" width="5.77734375" style="1" customWidth="1"/>
    <col min="9237" max="9237" width="0.88671875" style="1" customWidth="1"/>
    <col min="9238" max="9238" width="6.88671875" style="1" customWidth="1"/>
    <col min="9239" max="9239" width="2.44140625" style="1" customWidth="1"/>
    <col min="9240" max="9240" width="7.109375" style="1" customWidth="1"/>
    <col min="9241" max="9472" width="7.5546875" style="1"/>
    <col min="9473" max="9473" width="22.6640625" style="1" customWidth="1"/>
    <col min="9474" max="9489" width="5.77734375" style="1" customWidth="1"/>
    <col min="9490" max="9490" width="0.88671875" style="1" customWidth="1"/>
    <col min="9491" max="9492" width="5.77734375" style="1" customWidth="1"/>
    <col min="9493" max="9493" width="0.88671875" style="1" customWidth="1"/>
    <col min="9494" max="9494" width="6.88671875" style="1" customWidth="1"/>
    <col min="9495" max="9495" width="2.44140625" style="1" customWidth="1"/>
    <col min="9496" max="9496" width="7.109375" style="1" customWidth="1"/>
    <col min="9497" max="9728" width="7.5546875" style="1"/>
    <col min="9729" max="9729" width="22.6640625" style="1" customWidth="1"/>
    <col min="9730" max="9745" width="5.77734375" style="1" customWidth="1"/>
    <col min="9746" max="9746" width="0.88671875" style="1" customWidth="1"/>
    <col min="9747" max="9748" width="5.77734375" style="1" customWidth="1"/>
    <col min="9749" max="9749" width="0.88671875" style="1" customWidth="1"/>
    <col min="9750" max="9750" width="6.88671875" style="1" customWidth="1"/>
    <col min="9751" max="9751" width="2.44140625" style="1" customWidth="1"/>
    <col min="9752" max="9752" width="7.109375" style="1" customWidth="1"/>
    <col min="9753" max="9984" width="7.5546875" style="1"/>
    <col min="9985" max="9985" width="22.6640625" style="1" customWidth="1"/>
    <col min="9986" max="10001" width="5.77734375" style="1" customWidth="1"/>
    <col min="10002" max="10002" width="0.88671875" style="1" customWidth="1"/>
    <col min="10003" max="10004" width="5.77734375" style="1" customWidth="1"/>
    <col min="10005" max="10005" width="0.88671875" style="1" customWidth="1"/>
    <col min="10006" max="10006" width="6.88671875" style="1" customWidth="1"/>
    <col min="10007" max="10007" width="2.44140625" style="1" customWidth="1"/>
    <col min="10008" max="10008" width="7.109375" style="1" customWidth="1"/>
    <col min="10009" max="10240" width="7.5546875" style="1"/>
    <col min="10241" max="10241" width="22.6640625" style="1" customWidth="1"/>
    <col min="10242" max="10257" width="5.77734375" style="1" customWidth="1"/>
    <col min="10258" max="10258" width="0.88671875" style="1" customWidth="1"/>
    <col min="10259" max="10260" width="5.77734375" style="1" customWidth="1"/>
    <col min="10261" max="10261" width="0.88671875" style="1" customWidth="1"/>
    <col min="10262" max="10262" width="6.88671875" style="1" customWidth="1"/>
    <col min="10263" max="10263" width="2.44140625" style="1" customWidth="1"/>
    <col min="10264" max="10264" width="7.109375" style="1" customWidth="1"/>
    <col min="10265" max="10496" width="7.5546875" style="1"/>
    <col min="10497" max="10497" width="22.6640625" style="1" customWidth="1"/>
    <col min="10498" max="10513" width="5.77734375" style="1" customWidth="1"/>
    <col min="10514" max="10514" width="0.88671875" style="1" customWidth="1"/>
    <col min="10515" max="10516" width="5.77734375" style="1" customWidth="1"/>
    <col min="10517" max="10517" width="0.88671875" style="1" customWidth="1"/>
    <col min="10518" max="10518" width="6.88671875" style="1" customWidth="1"/>
    <col min="10519" max="10519" width="2.44140625" style="1" customWidth="1"/>
    <col min="10520" max="10520" width="7.109375" style="1" customWidth="1"/>
    <col min="10521" max="10752" width="7.5546875" style="1"/>
    <col min="10753" max="10753" width="22.6640625" style="1" customWidth="1"/>
    <col min="10754" max="10769" width="5.77734375" style="1" customWidth="1"/>
    <col min="10770" max="10770" width="0.88671875" style="1" customWidth="1"/>
    <col min="10771" max="10772" width="5.77734375" style="1" customWidth="1"/>
    <col min="10773" max="10773" width="0.88671875" style="1" customWidth="1"/>
    <col min="10774" max="10774" width="6.88671875" style="1" customWidth="1"/>
    <col min="10775" max="10775" width="2.44140625" style="1" customWidth="1"/>
    <col min="10776" max="10776" width="7.109375" style="1" customWidth="1"/>
    <col min="10777" max="11008" width="7.5546875" style="1"/>
    <col min="11009" max="11009" width="22.6640625" style="1" customWidth="1"/>
    <col min="11010" max="11025" width="5.77734375" style="1" customWidth="1"/>
    <col min="11026" max="11026" width="0.88671875" style="1" customWidth="1"/>
    <col min="11027" max="11028" width="5.77734375" style="1" customWidth="1"/>
    <col min="11029" max="11029" width="0.88671875" style="1" customWidth="1"/>
    <col min="11030" max="11030" width="6.88671875" style="1" customWidth="1"/>
    <col min="11031" max="11031" width="2.44140625" style="1" customWidth="1"/>
    <col min="11032" max="11032" width="7.109375" style="1" customWidth="1"/>
    <col min="11033" max="11264" width="7.5546875" style="1"/>
    <col min="11265" max="11265" width="22.6640625" style="1" customWidth="1"/>
    <col min="11266" max="11281" width="5.77734375" style="1" customWidth="1"/>
    <col min="11282" max="11282" width="0.88671875" style="1" customWidth="1"/>
    <col min="11283" max="11284" width="5.77734375" style="1" customWidth="1"/>
    <col min="11285" max="11285" width="0.88671875" style="1" customWidth="1"/>
    <col min="11286" max="11286" width="6.88671875" style="1" customWidth="1"/>
    <col min="11287" max="11287" width="2.44140625" style="1" customWidth="1"/>
    <col min="11288" max="11288" width="7.109375" style="1" customWidth="1"/>
    <col min="11289" max="11520" width="7.5546875" style="1"/>
    <col min="11521" max="11521" width="22.6640625" style="1" customWidth="1"/>
    <col min="11522" max="11537" width="5.77734375" style="1" customWidth="1"/>
    <col min="11538" max="11538" width="0.88671875" style="1" customWidth="1"/>
    <col min="11539" max="11540" width="5.77734375" style="1" customWidth="1"/>
    <col min="11541" max="11541" width="0.88671875" style="1" customWidth="1"/>
    <col min="11542" max="11542" width="6.88671875" style="1" customWidth="1"/>
    <col min="11543" max="11543" width="2.44140625" style="1" customWidth="1"/>
    <col min="11544" max="11544" width="7.109375" style="1" customWidth="1"/>
    <col min="11545" max="11776" width="7.5546875" style="1"/>
    <col min="11777" max="11777" width="22.6640625" style="1" customWidth="1"/>
    <col min="11778" max="11793" width="5.77734375" style="1" customWidth="1"/>
    <col min="11794" max="11794" width="0.88671875" style="1" customWidth="1"/>
    <col min="11795" max="11796" width="5.77734375" style="1" customWidth="1"/>
    <col min="11797" max="11797" width="0.88671875" style="1" customWidth="1"/>
    <col min="11798" max="11798" width="6.88671875" style="1" customWidth="1"/>
    <col min="11799" max="11799" width="2.44140625" style="1" customWidth="1"/>
    <col min="11800" max="11800" width="7.109375" style="1" customWidth="1"/>
    <col min="11801" max="12032" width="7.5546875" style="1"/>
    <col min="12033" max="12033" width="22.6640625" style="1" customWidth="1"/>
    <col min="12034" max="12049" width="5.77734375" style="1" customWidth="1"/>
    <col min="12050" max="12050" width="0.88671875" style="1" customWidth="1"/>
    <col min="12051" max="12052" width="5.77734375" style="1" customWidth="1"/>
    <col min="12053" max="12053" width="0.88671875" style="1" customWidth="1"/>
    <col min="12054" max="12054" width="6.88671875" style="1" customWidth="1"/>
    <col min="12055" max="12055" width="2.44140625" style="1" customWidth="1"/>
    <col min="12056" max="12056" width="7.109375" style="1" customWidth="1"/>
    <col min="12057" max="12288" width="7.5546875" style="1"/>
    <col min="12289" max="12289" width="22.6640625" style="1" customWidth="1"/>
    <col min="12290" max="12305" width="5.77734375" style="1" customWidth="1"/>
    <col min="12306" max="12306" width="0.88671875" style="1" customWidth="1"/>
    <col min="12307" max="12308" width="5.77734375" style="1" customWidth="1"/>
    <col min="12309" max="12309" width="0.88671875" style="1" customWidth="1"/>
    <col min="12310" max="12310" width="6.88671875" style="1" customWidth="1"/>
    <col min="12311" max="12311" width="2.44140625" style="1" customWidth="1"/>
    <col min="12312" max="12312" width="7.109375" style="1" customWidth="1"/>
    <col min="12313" max="12544" width="7.5546875" style="1"/>
    <col min="12545" max="12545" width="22.6640625" style="1" customWidth="1"/>
    <col min="12546" max="12561" width="5.77734375" style="1" customWidth="1"/>
    <col min="12562" max="12562" width="0.88671875" style="1" customWidth="1"/>
    <col min="12563" max="12564" width="5.77734375" style="1" customWidth="1"/>
    <col min="12565" max="12565" width="0.88671875" style="1" customWidth="1"/>
    <col min="12566" max="12566" width="6.88671875" style="1" customWidth="1"/>
    <col min="12567" max="12567" width="2.44140625" style="1" customWidth="1"/>
    <col min="12568" max="12568" width="7.109375" style="1" customWidth="1"/>
    <col min="12569" max="12800" width="7.5546875" style="1"/>
    <col min="12801" max="12801" width="22.6640625" style="1" customWidth="1"/>
    <col min="12802" max="12817" width="5.77734375" style="1" customWidth="1"/>
    <col min="12818" max="12818" width="0.88671875" style="1" customWidth="1"/>
    <col min="12819" max="12820" width="5.77734375" style="1" customWidth="1"/>
    <col min="12821" max="12821" width="0.88671875" style="1" customWidth="1"/>
    <col min="12822" max="12822" width="6.88671875" style="1" customWidth="1"/>
    <col min="12823" max="12823" width="2.44140625" style="1" customWidth="1"/>
    <col min="12824" max="12824" width="7.109375" style="1" customWidth="1"/>
    <col min="12825" max="13056" width="7.5546875" style="1"/>
    <col min="13057" max="13057" width="22.6640625" style="1" customWidth="1"/>
    <col min="13058" max="13073" width="5.77734375" style="1" customWidth="1"/>
    <col min="13074" max="13074" width="0.88671875" style="1" customWidth="1"/>
    <col min="13075" max="13076" width="5.77734375" style="1" customWidth="1"/>
    <col min="13077" max="13077" width="0.88671875" style="1" customWidth="1"/>
    <col min="13078" max="13078" width="6.88671875" style="1" customWidth="1"/>
    <col min="13079" max="13079" width="2.44140625" style="1" customWidth="1"/>
    <col min="13080" max="13080" width="7.109375" style="1" customWidth="1"/>
    <col min="13081" max="13312" width="7.5546875" style="1"/>
    <col min="13313" max="13313" width="22.6640625" style="1" customWidth="1"/>
    <col min="13314" max="13329" width="5.77734375" style="1" customWidth="1"/>
    <col min="13330" max="13330" width="0.88671875" style="1" customWidth="1"/>
    <col min="13331" max="13332" width="5.77734375" style="1" customWidth="1"/>
    <col min="13333" max="13333" width="0.88671875" style="1" customWidth="1"/>
    <col min="13334" max="13334" width="6.88671875" style="1" customWidth="1"/>
    <col min="13335" max="13335" width="2.44140625" style="1" customWidth="1"/>
    <col min="13336" max="13336" width="7.109375" style="1" customWidth="1"/>
    <col min="13337" max="13568" width="7.5546875" style="1"/>
    <col min="13569" max="13569" width="22.6640625" style="1" customWidth="1"/>
    <col min="13570" max="13585" width="5.77734375" style="1" customWidth="1"/>
    <col min="13586" max="13586" width="0.88671875" style="1" customWidth="1"/>
    <col min="13587" max="13588" width="5.77734375" style="1" customWidth="1"/>
    <col min="13589" max="13589" width="0.88671875" style="1" customWidth="1"/>
    <col min="13590" max="13590" width="6.88671875" style="1" customWidth="1"/>
    <col min="13591" max="13591" width="2.44140625" style="1" customWidth="1"/>
    <col min="13592" max="13592" width="7.109375" style="1" customWidth="1"/>
    <col min="13593" max="13824" width="7.5546875" style="1"/>
    <col min="13825" max="13825" width="22.6640625" style="1" customWidth="1"/>
    <col min="13826" max="13841" width="5.77734375" style="1" customWidth="1"/>
    <col min="13842" max="13842" width="0.88671875" style="1" customWidth="1"/>
    <col min="13843" max="13844" width="5.77734375" style="1" customWidth="1"/>
    <col min="13845" max="13845" width="0.88671875" style="1" customWidth="1"/>
    <col min="13846" max="13846" width="6.88671875" style="1" customWidth="1"/>
    <col min="13847" max="13847" width="2.44140625" style="1" customWidth="1"/>
    <col min="13848" max="13848" width="7.109375" style="1" customWidth="1"/>
    <col min="13849" max="14080" width="7.5546875" style="1"/>
    <col min="14081" max="14081" width="22.6640625" style="1" customWidth="1"/>
    <col min="14082" max="14097" width="5.77734375" style="1" customWidth="1"/>
    <col min="14098" max="14098" width="0.88671875" style="1" customWidth="1"/>
    <col min="14099" max="14100" width="5.77734375" style="1" customWidth="1"/>
    <col min="14101" max="14101" width="0.88671875" style="1" customWidth="1"/>
    <col min="14102" max="14102" width="6.88671875" style="1" customWidth="1"/>
    <col min="14103" max="14103" width="2.44140625" style="1" customWidth="1"/>
    <col min="14104" max="14104" width="7.109375" style="1" customWidth="1"/>
    <col min="14105" max="14336" width="7.5546875" style="1"/>
    <col min="14337" max="14337" width="22.6640625" style="1" customWidth="1"/>
    <col min="14338" max="14353" width="5.77734375" style="1" customWidth="1"/>
    <col min="14354" max="14354" width="0.88671875" style="1" customWidth="1"/>
    <col min="14355" max="14356" width="5.77734375" style="1" customWidth="1"/>
    <col min="14357" max="14357" width="0.88671875" style="1" customWidth="1"/>
    <col min="14358" max="14358" width="6.88671875" style="1" customWidth="1"/>
    <col min="14359" max="14359" width="2.44140625" style="1" customWidth="1"/>
    <col min="14360" max="14360" width="7.109375" style="1" customWidth="1"/>
    <col min="14361" max="14592" width="7.5546875" style="1"/>
    <col min="14593" max="14593" width="22.6640625" style="1" customWidth="1"/>
    <col min="14594" max="14609" width="5.77734375" style="1" customWidth="1"/>
    <col min="14610" max="14610" width="0.88671875" style="1" customWidth="1"/>
    <col min="14611" max="14612" width="5.77734375" style="1" customWidth="1"/>
    <col min="14613" max="14613" width="0.88671875" style="1" customWidth="1"/>
    <col min="14614" max="14614" width="6.88671875" style="1" customWidth="1"/>
    <col min="14615" max="14615" width="2.44140625" style="1" customWidth="1"/>
    <col min="14616" max="14616" width="7.109375" style="1" customWidth="1"/>
    <col min="14617" max="14848" width="7.5546875" style="1"/>
    <col min="14849" max="14849" width="22.6640625" style="1" customWidth="1"/>
    <col min="14850" max="14865" width="5.77734375" style="1" customWidth="1"/>
    <col min="14866" max="14866" width="0.88671875" style="1" customWidth="1"/>
    <col min="14867" max="14868" width="5.77734375" style="1" customWidth="1"/>
    <col min="14869" max="14869" width="0.88671875" style="1" customWidth="1"/>
    <col min="14870" max="14870" width="6.88671875" style="1" customWidth="1"/>
    <col min="14871" max="14871" width="2.44140625" style="1" customWidth="1"/>
    <col min="14872" max="14872" width="7.109375" style="1" customWidth="1"/>
    <col min="14873" max="15104" width="7.5546875" style="1"/>
    <col min="15105" max="15105" width="22.6640625" style="1" customWidth="1"/>
    <col min="15106" max="15121" width="5.77734375" style="1" customWidth="1"/>
    <col min="15122" max="15122" width="0.88671875" style="1" customWidth="1"/>
    <col min="15123" max="15124" width="5.77734375" style="1" customWidth="1"/>
    <col min="15125" max="15125" width="0.88671875" style="1" customWidth="1"/>
    <col min="15126" max="15126" width="6.88671875" style="1" customWidth="1"/>
    <col min="15127" max="15127" width="2.44140625" style="1" customWidth="1"/>
    <col min="15128" max="15128" width="7.109375" style="1" customWidth="1"/>
    <col min="15129" max="15360" width="7.5546875" style="1"/>
    <col min="15361" max="15361" width="22.6640625" style="1" customWidth="1"/>
    <col min="15362" max="15377" width="5.77734375" style="1" customWidth="1"/>
    <col min="15378" max="15378" width="0.88671875" style="1" customWidth="1"/>
    <col min="15379" max="15380" width="5.77734375" style="1" customWidth="1"/>
    <col min="15381" max="15381" width="0.88671875" style="1" customWidth="1"/>
    <col min="15382" max="15382" width="6.88671875" style="1" customWidth="1"/>
    <col min="15383" max="15383" width="2.44140625" style="1" customWidth="1"/>
    <col min="15384" max="15384" width="7.109375" style="1" customWidth="1"/>
    <col min="15385" max="15616" width="7.5546875" style="1"/>
    <col min="15617" max="15617" width="22.6640625" style="1" customWidth="1"/>
    <col min="15618" max="15633" width="5.77734375" style="1" customWidth="1"/>
    <col min="15634" max="15634" width="0.88671875" style="1" customWidth="1"/>
    <col min="15635" max="15636" width="5.77734375" style="1" customWidth="1"/>
    <col min="15637" max="15637" width="0.88671875" style="1" customWidth="1"/>
    <col min="15638" max="15638" width="6.88671875" style="1" customWidth="1"/>
    <col min="15639" max="15639" width="2.44140625" style="1" customWidth="1"/>
    <col min="15640" max="15640" width="7.109375" style="1" customWidth="1"/>
    <col min="15641" max="15872" width="7.5546875" style="1"/>
    <col min="15873" max="15873" width="22.6640625" style="1" customWidth="1"/>
    <col min="15874" max="15889" width="5.77734375" style="1" customWidth="1"/>
    <col min="15890" max="15890" width="0.88671875" style="1" customWidth="1"/>
    <col min="15891" max="15892" width="5.77734375" style="1" customWidth="1"/>
    <col min="15893" max="15893" width="0.88671875" style="1" customWidth="1"/>
    <col min="15894" max="15894" width="6.88671875" style="1" customWidth="1"/>
    <col min="15895" max="15895" width="2.44140625" style="1" customWidth="1"/>
    <col min="15896" max="15896" width="7.109375" style="1" customWidth="1"/>
    <col min="15897" max="16128" width="7.5546875" style="1"/>
    <col min="16129" max="16129" width="22.6640625" style="1" customWidth="1"/>
    <col min="16130" max="16145" width="5.77734375" style="1" customWidth="1"/>
    <col min="16146" max="16146" width="0.88671875" style="1" customWidth="1"/>
    <col min="16147" max="16148" width="5.77734375" style="1" customWidth="1"/>
    <col min="16149" max="16149" width="0.88671875" style="1" customWidth="1"/>
    <col min="16150" max="16150" width="6.88671875" style="1" customWidth="1"/>
    <col min="16151" max="16151" width="2.44140625" style="1" customWidth="1"/>
    <col min="16152" max="16152" width="7.109375" style="1" customWidth="1"/>
    <col min="16153" max="16384" width="7.5546875" style="1"/>
  </cols>
  <sheetData>
    <row r="1" spans="1:24" ht="15" customHeight="1">
      <c r="A1" s="459" t="s">
        <v>346</v>
      </c>
      <c r="B1" s="459"/>
      <c r="C1" s="459"/>
      <c r="D1" s="459"/>
      <c r="E1" s="459"/>
      <c r="F1" s="459"/>
      <c r="G1" s="459"/>
      <c r="H1" s="459"/>
      <c r="I1" s="459"/>
      <c r="J1" s="459"/>
      <c r="K1" s="459"/>
      <c r="L1" s="459"/>
      <c r="M1" s="459"/>
      <c r="N1" s="459"/>
      <c r="O1" s="459"/>
      <c r="P1" s="459"/>
      <c r="Q1" s="459"/>
      <c r="R1" s="459"/>
      <c r="S1" s="459"/>
      <c r="T1" s="459"/>
      <c r="U1" s="459"/>
      <c r="V1" s="459"/>
    </row>
    <row r="2" spans="1:24" ht="7.5" customHeight="1">
      <c r="A2" s="2"/>
      <c r="B2" s="2"/>
      <c r="C2" s="2"/>
      <c r="D2" s="2"/>
      <c r="E2" s="2"/>
      <c r="F2" s="2"/>
      <c r="G2" s="2"/>
      <c r="H2" s="2"/>
      <c r="I2" s="2"/>
      <c r="J2" s="2"/>
      <c r="K2" s="2"/>
      <c r="L2" s="2"/>
      <c r="M2" s="2"/>
      <c r="N2" s="2"/>
      <c r="O2" s="2"/>
      <c r="P2" s="2"/>
      <c r="Q2" s="2"/>
      <c r="R2" s="2"/>
      <c r="S2" s="2"/>
      <c r="T2" s="2"/>
      <c r="U2" s="2"/>
      <c r="V2" s="2"/>
    </row>
    <row r="3" spans="1:24">
      <c r="A3" s="3" t="s">
        <v>43</v>
      </c>
      <c r="B3" s="4"/>
      <c r="C3" s="460"/>
      <c r="D3" s="460"/>
      <c r="E3" s="460"/>
      <c r="F3" s="460"/>
      <c r="G3" s="460"/>
      <c r="H3" s="460"/>
      <c r="I3" s="460"/>
      <c r="J3" s="460"/>
      <c r="K3" s="387"/>
      <c r="L3" s="387"/>
      <c r="M3" s="387"/>
      <c r="N3" s="387"/>
      <c r="O3" s="387"/>
      <c r="P3" s="387"/>
      <c r="Q3" s="387"/>
      <c r="R3" s="387"/>
      <c r="S3" s="387"/>
      <c r="T3" s="387"/>
      <c r="U3" s="387"/>
      <c r="V3" s="5" t="s">
        <v>0</v>
      </c>
    </row>
    <row r="4" spans="1:24" ht="15.75" customHeight="1">
      <c r="A4" s="6"/>
      <c r="B4" s="461" t="s">
        <v>347</v>
      </c>
      <c r="C4" s="461"/>
      <c r="D4" s="461"/>
      <c r="E4" s="461"/>
      <c r="F4" s="461"/>
      <c r="G4" s="461"/>
      <c r="H4" s="461"/>
      <c r="I4" s="461"/>
      <c r="J4" s="461"/>
      <c r="K4" s="461"/>
      <c r="L4" s="461"/>
      <c r="M4" s="461"/>
      <c r="N4" s="461"/>
      <c r="O4" s="461"/>
      <c r="P4" s="461"/>
      <c r="Q4" s="461"/>
      <c r="R4" s="7"/>
      <c r="S4" s="462" t="s">
        <v>348</v>
      </c>
      <c r="T4" s="462"/>
      <c r="U4" s="7"/>
      <c r="V4" s="463" t="s">
        <v>349</v>
      </c>
    </row>
    <row r="5" spans="1:24" ht="30" customHeight="1">
      <c r="A5" s="4" t="s">
        <v>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4" ht="6" customHeight="1">
      <c r="A6" s="6"/>
      <c r="B6" s="9"/>
      <c r="C6" s="9"/>
      <c r="D6" s="9"/>
      <c r="E6" s="9"/>
      <c r="F6" s="306"/>
      <c r="G6" s="306"/>
      <c r="H6" s="306"/>
      <c r="I6" s="306"/>
      <c r="J6" s="306"/>
      <c r="K6" s="306"/>
      <c r="L6" s="306"/>
      <c r="M6" s="306"/>
      <c r="N6" s="306"/>
      <c r="O6" s="306"/>
      <c r="P6" s="306"/>
      <c r="Q6" s="306"/>
      <c r="R6" s="304"/>
      <c r="S6" s="304"/>
      <c r="T6" s="304"/>
      <c r="U6" s="6"/>
      <c r="V6" s="9"/>
    </row>
    <row r="7" spans="1:24" ht="12.75">
      <c r="A7" s="386" t="s">
        <v>358</v>
      </c>
      <c r="B7" s="386"/>
      <c r="C7" s="6"/>
      <c r="D7" s="6"/>
      <c r="E7" s="6"/>
      <c r="F7" s="6"/>
      <c r="G7" s="6"/>
      <c r="H7" s="6"/>
      <c r="I7" s="6"/>
      <c r="J7" s="6"/>
      <c r="K7" s="6"/>
      <c r="L7" s="6"/>
      <c r="M7" s="6"/>
      <c r="N7" s="6"/>
      <c r="O7" s="6"/>
      <c r="P7" s="6"/>
      <c r="Q7" s="6"/>
      <c r="R7" s="6"/>
      <c r="S7" s="6"/>
      <c r="T7" s="6"/>
      <c r="U7" s="6"/>
      <c r="V7" s="10"/>
    </row>
    <row r="8" spans="1:24">
      <c r="A8" s="307" t="s">
        <v>45</v>
      </c>
      <c r="B8" s="26">
        <v>94</v>
      </c>
      <c r="C8" s="26">
        <v>237</v>
      </c>
      <c r="D8" s="26">
        <v>177</v>
      </c>
      <c r="E8" s="26">
        <v>158</v>
      </c>
      <c r="F8" s="26">
        <v>272</v>
      </c>
      <c r="G8" s="26">
        <v>191</v>
      </c>
      <c r="H8" s="26">
        <v>156</v>
      </c>
      <c r="I8" s="26">
        <v>123</v>
      </c>
      <c r="J8" s="26">
        <v>78</v>
      </c>
      <c r="K8" s="26">
        <v>50</v>
      </c>
      <c r="L8" s="26">
        <v>50</v>
      </c>
      <c r="M8" s="26">
        <v>57</v>
      </c>
      <c r="N8" s="26">
        <v>45</v>
      </c>
      <c r="O8" s="26">
        <v>61</v>
      </c>
      <c r="P8" s="26">
        <v>46</v>
      </c>
      <c r="Q8" s="26">
        <v>60</v>
      </c>
      <c r="R8" s="26"/>
      <c r="S8" s="26">
        <v>14</v>
      </c>
      <c r="T8" s="26" t="s">
        <v>47</v>
      </c>
      <c r="U8" s="26"/>
      <c r="V8" s="383">
        <v>1855</v>
      </c>
    </row>
    <row r="9" spans="1:24">
      <c r="A9" s="307" t="s">
        <v>359</v>
      </c>
      <c r="B9" s="26">
        <v>87.037037037037038</v>
      </c>
      <c r="C9" s="26">
        <v>86.496350364963504</v>
      </c>
      <c r="D9" s="26">
        <v>93.15789473684211</v>
      </c>
      <c r="E9" s="26">
        <v>92.941176470588232</v>
      </c>
      <c r="F9" s="26">
        <v>95.774647887323937</v>
      </c>
      <c r="G9" s="26">
        <v>89.252336448598129</v>
      </c>
      <c r="H9" s="26">
        <v>67.532467532467535</v>
      </c>
      <c r="I9" s="26">
        <v>64.397905759162299</v>
      </c>
      <c r="J9" s="26">
        <v>45.614035087719294</v>
      </c>
      <c r="K9" s="26">
        <v>40</v>
      </c>
      <c r="L9" s="26">
        <v>24.271844660194176</v>
      </c>
      <c r="M9" s="26">
        <v>22.440944881889763</v>
      </c>
      <c r="N9" s="26">
        <v>19.396551724137932</v>
      </c>
      <c r="O9" s="26">
        <v>20.198675496688743</v>
      </c>
      <c r="P9" s="26">
        <v>17.829457364341085</v>
      </c>
      <c r="Q9" s="26">
        <v>19.736842105263158</v>
      </c>
      <c r="R9" s="26"/>
      <c r="S9" s="26" t="s">
        <v>47</v>
      </c>
      <c r="T9" s="26" t="s">
        <v>47</v>
      </c>
      <c r="U9" s="26"/>
      <c r="V9" s="383">
        <v>52.788844621513945</v>
      </c>
    </row>
    <row r="10" spans="1:24" ht="6" customHeight="1">
      <c r="A10" s="11"/>
      <c r="B10" s="26"/>
      <c r="C10" s="26"/>
      <c r="D10" s="26"/>
      <c r="E10" s="26"/>
      <c r="F10" s="26"/>
      <c r="G10" s="26"/>
      <c r="H10" s="26"/>
      <c r="I10" s="26"/>
      <c r="J10" s="26"/>
      <c r="K10" s="26"/>
      <c r="L10" s="26"/>
      <c r="M10" s="26"/>
      <c r="N10" s="26"/>
      <c r="O10" s="26"/>
      <c r="P10" s="26"/>
      <c r="Q10" s="26"/>
      <c r="R10" s="26"/>
      <c r="S10" s="26"/>
      <c r="T10" s="26"/>
      <c r="U10" s="26"/>
      <c r="V10" s="383"/>
    </row>
    <row r="11" spans="1:24" ht="12.75">
      <c r="A11" s="391" t="s">
        <v>360</v>
      </c>
      <c r="B11" s="26"/>
      <c r="C11" s="26"/>
      <c r="D11" s="26"/>
      <c r="E11" s="26"/>
      <c r="F11" s="26"/>
      <c r="G11" s="26"/>
      <c r="H11" s="26"/>
      <c r="I11" s="26"/>
      <c r="J11" s="26"/>
      <c r="K11" s="26"/>
      <c r="L11" s="26"/>
      <c r="M11" s="26"/>
      <c r="N11" s="26"/>
      <c r="O11" s="26"/>
      <c r="P11" s="26"/>
      <c r="Q11" s="26"/>
      <c r="R11" s="26"/>
      <c r="S11" s="26"/>
      <c r="T11" s="26"/>
      <c r="U11" s="26"/>
      <c r="V11" s="383"/>
    </row>
    <row r="12" spans="1:24">
      <c r="A12" s="307" t="s">
        <v>45</v>
      </c>
      <c r="B12" s="26">
        <v>14</v>
      </c>
      <c r="C12" s="26">
        <v>37</v>
      </c>
      <c r="D12" s="26">
        <v>13</v>
      </c>
      <c r="E12" s="26">
        <v>12</v>
      </c>
      <c r="F12" s="26">
        <v>12</v>
      </c>
      <c r="G12" s="26">
        <v>23</v>
      </c>
      <c r="H12" s="26">
        <v>75</v>
      </c>
      <c r="I12" s="26">
        <v>68</v>
      </c>
      <c r="J12" s="26">
        <v>93</v>
      </c>
      <c r="K12" s="26">
        <v>75</v>
      </c>
      <c r="L12" s="26">
        <v>156</v>
      </c>
      <c r="M12" s="26">
        <v>197</v>
      </c>
      <c r="N12" s="26">
        <v>187</v>
      </c>
      <c r="O12" s="26">
        <v>241</v>
      </c>
      <c r="P12" s="26">
        <v>212</v>
      </c>
      <c r="Q12" s="26">
        <v>244</v>
      </c>
      <c r="R12" s="26"/>
      <c r="S12" s="26">
        <v>32</v>
      </c>
      <c r="T12" s="26">
        <v>15.09433962264151</v>
      </c>
      <c r="U12" s="26"/>
      <c r="V12" s="383">
        <v>1659</v>
      </c>
    </row>
    <row r="13" spans="1:24">
      <c r="A13" s="307" t="s">
        <v>359</v>
      </c>
      <c r="B13" s="26">
        <v>12.962962962962962</v>
      </c>
      <c r="C13" s="26">
        <v>13.503649635036496</v>
      </c>
      <c r="D13" s="26">
        <v>6.8421052631578956</v>
      </c>
      <c r="E13" s="26">
        <v>7.0588235294117645</v>
      </c>
      <c r="F13" s="26">
        <v>4.225352112676056</v>
      </c>
      <c r="G13" s="26">
        <v>10.747663551401869</v>
      </c>
      <c r="H13" s="26">
        <v>32.467532467532465</v>
      </c>
      <c r="I13" s="26">
        <v>35.602094240837694</v>
      </c>
      <c r="J13" s="26">
        <v>54.385964912280706</v>
      </c>
      <c r="K13" s="26">
        <v>60</v>
      </c>
      <c r="L13" s="26">
        <v>75.728155339805824</v>
      </c>
      <c r="M13" s="26">
        <v>77.559055118110237</v>
      </c>
      <c r="N13" s="26">
        <v>80.603448275862064</v>
      </c>
      <c r="O13" s="26">
        <v>79.80132450331125</v>
      </c>
      <c r="P13" s="26">
        <v>82.170542635658919</v>
      </c>
      <c r="Q13" s="26">
        <v>80.26315789473685</v>
      </c>
      <c r="R13" s="26"/>
      <c r="S13" s="26" t="s">
        <v>47</v>
      </c>
      <c r="T13" s="26" t="s">
        <v>47</v>
      </c>
      <c r="U13" s="26"/>
      <c r="V13" s="383">
        <v>47.211155378486055</v>
      </c>
    </row>
    <row r="14" spans="1:24" ht="6" customHeight="1">
      <c r="A14" s="11"/>
      <c r="B14" s="26"/>
      <c r="C14" s="26"/>
      <c r="D14" s="26"/>
      <c r="E14" s="26"/>
      <c r="F14" s="26"/>
      <c r="G14" s="26"/>
      <c r="H14" s="26"/>
      <c r="I14" s="26"/>
      <c r="J14" s="26"/>
      <c r="K14" s="26"/>
      <c r="L14" s="26"/>
      <c r="M14" s="26"/>
      <c r="N14" s="26"/>
      <c r="O14" s="26"/>
      <c r="P14" s="26"/>
      <c r="Q14" s="26"/>
      <c r="R14" s="26"/>
      <c r="S14" s="26"/>
      <c r="T14" s="26"/>
      <c r="U14" s="26"/>
      <c r="V14" s="383"/>
    </row>
    <row r="15" spans="1:24">
      <c r="A15" s="13" t="s">
        <v>48</v>
      </c>
      <c r="B15" s="65">
        <v>108</v>
      </c>
      <c r="C15" s="65">
        <v>274</v>
      </c>
      <c r="D15" s="65">
        <v>190</v>
      </c>
      <c r="E15" s="65">
        <v>170</v>
      </c>
      <c r="F15" s="65">
        <v>284</v>
      </c>
      <c r="G15" s="65">
        <v>214</v>
      </c>
      <c r="H15" s="65">
        <v>231</v>
      </c>
      <c r="I15" s="65">
        <v>191</v>
      </c>
      <c r="J15" s="65">
        <v>171</v>
      </c>
      <c r="K15" s="65">
        <v>125</v>
      </c>
      <c r="L15" s="65">
        <v>206</v>
      </c>
      <c r="M15" s="65">
        <v>254</v>
      </c>
      <c r="N15" s="65">
        <v>232</v>
      </c>
      <c r="O15" s="65">
        <v>302</v>
      </c>
      <c r="P15" s="65">
        <v>258</v>
      </c>
      <c r="Q15" s="65">
        <v>304</v>
      </c>
      <c r="R15" s="308"/>
      <c r="S15" s="65">
        <v>46</v>
      </c>
      <c r="T15" s="65">
        <v>17.829457364341085</v>
      </c>
      <c r="U15" s="308"/>
      <c r="V15" s="424">
        <v>3514</v>
      </c>
      <c r="X15" s="398"/>
    </row>
    <row r="16" spans="1:24">
      <c r="A16" s="458" t="s">
        <v>361</v>
      </c>
      <c r="B16" s="458"/>
      <c r="C16" s="458"/>
      <c r="D16" s="458"/>
      <c r="E16" s="458"/>
      <c r="F16" s="458"/>
      <c r="G16" s="458"/>
      <c r="H16" s="458"/>
      <c r="I16" s="458"/>
      <c r="J16" s="458"/>
      <c r="K16" s="458"/>
      <c r="L16" s="458"/>
      <c r="M16" s="458"/>
      <c r="N16" s="458"/>
      <c r="O16" s="458"/>
      <c r="P16" s="458"/>
      <c r="Q16" s="458"/>
      <c r="R16" s="458"/>
      <c r="S16" s="458"/>
      <c r="T16" s="458"/>
      <c r="U16" s="458"/>
      <c r="V16" s="458"/>
      <c r="X16" s="396"/>
    </row>
    <row r="17" spans="1:23" ht="6" customHeight="1">
      <c r="A17" s="309"/>
      <c r="B17" s="2"/>
      <c r="C17" s="2"/>
      <c r="D17" s="2"/>
      <c r="E17" s="2"/>
      <c r="F17" s="2"/>
      <c r="G17" s="2"/>
      <c r="H17" s="2"/>
      <c r="I17" s="2"/>
      <c r="J17" s="2"/>
      <c r="K17" s="2"/>
      <c r="L17" s="2"/>
      <c r="M17" s="2"/>
      <c r="N17" s="2"/>
      <c r="O17" s="2"/>
      <c r="P17" s="2"/>
      <c r="Q17" s="2"/>
      <c r="R17" s="2"/>
      <c r="S17" s="2"/>
      <c r="T17" s="2"/>
      <c r="U17" s="2"/>
      <c r="V17" s="2"/>
    </row>
    <row r="18" spans="1:23" ht="11.25" customHeight="1">
      <c r="A18" s="467" t="s">
        <v>49</v>
      </c>
      <c r="B18" s="468"/>
      <c r="C18" s="468"/>
      <c r="D18" s="468"/>
      <c r="E18" s="468"/>
      <c r="F18" s="468"/>
      <c r="G18" s="468"/>
      <c r="H18" s="468"/>
      <c r="I18" s="468"/>
      <c r="J18" s="468"/>
      <c r="K18" s="468"/>
      <c r="L18" s="468"/>
      <c r="M18" s="468"/>
      <c r="N18" s="468"/>
      <c r="O18" s="468"/>
      <c r="P18" s="468"/>
      <c r="Q18" s="468"/>
      <c r="R18" s="468"/>
      <c r="S18" s="468"/>
      <c r="T18" s="468"/>
      <c r="U18" s="468"/>
      <c r="V18" s="468"/>
    </row>
    <row r="19" spans="1:23" s="310" customFormat="1" ht="11.25" customHeight="1">
      <c r="A19" s="468" t="s">
        <v>362</v>
      </c>
      <c r="B19" s="468"/>
      <c r="C19" s="468"/>
      <c r="D19" s="468"/>
      <c r="E19" s="468"/>
      <c r="F19" s="468"/>
      <c r="G19" s="468"/>
      <c r="H19" s="468"/>
      <c r="I19" s="468"/>
      <c r="J19" s="468"/>
      <c r="K19" s="468"/>
      <c r="L19" s="468"/>
      <c r="M19" s="468"/>
      <c r="N19" s="468"/>
      <c r="O19" s="468"/>
      <c r="P19" s="468"/>
      <c r="Q19" s="468"/>
      <c r="R19" s="468"/>
      <c r="S19" s="468"/>
      <c r="T19" s="468"/>
      <c r="U19" s="468"/>
      <c r="V19" s="468"/>
      <c r="W19" s="1"/>
    </row>
    <row r="20" spans="1:23" s="310" customFormat="1" ht="22.5" customHeight="1">
      <c r="A20" s="465" t="s">
        <v>363</v>
      </c>
      <c r="B20" s="465"/>
      <c r="C20" s="465"/>
      <c r="D20" s="465"/>
      <c r="E20" s="465"/>
      <c r="F20" s="465"/>
      <c r="G20" s="465"/>
      <c r="H20" s="465"/>
      <c r="I20" s="465"/>
      <c r="J20" s="465"/>
      <c r="K20" s="465"/>
      <c r="L20" s="465"/>
      <c r="M20" s="465"/>
      <c r="N20" s="465"/>
      <c r="O20" s="465"/>
      <c r="P20" s="465"/>
      <c r="Q20" s="465"/>
      <c r="R20" s="465"/>
      <c r="S20" s="465"/>
      <c r="T20" s="465"/>
      <c r="U20" s="465"/>
      <c r="V20" s="465"/>
      <c r="W20" s="1"/>
    </row>
    <row r="21" spans="1:23" s="310" customFormat="1" ht="11.25" customHeight="1">
      <c r="A21" s="468" t="s">
        <v>364</v>
      </c>
      <c r="B21" s="468"/>
      <c r="C21" s="468"/>
      <c r="D21" s="468"/>
      <c r="E21" s="468"/>
      <c r="F21" s="468"/>
      <c r="G21" s="468"/>
      <c r="H21" s="468"/>
      <c r="I21" s="468"/>
      <c r="J21" s="468"/>
      <c r="K21" s="468"/>
      <c r="L21" s="468"/>
      <c r="M21" s="468"/>
      <c r="N21" s="468"/>
      <c r="O21" s="468"/>
      <c r="P21" s="468"/>
      <c r="Q21" s="468"/>
      <c r="R21" s="468"/>
      <c r="S21" s="468"/>
      <c r="T21" s="468"/>
      <c r="U21" s="468"/>
      <c r="V21" s="468"/>
      <c r="W21" s="2"/>
    </row>
    <row r="22" spans="1:23" s="310" customFormat="1">
      <c r="A22" s="465" t="s">
        <v>365</v>
      </c>
      <c r="B22" s="465"/>
      <c r="C22" s="465"/>
      <c r="D22" s="465"/>
      <c r="E22" s="465"/>
      <c r="F22" s="465"/>
      <c r="G22" s="465"/>
      <c r="H22" s="465"/>
      <c r="I22" s="465"/>
      <c r="J22" s="465"/>
      <c r="K22" s="465"/>
      <c r="L22" s="465"/>
      <c r="M22" s="465"/>
      <c r="N22" s="465"/>
      <c r="O22" s="465"/>
      <c r="P22" s="465"/>
      <c r="Q22" s="465"/>
      <c r="R22" s="465"/>
      <c r="S22" s="465"/>
      <c r="T22" s="465"/>
      <c r="U22" s="465"/>
      <c r="V22" s="465"/>
      <c r="W22" s="311"/>
    </row>
    <row r="23" spans="1:23" s="310" customFormat="1" ht="11.25" customHeight="1">
      <c r="A23" s="465" t="s">
        <v>366</v>
      </c>
      <c r="B23" s="465"/>
      <c r="C23" s="465"/>
      <c r="D23" s="465"/>
      <c r="E23" s="465"/>
      <c r="F23" s="465"/>
      <c r="G23" s="465"/>
      <c r="H23" s="465"/>
      <c r="I23" s="465"/>
      <c r="J23" s="465"/>
      <c r="K23" s="465"/>
      <c r="L23" s="465"/>
      <c r="M23" s="465"/>
      <c r="N23" s="465"/>
      <c r="O23" s="465"/>
      <c r="P23" s="465"/>
      <c r="Q23" s="465"/>
      <c r="R23" s="465"/>
      <c r="S23" s="465"/>
      <c r="T23" s="465"/>
      <c r="U23" s="465"/>
      <c r="V23" s="465"/>
      <c r="W23" s="1"/>
    </row>
    <row r="24" spans="1:23" s="310" customFormat="1">
      <c r="A24" s="466" t="s">
        <v>367</v>
      </c>
      <c r="B24" s="466"/>
      <c r="C24" s="466"/>
      <c r="D24" s="466"/>
      <c r="E24" s="466"/>
      <c r="F24" s="466"/>
      <c r="G24" s="466"/>
      <c r="H24" s="466"/>
      <c r="I24" s="466"/>
      <c r="J24" s="466"/>
      <c r="K24" s="466"/>
      <c r="L24" s="466"/>
      <c r="M24" s="466"/>
      <c r="N24" s="466"/>
      <c r="O24" s="466"/>
      <c r="P24" s="466"/>
      <c r="Q24" s="466"/>
      <c r="R24" s="466"/>
      <c r="S24" s="466"/>
      <c r="T24" s="466"/>
      <c r="U24" s="466"/>
      <c r="V24" s="466"/>
      <c r="W24" s="312"/>
    </row>
    <row r="25" spans="1:23" s="310" customFormat="1">
      <c r="A25" s="313"/>
      <c r="B25" s="395"/>
      <c r="C25" s="395"/>
      <c r="D25" s="395"/>
      <c r="E25" s="395"/>
      <c r="F25" s="395"/>
      <c r="G25" s="395"/>
      <c r="H25" s="395"/>
      <c r="I25" s="395"/>
      <c r="J25" s="395"/>
      <c r="K25" s="395"/>
      <c r="L25" s="395"/>
      <c r="M25" s="395"/>
      <c r="N25" s="395"/>
      <c r="O25" s="395"/>
      <c r="P25" s="395"/>
      <c r="Q25" s="395"/>
      <c r="R25" s="313"/>
      <c r="S25" s="313"/>
      <c r="T25" s="312"/>
      <c r="U25" s="312"/>
      <c r="V25" s="312"/>
      <c r="W25" s="312"/>
    </row>
    <row r="26" spans="1:23" s="310" customFormat="1">
      <c r="A26" s="68"/>
      <c r="B26" s="68"/>
      <c r="C26" s="68"/>
      <c r="D26" s="68"/>
      <c r="E26" s="68"/>
      <c r="F26" s="68"/>
      <c r="G26" s="68"/>
      <c r="H26" s="68"/>
      <c r="I26" s="68"/>
      <c r="J26" s="68"/>
      <c r="K26" s="68"/>
      <c r="L26" s="68"/>
      <c r="M26" s="68"/>
      <c r="N26" s="68"/>
      <c r="O26" s="68"/>
      <c r="P26" s="68"/>
      <c r="Q26" s="68"/>
      <c r="R26" s="68"/>
      <c r="S26" s="68"/>
      <c r="T26" s="312"/>
      <c r="U26" s="312"/>
      <c r="V26" s="312"/>
      <c r="W26" s="312"/>
    </row>
    <row r="27" spans="1:23" s="310" customFormat="1">
      <c r="A27" s="313"/>
      <c r="B27" s="313"/>
      <c r="C27" s="313"/>
      <c r="D27" s="395"/>
      <c r="E27" s="395"/>
      <c r="F27" s="399"/>
      <c r="G27" s="395"/>
      <c r="H27" s="395"/>
      <c r="I27" s="395"/>
      <c r="J27" s="395"/>
      <c r="K27" s="395"/>
      <c r="L27" s="395"/>
      <c r="M27" s="395"/>
      <c r="N27" s="395"/>
      <c r="O27" s="395"/>
      <c r="P27" s="395"/>
      <c r="Q27" s="395"/>
      <c r="R27" s="313"/>
      <c r="S27" s="313"/>
      <c r="T27" s="312"/>
      <c r="U27" s="312"/>
      <c r="V27" s="312"/>
      <c r="W27" s="312"/>
    </row>
    <row r="28" spans="1:23" s="310" customFormat="1">
      <c r="A28" s="313"/>
      <c r="B28" s="313"/>
      <c r="C28" s="313"/>
      <c r="D28" s="313"/>
      <c r="E28" s="313"/>
      <c r="F28" s="313"/>
      <c r="G28" s="313"/>
      <c r="H28" s="313"/>
      <c r="I28" s="313"/>
      <c r="J28" s="313"/>
      <c r="K28" s="313"/>
      <c r="L28" s="313"/>
      <c r="M28" s="313"/>
      <c r="N28" s="313"/>
      <c r="O28" s="313"/>
      <c r="P28" s="313"/>
      <c r="Q28" s="313"/>
      <c r="R28" s="313"/>
      <c r="S28" s="313"/>
      <c r="T28" s="312"/>
      <c r="U28" s="312"/>
      <c r="V28" s="312"/>
      <c r="W28" s="312"/>
    </row>
    <row r="29" spans="1:23" s="310" customFormat="1">
      <c r="A29" s="14"/>
      <c r="B29" s="14"/>
      <c r="C29" s="14"/>
      <c r="D29" s="14"/>
      <c r="E29" s="14"/>
      <c r="F29" s="14"/>
      <c r="G29" s="14"/>
      <c r="H29" s="14"/>
      <c r="I29" s="14"/>
      <c r="J29" s="14"/>
      <c r="K29" s="14"/>
      <c r="L29" s="14"/>
      <c r="M29" s="14"/>
      <c r="N29" s="14"/>
      <c r="O29" s="14"/>
      <c r="P29" s="14"/>
      <c r="Q29" s="14"/>
      <c r="R29" s="14"/>
      <c r="S29" s="14"/>
      <c r="T29" s="14"/>
      <c r="U29" s="14"/>
      <c r="V29" s="14"/>
      <c r="W29" s="312"/>
    </row>
    <row r="30" spans="1:23" s="310" customFormat="1">
      <c r="A30" s="314"/>
      <c r="B30" s="314"/>
      <c r="C30" s="312"/>
      <c r="D30" s="312"/>
      <c r="E30" s="312"/>
      <c r="F30" s="312"/>
      <c r="G30" s="312"/>
      <c r="H30" s="312"/>
      <c r="I30" s="312"/>
      <c r="J30" s="312"/>
      <c r="K30" s="312"/>
      <c r="L30" s="312"/>
      <c r="M30" s="312"/>
      <c r="N30" s="312"/>
      <c r="O30" s="312"/>
      <c r="P30" s="312"/>
      <c r="Q30" s="312"/>
      <c r="R30" s="312"/>
      <c r="S30" s="312"/>
      <c r="T30" s="312"/>
      <c r="U30" s="312"/>
      <c r="V30" s="312"/>
      <c r="W30" s="312"/>
    </row>
    <row r="31" spans="1:23" s="310" customFormat="1">
      <c r="A31" s="314"/>
      <c r="B31" s="314"/>
      <c r="C31" s="312"/>
      <c r="D31" s="312"/>
      <c r="E31" s="312"/>
      <c r="F31" s="312"/>
      <c r="G31" s="312"/>
      <c r="H31" s="312"/>
      <c r="I31" s="312"/>
      <c r="J31" s="312"/>
      <c r="K31" s="312"/>
      <c r="L31" s="312"/>
      <c r="M31" s="312"/>
      <c r="N31" s="312"/>
      <c r="O31" s="312"/>
      <c r="P31" s="312"/>
      <c r="Q31" s="312"/>
      <c r="R31" s="312"/>
      <c r="S31" s="312"/>
      <c r="T31" s="312"/>
      <c r="U31" s="312"/>
      <c r="V31" s="312"/>
      <c r="W31" s="312"/>
    </row>
    <row r="32" spans="1:23" s="310" customFormat="1">
      <c r="A32" s="314"/>
      <c r="B32" s="314"/>
      <c r="C32" s="312"/>
      <c r="D32" s="312"/>
      <c r="E32" s="312"/>
      <c r="F32" s="312"/>
      <c r="G32" s="312"/>
      <c r="H32" s="312"/>
      <c r="I32" s="312"/>
      <c r="J32" s="312"/>
      <c r="K32" s="312"/>
      <c r="L32" s="312"/>
      <c r="M32" s="312"/>
      <c r="N32" s="312"/>
      <c r="O32" s="312"/>
      <c r="P32" s="312"/>
      <c r="Q32" s="312"/>
      <c r="R32" s="312"/>
      <c r="S32" s="312"/>
      <c r="T32" s="312"/>
      <c r="U32" s="312"/>
      <c r="V32" s="312"/>
      <c r="W32" s="312"/>
    </row>
    <row r="33" spans="1:23" s="310" customFormat="1">
      <c r="A33" s="314"/>
      <c r="B33" s="314"/>
      <c r="C33" s="312"/>
      <c r="D33" s="312"/>
      <c r="E33" s="312"/>
      <c r="F33" s="312"/>
      <c r="G33" s="312"/>
      <c r="H33" s="312"/>
      <c r="I33" s="312"/>
      <c r="J33" s="312"/>
      <c r="K33" s="312"/>
      <c r="L33" s="312"/>
      <c r="M33" s="312"/>
      <c r="N33" s="312"/>
      <c r="O33" s="312"/>
      <c r="P33" s="312"/>
      <c r="Q33" s="312"/>
      <c r="R33" s="312"/>
      <c r="S33" s="312"/>
      <c r="T33" s="312"/>
      <c r="U33" s="312"/>
      <c r="V33" s="312"/>
      <c r="W33" s="312"/>
    </row>
    <row r="34" spans="1:23" s="310" customFormat="1">
      <c r="A34" s="314"/>
      <c r="B34" s="314"/>
      <c r="C34" s="312"/>
      <c r="D34" s="312"/>
      <c r="E34" s="312"/>
      <c r="F34" s="312"/>
      <c r="G34" s="312"/>
      <c r="H34" s="312"/>
      <c r="I34" s="312"/>
      <c r="J34" s="312"/>
      <c r="K34" s="312"/>
      <c r="L34" s="312"/>
      <c r="M34" s="312"/>
      <c r="N34" s="312"/>
      <c r="O34" s="312"/>
      <c r="P34" s="312"/>
      <c r="Q34" s="312"/>
      <c r="R34" s="312"/>
      <c r="S34" s="312"/>
      <c r="T34" s="312"/>
      <c r="U34" s="312"/>
      <c r="V34" s="312"/>
      <c r="W34" s="312"/>
    </row>
    <row r="35" spans="1:23" s="310" customFormat="1">
      <c r="A35" s="314"/>
      <c r="B35" s="314"/>
      <c r="C35" s="312"/>
      <c r="D35" s="312"/>
      <c r="E35" s="312"/>
      <c r="F35" s="312"/>
      <c r="G35" s="312"/>
      <c r="H35" s="312"/>
      <c r="I35" s="312"/>
      <c r="J35" s="312"/>
      <c r="K35" s="312"/>
      <c r="L35" s="312"/>
      <c r="M35" s="312"/>
      <c r="N35" s="312"/>
      <c r="O35" s="312"/>
      <c r="P35" s="312"/>
      <c r="Q35" s="312"/>
      <c r="R35" s="312"/>
      <c r="S35" s="312"/>
      <c r="T35" s="312"/>
      <c r="U35" s="312"/>
      <c r="V35" s="312"/>
      <c r="W35" s="312"/>
    </row>
    <row r="36" spans="1:23" s="310" customFormat="1">
      <c r="A36" s="314"/>
      <c r="B36" s="314"/>
      <c r="C36" s="312"/>
      <c r="D36" s="312"/>
      <c r="E36" s="312"/>
      <c r="F36" s="312"/>
      <c r="G36" s="312"/>
      <c r="H36" s="312"/>
      <c r="I36" s="312"/>
      <c r="J36" s="312"/>
      <c r="K36" s="312"/>
      <c r="L36" s="312"/>
      <c r="M36" s="312"/>
      <c r="N36" s="312"/>
      <c r="O36" s="312"/>
      <c r="P36" s="312"/>
      <c r="Q36" s="312"/>
      <c r="R36" s="312"/>
      <c r="S36" s="312"/>
      <c r="T36" s="312"/>
      <c r="U36" s="312"/>
      <c r="V36" s="312"/>
      <c r="W36" s="312"/>
    </row>
    <row r="37" spans="1:23" s="310" customFormat="1">
      <c r="A37" s="314"/>
      <c r="B37" s="314"/>
      <c r="C37" s="312"/>
      <c r="D37" s="312"/>
      <c r="E37" s="312"/>
      <c r="F37" s="312"/>
      <c r="G37" s="312"/>
      <c r="H37" s="312"/>
      <c r="I37" s="312"/>
      <c r="J37" s="312"/>
      <c r="K37" s="312"/>
      <c r="L37" s="312"/>
      <c r="M37" s="312"/>
      <c r="N37" s="312"/>
      <c r="O37" s="312"/>
      <c r="P37" s="312"/>
      <c r="Q37" s="312"/>
      <c r="R37" s="312"/>
      <c r="S37" s="312"/>
      <c r="T37" s="312"/>
      <c r="U37" s="312"/>
      <c r="V37" s="312"/>
      <c r="W37" s="312"/>
    </row>
    <row r="38" spans="1:23" s="310" customFormat="1">
      <c r="A38" s="314"/>
      <c r="B38" s="314"/>
      <c r="C38" s="312"/>
      <c r="D38" s="312"/>
      <c r="E38" s="312"/>
      <c r="F38" s="312"/>
      <c r="G38" s="312"/>
      <c r="H38" s="312"/>
      <c r="I38" s="312"/>
      <c r="J38" s="312"/>
      <c r="K38" s="312"/>
      <c r="L38" s="312"/>
      <c r="M38" s="312"/>
      <c r="N38" s="312"/>
      <c r="O38" s="312"/>
      <c r="P38" s="312"/>
      <c r="Q38" s="312"/>
      <c r="R38" s="312"/>
      <c r="S38" s="312"/>
      <c r="T38" s="312"/>
      <c r="U38" s="312"/>
      <c r="V38" s="312"/>
      <c r="W38" s="312"/>
    </row>
    <row r="39" spans="1:23" s="310" customFormat="1">
      <c r="A39" s="314"/>
      <c r="B39" s="314"/>
      <c r="C39" s="312"/>
      <c r="D39" s="312"/>
      <c r="E39" s="312"/>
      <c r="F39" s="312"/>
      <c r="G39" s="312"/>
      <c r="H39" s="312"/>
      <c r="I39" s="312"/>
      <c r="J39" s="312"/>
      <c r="K39" s="312"/>
      <c r="L39" s="312"/>
      <c r="M39" s="312"/>
      <c r="N39" s="312"/>
      <c r="O39" s="312"/>
      <c r="P39" s="312"/>
      <c r="Q39" s="312"/>
      <c r="R39" s="312"/>
      <c r="S39" s="312"/>
      <c r="T39" s="312"/>
      <c r="U39" s="312"/>
      <c r="V39" s="312"/>
      <c r="W39" s="312"/>
    </row>
    <row r="40" spans="1:23" s="310" customFormat="1">
      <c r="A40" s="314"/>
      <c r="B40" s="314"/>
      <c r="C40" s="312"/>
      <c r="D40" s="312"/>
      <c r="E40" s="312"/>
      <c r="F40" s="312"/>
      <c r="G40" s="312"/>
      <c r="H40" s="312"/>
      <c r="I40" s="312"/>
      <c r="J40" s="312"/>
      <c r="K40" s="312"/>
      <c r="L40" s="312"/>
      <c r="M40" s="312"/>
      <c r="N40" s="312"/>
      <c r="O40" s="312"/>
      <c r="P40" s="312"/>
      <c r="Q40" s="312"/>
      <c r="R40" s="312"/>
      <c r="S40" s="312"/>
      <c r="T40" s="312"/>
      <c r="U40" s="312"/>
      <c r="V40" s="312"/>
      <c r="W40" s="312"/>
    </row>
    <row r="41" spans="1:23" s="310" customFormat="1">
      <c r="A41" s="314"/>
      <c r="B41" s="314"/>
      <c r="C41" s="312"/>
      <c r="D41" s="312"/>
      <c r="E41" s="312"/>
      <c r="F41" s="312"/>
      <c r="G41" s="312"/>
      <c r="H41" s="312"/>
      <c r="I41" s="312"/>
      <c r="J41" s="312"/>
      <c r="K41" s="312"/>
      <c r="L41" s="312"/>
      <c r="M41" s="312"/>
      <c r="N41" s="312"/>
      <c r="O41" s="312"/>
      <c r="P41" s="312"/>
      <c r="Q41" s="312"/>
      <c r="R41" s="312"/>
      <c r="S41" s="312"/>
      <c r="T41" s="312"/>
      <c r="U41" s="312"/>
      <c r="V41" s="312"/>
      <c r="W41" s="312"/>
    </row>
    <row r="42" spans="1:23" s="310" customFormat="1" ht="15">
      <c r="A42" s="315"/>
      <c r="B42" s="314"/>
      <c r="C42" s="312"/>
      <c r="D42" s="312"/>
      <c r="E42" s="312"/>
      <c r="F42" s="312"/>
      <c r="G42" s="312"/>
      <c r="H42" s="312"/>
      <c r="I42" s="312"/>
      <c r="J42" s="312"/>
      <c r="K42" s="312"/>
      <c r="L42" s="312"/>
      <c r="M42" s="312"/>
      <c r="N42" s="312"/>
      <c r="O42" s="312"/>
      <c r="P42" s="312"/>
      <c r="Q42" s="312"/>
      <c r="R42" s="312"/>
      <c r="S42" s="312"/>
      <c r="T42" s="312"/>
      <c r="U42" s="312"/>
      <c r="V42" s="312"/>
      <c r="W42" s="312"/>
    </row>
    <row r="43" spans="1:23" s="310" customFormat="1">
      <c r="A43" s="314"/>
      <c r="B43" s="314"/>
      <c r="C43" s="312"/>
      <c r="D43" s="312"/>
      <c r="E43" s="312"/>
      <c r="F43" s="312"/>
      <c r="G43" s="312"/>
      <c r="H43" s="312"/>
      <c r="I43" s="312"/>
      <c r="J43" s="312"/>
      <c r="K43" s="312"/>
      <c r="L43" s="312"/>
      <c r="M43" s="312"/>
      <c r="N43" s="312"/>
      <c r="O43" s="312"/>
      <c r="P43" s="312"/>
      <c r="Q43" s="312"/>
      <c r="R43" s="312"/>
      <c r="S43" s="312"/>
      <c r="T43" s="312"/>
      <c r="U43" s="312"/>
      <c r="V43" s="312"/>
      <c r="W43" s="312"/>
    </row>
    <row r="44" spans="1:23" s="310" customFormat="1">
      <c r="A44" s="314"/>
      <c r="B44" s="314"/>
      <c r="C44" s="312"/>
      <c r="D44" s="312"/>
      <c r="E44" s="312"/>
      <c r="F44" s="312"/>
      <c r="G44" s="312"/>
      <c r="H44" s="312"/>
      <c r="I44" s="312"/>
      <c r="J44" s="312"/>
      <c r="K44" s="312"/>
      <c r="L44" s="312"/>
      <c r="M44" s="312"/>
      <c r="N44" s="312"/>
      <c r="O44" s="312"/>
      <c r="P44" s="312"/>
      <c r="Q44" s="312"/>
      <c r="R44" s="312"/>
      <c r="S44" s="312"/>
      <c r="T44" s="312"/>
      <c r="U44" s="312"/>
      <c r="V44" s="312"/>
      <c r="W44" s="312"/>
    </row>
    <row r="45" spans="1:23" s="310" customFormat="1">
      <c r="A45" s="314"/>
      <c r="B45" s="314"/>
      <c r="C45" s="312"/>
      <c r="D45" s="312"/>
      <c r="E45" s="312"/>
      <c r="F45" s="312"/>
      <c r="G45" s="312"/>
      <c r="H45" s="312"/>
      <c r="I45" s="312"/>
      <c r="J45" s="312"/>
      <c r="K45" s="312"/>
      <c r="L45" s="312"/>
      <c r="M45" s="312"/>
      <c r="N45" s="312"/>
      <c r="O45" s="312"/>
      <c r="P45" s="312"/>
      <c r="Q45" s="312"/>
      <c r="R45" s="312"/>
      <c r="S45" s="312"/>
      <c r="T45" s="312"/>
      <c r="U45" s="312"/>
      <c r="V45" s="312"/>
      <c r="W45" s="312"/>
    </row>
    <row r="46" spans="1:23" s="310" customFormat="1">
      <c r="A46" s="314"/>
      <c r="B46" s="314"/>
      <c r="C46" s="312"/>
      <c r="D46" s="312"/>
      <c r="E46" s="312"/>
      <c r="F46" s="312"/>
      <c r="G46" s="312"/>
      <c r="H46" s="312"/>
      <c r="I46" s="312"/>
      <c r="J46" s="312"/>
      <c r="K46" s="312"/>
      <c r="L46" s="312"/>
      <c r="M46" s="312"/>
      <c r="N46" s="312"/>
      <c r="O46" s="312"/>
      <c r="P46" s="312"/>
      <c r="Q46" s="312"/>
      <c r="R46" s="312"/>
      <c r="S46" s="312"/>
      <c r="T46" s="312"/>
      <c r="U46" s="312"/>
      <c r="V46" s="312"/>
      <c r="W46" s="312"/>
    </row>
    <row r="47" spans="1:23" s="310" customFormat="1">
      <c r="A47" s="314"/>
      <c r="B47" s="314"/>
      <c r="C47" s="312"/>
      <c r="D47" s="312"/>
      <c r="E47" s="312"/>
      <c r="F47" s="312"/>
      <c r="G47" s="312"/>
      <c r="H47" s="312"/>
      <c r="I47" s="312"/>
      <c r="J47" s="312"/>
      <c r="K47" s="312"/>
      <c r="L47" s="312"/>
      <c r="M47" s="312"/>
      <c r="N47" s="312"/>
      <c r="O47" s="312"/>
      <c r="P47" s="312"/>
      <c r="Q47" s="312"/>
      <c r="R47" s="312"/>
      <c r="S47" s="312"/>
      <c r="T47" s="312"/>
      <c r="U47" s="312"/>
      <c r="V47" s="312"/>
      <c r="W47" s="312"/>
    </row>
    <row r="48" spans="1:23" s="310" customFormat="1">
      <c r="A48" s="314"/>
      <c r="B48" s="314"/>
      <c r="C48" s="312"/>
      <c r="D48" s="312"/>
      <c r="E48" s="312"/>
      <c r="F48" s="312"/>
      <c r="G48" s="312"/>
      <c r="H48" s="312"/>
      <c r="I48" s="312"/>
      <c r="J48" s="312"/>
      <c r="K48" s="312"/>
      <c r="L48" s="312"/>
      <c r="M48" s="312"/>
      <c r="N48" s="312"/>
      <c r="O48" s="312"/>
      <c r="P48" s="312"/>
      <c r="Q48" s="312"/>
      <c r="R48" s="312"/>
      <c r="S48" s="312"/>
      <c r="T48" s="312"/>
      <c r="U48" s="312"/>
      <c r="V48" s="312"/>
      <c r="W48" s="312"/>
    </row>
    <row r="49" spans="1:23" s="310" customFormat="1">
      <c r="A49" s="314"/>
      <c r="B49" s="314"/>
      <c r="C49" s="312"/>
      <c r="D49" s="312"/>
      <c r="E49" s="312"/>
      <c r="F49" s="312"/>
      <c r="G49" s="312"/>
      <c r="H49" s="312"/>
      <c r="I49" s="312"/>
      <c r="J49" s="312"/>
      <c r="K49" s="312"/>
      <c r="L49" s="312"/>
      <c r="M49" s="312"/>
      <c r="N49" s="312"/>
      <c r="O49" s="312"/>
      <c r="P49" s="312"/>
      <c r="Q49" s="312"/>
      <c r="R49" s="312"/>
      <c r="S49" s="312"/>
      <c r="T49" s="312"/>
      <c r="U49" s="312"/>
      <c r="V49" s="312"/>
      <c r="W49" s="312"/>
    </row>
    <row r="50" spans="1:23" s="310" customFormat="1">
      <c r="A50" s="314"/>
      <c r="B50" s="314"/>
      <c r="C50" s="312"/>
      <c r="D50" s="312"/>
      <c r="E50" s="312"/>
      <c r="F50" s="312"/>
      <c r="G50" s="312"/>
      <c r="H50" s="312"/>
      <c r="I50" s="312"/>
      <c r="J50" s="312"/>
      <c r="K50" s="312"/>
      <c r="L50" s="312"/>
      <c r="M50" s="312"/>
      <c r="N50" s="312"/>
      <c r="O50" s="312"/>
      <c r="P50" s="312"/>
      <c r="Q50" s="312"/>
      <c r="R50" s="312"/>
      <c r="S50" s="312"/>
      <c r="T50" s="312"/>
      <c r="U50" s="312"/>
      <c r="V50" s="312"/>
      <c r="W50" s="312"/>
    </row>
    <row r="51" spans="1:23" s="310" customFormat="1">
      <c r="A51" s="314"/>
      <c r="B51" s="314"/>
      <c r="C51" s="312"/>
      <c r="D51" s="312"/>
      <c r="E51" s="312"/>
      <c r="F51" s="312"/>
      <c r="G51" s="312"/>
      <c r="H51" s="312"/>
      <c r="I51" s="312"/>
      <c r="J51" s="312"/>
      <c r="K51" s="312"/>
      <c r="L51" s="312"/>
      <c r="M51" s="312"/>
      <c r="N51" s="312"/>
      <c r="O51" s="312"/>
      <c r="P51" s="312"/>
      <c r="Q51" s="312"/>
      <c r="R51" s="312"/>
      <c r="S51" s="312"/>
      <c r="T51" s="312"/>
      <c r="U51" s="312"/>
      <c r="V51" s="312"/>
      <c r="W51" s="312"/>
    </row>
    <row r="52" spans="1:23" s="310" customFormat="1">
      <c r="A52" s="314"/>
      <c r="B52" s="314"/>
      <c r="C52" s="312"/>
      <c r="D52" s="312"/>
      <c r="E52" s="312"/>
      <c r="F52" s="312"/>
      <c r="G52" s="312"/>
      <c r="H52" s="312"/>
      <c r="I52" s="312"/>
      <c r="J52" s="312"/>
      <c r="K52" s="312"/>
      <c r="L52" s="312"/>
      <c r="M52" s="312"/>
      <c r="N52" s="312"/>
      <c r="O52" s="312"/>
      <c r="P52" s="312"/>
      <c r="Q52" s="312"/>
      <c r="R52" s="312"/>
      <c r="S52" s="312"/>
      <c r="T52" s="312"/>
      <c r="U52" s="312"/>
      <c r="V52" s="312"/>
      <c r="W52" s="312"/>
    </row>
    <row r="53" spans="1:23" s="310" customFormat="1">
      <c r="A53" s="314"/>
      <c r="B53" s="314"/>
      <c r="C53" s="312"/>
      <c r="D53" s="312"/>
      <c r="E53" s="312"/>
      <c r="F53" s="312"/>
      <c r="G53" s="312"/>
      <c r="H53" s="312"/>
      <c r="I53" s="312"/>
      <c r="J53" s="312"/>
      <c r="K53" s="312"/>
      <c r="L53" s="312"/>
      <c r="M53" s="312"/>
      <c r="N53" s="312"/>
      <c r="O53" s="312"/>
      <c r="P53" s="312"/>
      <c r="Q53" s="312"/>
      <c r="R53" s="312"/>
      <c r="S53" s="312"/>
      <c r="T53" s="312"/>
      <c r="U53" s="312"/>
      <c r="V53" s="312"/>
      <c r="W53" s="312"/>
    </row>
  </sheetData>
  <mergeCells count="13">
    <mergeCell ref="A23:V23"/>
    <mergeCell ref="A24:V24"/>
    <mergeCell ref="A18:V18"/>
    <mergeCell ref="A19:V19"/>
    <mergeCell ref="A20:V20"/>
    <mergeCell ref="A21:V21"/>
    <mergeCell ref="A22:V22"/>
    <mergeCell ref="A16:V16"/>
    <mergeCell ref="A1:V1"/>
    <mergeCell ref="C3:J3"/>
    <mergeCell ref="B4:Q4"/>
    <mergeCell ref="S4:T4"/>
    <mergeCell ref="V4:V5"/>
  </mergeCells>
  <pageMargins left="0.7" right="0.7" top="0.75" bottom="0.75" header="0.3" footer="0.3"/>
  <pageSetup paperSize="9" scale="86" orientation="landscape" horizontalDpi="1200" verticalDpi="1200" r:id="rId1"/>
</worksheet>
</file>

<file path=xl/worksheets/sheet20.xml><?xml version="1.0" encoding="utf-8"?>
<worksheet xmlns="http://schemas.openxmlformats.org/spreadsheetml/2006/main" xmlns:r="http://schemas.openxmlformats.org/officeDocument/2006/relationships">
  <sheetPr codeName="Sheet52">
    <pageSetUpPr fitToPage="1"/>
  </sheetPr>
  <dimension ref="A1:AA38"/>
  <sheetViews>
    <sheetView zoomScaleNormal="100" zoomScaleSheetLayoutView="100" workbookViewId="0">
      <selection sqref="A1:V1"/>
    </sheetView>
  </sheetViews>
  <sheetFormatPr defaultRowHeight="11.25"/>
  <cols>
    <col min="1" max="1" width="17.21875" style="2" customWidth="1"/>
    <col min="2" max="17" width="6" style="2" customWidth="1"/>
    <col min="18" max="18" width="0.88671875" style="2" customWidth="1"/>
    <col min="19" max="20" width="6.21875" style="2" customWidth="1"/>
    <col min="21" max="21" width="0.88671875" style="2" customWidth="1"/>
    <col min="22" max="256" width="8.88671875" style="2"/>
    <col min="257" max="257" width="17.21875" style="2" customWidth="1"/>
    <col min="258" max="273" width="6" style="2" customWidth="1"/>
    <col min="274" max="274" width="0.88671875" style="2" customWidth="1"/>
    <col min="275" max="276" width="6.21875" style="2" customWidth="1"/>
    <col min="277" max="277" width="0.88671875" style="2" customWidth="1"/>
    <col min="278" max="512" width="8.88671875" style="2"/>
    <col min="513" max="513" width="17.21875" style="2" customWidth="1"/>
    <col min="514" max="529" width="6" style="2" customWidth="1"/>
    <col min="530" max="530" width="0.88671875" style="2" customWidth="1"/>
    <col min="531" max="532" width="6.21875" style="2" customWidth="1"/>
    <col min="533" max="533" width="0.88671875" style="2" customWidth="1"/>
    <col min="534" max="768" width="8.88671875" style="2"/>
    <col min="769" max="769" width="17.21875" style="2" customWidth="1"/>
    <col min="770" max="785" width="6" style="2" customWidth="1"/>
    <col min="786" max="786" width="0.88671875" style="2" customWidth="1"/>
    <col min="787" max="788" width="6.21875" style="2" customWidth="1"/>
    <col min="789" max="789" width="0.88671875" style="2" customWidth="1"/>
    <col min="790" max="1024" width="8.88671875" style="2"/>
    <col min="1025" max="1025" width="17.21875" style="2" customWidth="1"/>
    <col min="1026" max="1041" width="6" style="2" customWidth="1"/>
    <col min="1042" max="1042" width="0.88671875" style="2" customWidth="1"/>
    <col min="1043" max="1044" width="6.21875" style="2" customWidth="1"/>
    <col min="1045" max="1045" width="0.88671875" style="2" customWidth="1"/>
    <col min="1046" max="1280" width="8.88671875" style="2"/>
    <col min="1281" max="1281" width="17.21875" style="2" customWidth="1"/>
    <col min="1282" max="1297" width="6" style="2" customWidth="1"/>
    <col min="1298" max="1298" width="0.88671875" style="2" customWidth="1"/>
    <col min="1299" max="1300" width="6.21875" style="2" customWidth="1"/>
    <col min="1301" max="1301" width="0.88671875" style="2" customWidth="1"/>
    <col min="1302" max="1536" width="8.88671875" style="2"/>
    <col min="1537" max="1537" width="17.21875" style="2" customWidth="1"/>
    <col min="1538" max="1553" width="6" style="2" customWidth="1"/>
    <col min="1554" max="1554" width="0.88671875" style="2" customWidth="1"/>
    <col min="1555" max="1556" width="6.21875" style="2" customWidth="1"/>
    <col min="1557" max="1557" width="0.88671875" style="2" customWidth="1"/>
    <col min="1558" max="1792" width="8.88671875" style="2"/>
    <col min="1793" max="1793" width="17.21875" style="2" customWidth="1"/>
    <col min="1794" max="1809" width="6" style="2" customWidth="1"/>
    <col min="1810" max="1810" width="0.88671875" style="2" customWidth="1"/>
    <col min="1811" max="1812" width="6.21875" style="2" customWidth="1"/>
    <col min="1813" max="1813" width="0.88671875" style="2" customWidth="1"/>
    <col min="1814" max="2048" width="8.88671875" style="2"/>
    <col min="2049" max="2049" width="17.21875" style="2" customWidth="1"/>
    <col min="2050" max="2065" width="6" style="2" customWidth="1"/>
    <col min="2066" max="2066" width="0.88671875" style="2" customWidth="1"/>
    <col min="2067" max="2068" width="6.21875" style="2" customWidth="1"/>
    <col min="2069" max="2069" width="0.88671875" style="2" customWidth="1"/>
    <col min="2070" max="2304" width="8.88671875" style="2"/>
    <col min="2305" max="2305" width="17.21875" style="2" customWidth="1"/>
    <col min="2306" max="2321" width="6" style="2" customWidth="1"/>
    <col min="2322" max="2322" width="0.88671875" style="2" customWidth="1"/>
    <col min="2323" max="2324" width="6.21875" style="2" customWidth="1"/>
    <col min="2325" max="2325" width="0.88671875" style="2" customWidth="1"/>
    <col min="2326" max="2560" width="8.88671875" style="2"/>
    <col min="2561" max="2561" width="17.21875" style="2" customWidth="1"/>
    <col min="2562" max="2577" width="6" style="2" customWidth="1"/>
    <col min="2578" max="2578" width="0.88671875" style="2" customWidth="1"/>
    <col min="2579" max="2580" width="6.21875" style="2" customWidth="1"/>
    <col min="2581" max="2581" width="0.88671875" style="2" customWidth="1"/>
    <col min="2582" max="2816" width="8.88671875" style="2"/>
    <col min="2817" max="2817" width="17.21875" style="2" customWidth="1"/>
    <col min="2818" max="2833" width="6" style="2" customWidth="1"/>
    <col min="2834" max="2834" width="0.88671875" style="2" customWidth="1"/>
    <col min="2835" max="2836" width="6.21875" style="2" customWidth="1"/>
    <col min="2837" max="2837" width="0.88671875" style="2" customWidth="1"/>
    <col min="2838" max="3072" width="8.88671875" style="2"/>
    <col min="3073" max="3073" width="17.21875" style="2" customWidth="1"/>
    <col min="3074" max="3089" width="6" style="2" customWidth="1"/>
    <col min="3090" max="3090" width="0.88671875" style="2" customWidth="1"/>
    <col min="3091" max="3092" width="6.21875" style="2" customWidth="1"/>
    <col min="3093" max="3093" width="0.88671875" style="2" customWidth="1"/>
    <col min="3094" max="3328" width="8.88671875" style="2"/>
    <col min="3329" max="3329" width="17.21875" style="2" customWidth="1"/>
    <col min="3330" max="3345" width="6" style="2" customWidth="1"/>
    <col min="3346" max="3346" width="0.88671875" style="2" customWidth="1"/>
    <col min="3347" max="3348" width="6.21875" style="2" customWidth="1"/>
    <col min="3349" max="3349" width="0.88671875" style="2" customWidth="1"/>
    <col min="3350" max="3584" width="8.88671875" style="2"/>
    <col min="3585" max="3585" width="17.21875" style="2" customWidth="1"/>
    <col min="3586" max="3601" width="6" style="2" customWidth="1"/>
    <col min="3602" max="3602" width="0.88671875" style="2" customWidth="1"/>
    <col min="3603" max="3604" width="6.21875" style="2" customWidth="1"/>
    <col min="3605" max="3605" width="0.88671875" style="2" customWidth="1"/>
    <col min="3606" max="3840" width="8.88671875" style="2"/>
    <col min="3841" max="3841" width="17.21875" style="2" customWidth="1"/>
    <col min="3842" max="3857" width="6" style="2" customWidth="1"/>
    <col min="3858" max="3858" width="0.88671875" style="2" customWidth="1"/>
    <col min="3859" max="3860" width="6.21875" style="2" customWidth="1"/>
    <col min="3861" max="3861" width="0.88671875" style="2" customWidth="1"/>
    <col min="3862" max="4096" width="8.88671875" style="2"/>
    <col min="4097" max="4097" width="17.21875" style="2" customWidth="1"/>
    <col min="4098" max="4113" width="6" style="2" customWidth="1"/>
    <col min="4114" max="4114" width="0.88671875" style="2" customWidth="1"/>
    <col min="4115" max="4116" width="6.21875" style="2" customWidth="1"/>
    <col min="4117" max="4117" width="0.88671875" style="2" customWidth="1"/>
    <col min="4118" max="4352" width="8.88671875" style="2"/>
    <col min="4353" max="4353" width="17.21875" style="2" customWidth="1"/>
    <col min="4354" max="4369" width="6" style="2" customWidth="1"/>
    <col min="4370" max="4370" width="0.88671875" style="2" customWidth="1"/>
    <col min="4371" max="4372" width="6.21875" style="2" customWidth="1"/>
    <col min="4373" max="4373" width="0.88671875" style="2" customWidth="1"/>
    <col min="4374" max="4608" width="8.88671875" style="2"/>
    <col min="4609" max="4609" width="17.21875" style="2" customWidth="1"/>
    <col min="4610" max="4625" width="6" style="2" customWidth="1"/>
    <col min="4626" max="4626" width="0.88671875" style="2" customWidth="1"/>
    <col min="4627" max="4628" width="6.21875" style="2" customWidth="1"/>
    <col min="4629" max="4629" width="0.88671875" style="2" customWidth="1"/>
    <col min="4630" max="4864" width="8.88671875" style="2"/>
    <col min="4865" max="4865" width="17.21875" style="2" customWidth="1"/>
    <col min="4866" max="4881" width="6" style="2" customWidth="1"/>
    <col min="4882" max="4882" width="0.88671875" style="2" customWidth="1"/>
    <col min="4883" max="4884" width="6.21875" style="2" customWidth="1"/>
    <col min="4885" max="4885" width="0.88671875" style="2" customWidth="1"/>
    <col min="4886" max="5120" width="8.88671875" style="2"/>
    <col min="5121" max="5121" width="17.21875" style="2" customWidth="1"/>
    <col min="5122" max="5137" width="6" style="2" customWidth="1"/>
    <col min="5138" max="5138" width="0.88671875" style="2" customWidth="1"/>
    <col min="5139" max="5140" width="6.21875" style="2" customWidth="1"/>
    <col min="5141" max="5141" width="0.88671875" style="2" customWidth="1"/>
    <col min="5142" max="5376" width="8.88671875" style="2"/>
    <col min="5377" max="5377" width="17.21875" style="2" customWidth="1"/>
    <col min="5378" max="5393" width="6" style="2" customWidth="1"/>
    <col min="5394" max="5394" width="0.88671875" style="2" customWidth="1"/>
    <col min="5395" max="5396" width="6.21875" style="2" customWidth="1"/>
    <col min="5397" max="5397" width="0.88671875" style="2" customWidth="1"/>
    <col min="5398" max="5632" width="8.88671875" style="2"/>
    <col min="5633" max="5633" width="17.21875" style="2" customWidth="1"/>
    <col min="5634" max="5649" width="6" style="2" customWidth="1"/>
    <col min="5650" max="5650" width="0.88671875" style="2" customWidth="1"/>
    <col min="5651" max="5652" width="6.21875" style="2" customWidth="1"/>
    <col min="5653" max="5653" width="0.88671875" style="2" customWidth="1"/>
    <col min="5654" max="5888" width="8.88671875" style="2"/>
    <col min="5889" max="5889" width="17.21875" style="2" customWidth="1"/>
    <col min="5890" max="5905" width="6" style="2" customWidth="1"/>
    <col min="5906" max="5906" width="0.88671875" style="2" customWidth="1"/>
    <col min="5907" max="5908" width="6.21875" style="2" customWidth="1"/>
    <col min="5909" max="5909" width="0.88671875" style="2" customWidth="1"/>
    <col min="5910" max="6144" width="8.88671875" style="2"/>
    <col min="6145" max="6145" width="17.21875" style="2" customWidth="1"/>
    <col min="6146" max="6161" width="6" style="2" customWidth="1"/>
    <col min="6162" max="6162" width="0.88671875" style="2" customWidth="1"/>
    <col min="6163" max="6164" width="6.21875" style="2" customWidth="1"/>
    <col min="6165" max="6165" width="0.88671875" style="2" customWidth="1"/>
    <col min="6166" max="6400" width="8.88671875" style="2"/>
    <col min="6401" max="6401" width="17.21875" style="2" customWidth="1"/>
    <col min="6402" max="6417" width="6" style="2" customWidth="1"/>
    <col min="6418" max="6418" width="0.88671875" style="2" customWidth="1"/>
    <col min="6419" max="6420" width="6.21875" style="2" customWidth="1"/>
    <col min="6421" max="6421" width="0.88671875" style="2" customWidth="1"/>
    <col min="6422" max="6656" width="8.88671875" style="2"/>
    <col min="6657" max="6657" width="17.21875" style="2" customWidth="1"/>
    <col min="6658" max="6673" width="6" style="2" customWidth="1"/>
    <col min="6674" max="6674" width="0.88671875" style="2" customWidth="1"/>
    <col min="6675" max="6676" width="6.21875" style="2" customWidth="1"/>
    <col min="6677" max="6677" width="0.88671875" style="2" customWidth="1"/>
    <col min="6678" max="6912" width="8.88671875" style="2"/>
    <col min="6913" max="6913" width="17.21875" style="2" customWidth="1"/>
    <col min="6914" max="6929" width="6" style="2" customWidth="1"/>
    <col min="6930" max="6930" width="0.88671875" style="2" customWidth="1"/>
    <col min="6931" max="6932" width="6.21875" style="2" customWidth="1"/>
    <col min="6933" max="6933" width="0.88671875" style="2" customWidth="1"/>
    <col min="6934" max="7168" width="8.88671875" style="2"/>
    <col min="7169" max="7169" width="17.21875" style="2" customWidth="1"/>
    <col min="7170" max="7185" width="6" style="2" customWidth="1"/>
    <col min="7186" max="7186" width="0.88671875" style="2" customWidth="1"/>
    <col min="7187" max="7188" width="6.21875" style="2" customWidth="1"/>
    <col min="7189" max="7189" width="0.88671875" style="2" customWidth="1"/>
    <col min="7190" max="7424" width="8.88671875" style="2"/>
    <col min="7425" max="7425" width="17.21875" style="2" customWidth="1"/>
    <col min="7426" max="7441" width="6" style="2" customWidth="1"/>
    <col min="7442" max="7442" width="0.88671875" style="2" customWidth="1"/>
    <col min="7443" max="7444" width="6.21875" style="2" customWidth="1"/>
    <col min="7445" max="7445" width="0.88671875" style="2" customWidth="1"/>
    <col min="7446" max="7680" width="8.88671875" style="2"/>
    <col min="7681" max="7681" width="17.21875" style="2" customWidth="1"/>
    <col min="7682" max="7697" width="6" style="2" customWidth="1"/>
    <col min="7698" max="7698" width="0.88671875" style="2" customWidth="1"/>
    <col min="7699" max="7700" width="6.21875" style="2" customWidth="1"/>
    <col min="7701" max="7701" width="0.88671875" style="2" customWidth="1"/>
    <col min="7702" max="7936" width="8.88671875" style="2"/>
    <col min="7937" max="7937" width="17.21875" style="2" customWidth="1"/>
    <col min="7938" max="7953" width="6" style="2" customWidth="1"/>
    <col min="7954" max="7954" width="0.88671875" style="2" customWidth="1"/>
    <col min="7955" max="7956" width="6.21875" style="2" customWidth="1"/>
    <col min="7957" max="7957" width="0.88671875" style="2" customWidth="1"/>
    <col min="7958" max="8192" width="8.88671875" style="2"/>
    <col min="8193" max="8193" width="17.21875" style="2" customWidth="1"/>
    <col min="8194" max="8209" width="6" style="2" customWidth="1"/>
    <col min="8210" max="8210" width="0.88671875" style="2" customWidth="1"/>
    <col min="8211" max="8212" width="6.21875" style="2" customWidth="1"/>
    <col min="8213" max="8213" width="0.88671875" style="2" customWidth="1"/>
    <col min="8214" max="8448" width="8.88671875" style="2"/>
    <col min="8449" max="8449" width="17.21875" style="2" customWidth="1"/>
    <col min="8450" max="8465" width="6" style="2" customWidth="1"/>
    <col min="8466" max="8466" width="0.88671875" style="2" customWidth="1"/>
    <col min="8467" max="8468" width="6.21875" style="2" customWidth="1"/>
    <col min="8469" max="8469" width="0.88671875" style="2" customWidth="1"/>
    <col min="8470" max="8704" width="8.88671875" style="2"/>
    <col min="8705" max="8705" width="17.21875" style="2" customWidth="1"/>
    <col min="8706" max="8721" width="6" style="2" customWidth="1"/>
    <col min="8722" max="8722" width="0.88671875" style="2" customWidth="1"/>
    <col min="8723" max="8724" width="6.21875" style="2" customWidth="1"/>
    <col min="8725" max="8725" width="0.88671875" style="2" customWidth="1"/>
    <col min="8726" max="8960" width="8.88671875" style="2"/>
    <col min="8961" max="8961" width="17.21875" style="2" customWidth="1"/>
    <col min="8962" max="8977" width="6" style="2" customWidth="1"/>
    <col min="8978" max="8978" width="0.88671875" style="2" customWidth="1"/>
    <col min="8979" max="8980" width="6.21875" style="2" customWidth="1"/>
    <col min="8981" max="8981" width="0.88671875" style="2" customWidth="1"/>
    <col min="8982" max="9216" width="8.88671875" style="2"/>
    <col min="9217" max="9217" width="17.21875" style="2" customWidth="1"/>
    <col min="9218" max="9233" width="6" style="2" customWidth="1"/>
    <col min="9234" max="9234" width="0.88671875" style="2" customWidth="1"/>
    <col min="9235" max="9236" width="6.21875" style="2" customWidth="1"/>
    <col min="9237" max="9237" width="0.88671875" style="2" customWidth="1"/>
    <col min="9238" max="9472" width="8.88671875" style="2"/>
    <col min="9473" max="9473" width="17.21875" style="2" customWidth="1"/>
    <col min="9474" max="9489" width="6" style="2" customWidth="1"/>
    <col min="9490" max="9490" width="0.88671875" style="2" customWidth="1"/>
    <col min="9491" max="9492" width="6.21875" style="2" customWidth="1"/>
    <col min="9493" max="9493" width="0.88671875" style="2" customWidth="1"/>
    <col min="9494" max="9728" width="8.88671875" style="2"/>
    <col min="9729" max="9729" width="17.21875" style="2" customWidth="1"/>
    <col min="9730" max="9745" width="6" style="2" customWidth="1"/>
    <col min="9746" max="9746" width="0.88671875" style="2" customWidth="1"/>
    <col min="9747" max="9748" width="6.21875" style="2" customWidth="1"/>
    <col min="9749" max="9749" width="0.88671875" style="2" customWidth="1"/>
    <col min="9750" max="9984" width="8.88671875" style="2"/>
    <col min="9985" max="9985" width="17.21875" style="2" customWidth="1"/>
    <col min="9986" max="10001" width="6" style="2" customWidth="1"/>
    <col min="10002" max="10002" width="0.88671875" style="2" customWidth="1"/>
    <col min="10003" max="10004" width="6.21875" style="2" customWidth="1"/>
    <col min="10005" max="10005" width="0.88671875" style="2" customWidth="1"/>
    <col min="10006" max="10240" width="8.88671875" style="2"/>
    <col min="10241" max="10241" width="17.21875" style="2" customWidth="1"/>
    <col min="10242" max="10257" width="6" style="2" customWidth="1"/>
    <col min="10258" max="10258" width="0.88671875" style="2" customWidth="1"/>
    <col min="10259" max="10260" width="6.21875" style="2" customWidth="1"/>
    <col min="10261" max="10261" width="0.88671875" style="2" customWidth="1"/>
    <col min="10262" max="10496" width="8.88671875" style="2"/>
    <col min="10497" max="10497" width="17.21875" style="2" customWidth="1"/>
    <col min="10498" max="10513" width="6" style="2" customWidth="1"/>
    <col min="10514" max="10514" width="0.88671875" style="2" customWidth="1"/>
    <col min="10515" max="10516" width="6.21875" style="2" customWidth="1"/>
    <col min="10517" max="10517" width="0.88671875" style="2" customWidth="1"/>
    <col min="10518" max="10752" width="8.88671875" style="2"/>
    <col min="10753" max="10753" width="17.21875" style="2" customWidth="1"/>
    <col min="10754" max="10769" width="6" style="2" customWidth="1"/>
    <col min="10770" max="10770" width="0.88671875" style="2" customWidth="1"/>
    <col min="10771" max="10772" width="6.21875" style="2" customWidth="1"/>
    <col min="10773" max="10773" width="0.88671875" style="2" customWidth="1"/>
    <col min="10774" max="11008" width="8.88671875" style="2"/>
    <col min="11009" max="11009" width="17.21875" style="2" customWidth="1"/>
    <col min="11010" max="11025" width="6" style="2" customWidth="1"/>
    <col min="11026" max="11026" width="0.88671875" style="2" customWidth="1"/>
    <col min="11027" max="11028" width="6.21875" style="2" customWidth="1"/>
    <col min="11029" max="11029" width="0.88671875" style="2" customWidth="1"/>
    <col min="11030" max="11264" width="8.88671875" style="2"/>
    <col min="11265" max="11265" width="17.21875" style="2" customWidth="1"/>
    <col min="11266" max="11281" width="6" style="2" customWidth="1"/>
    <col min="11282" max="11282" width="0.88671875" style="2" customWidth="1"/>
    <col min="11283" max="11284" width="6.21875" style="2" customWidth="1"/>
    <col min="11285" max="11285" width="0.88671875" style="2" customWidth="1"/>
    <col min="11286" max="11520" width="8.88671875" style="2"/>
    <col min="11521" max="11521" width="17.21875" style="2" customWidth="1"/>
    <col min="11522" max="11537" width="6" style="2" customWidth="1"/>
    <col min="11538" max="11538" width="0.88671875" style="2" customWidth="1"/>
    <col min="11539" max="11540" width="6.21875" style="2" customWidth="1"/>
    <col min="11541" max="11541" width="0.88671875" style="2" customWidth="1"/>
    <col min="11542" max="11776" width="8.88671875" style="2"/>
    <col min="11777" max="11777" width="17.21875" style="2" customWidth="1"/>
    <col min="11778" max="11793" width="6" style="2" customWidth="1"/>
    <col min="11794" max="11794" width="0.88671875" style="2" customWidth="1"/>
    <col min="11795" max="11796" width="6.21875" style="2" customWidth="1"/>
    <col min="11797" max="11797" width="0.88671875" style="2" customWidth="1"/>
    <col min="11798" max="12032" width="8.88671875" style="2"/>
    <col min="12033" max="12033" width="17.21875" style="2" customWidth="1"/>
    <col min="12034" max="12049" width="6" style="2" customWidth="1"/>
    <col min="12050" max="12050" width="0.88671875" style="2" customWidth="1"/>
    <col min="12051" max="12052" width="6.21875" style="2" customWidth="1"/>
    <col min="12053" max="12053" width="0.88671875" style="2" customWidth="1"/>
    <col min="12054" max="12288" width="8.88671875" style="2"/>
    <col min="12289" max="12289" width="17.21875" style="2" customWidth="1"/>
    <col min="12290" max="12305" width="6" style="2" customWidth="1"/>
    <col min="12306" max="12306" width="0.88671875" style="2" customWidth="1"/>
    <col min="12307" max="12308" width="6.21875" style="2" customWidth="1"/>
    <col min="12309" max="12309" width="0.88671875" style="2" customWidth="1"/>
    <col min="12310" max="12544" width="8.88671875" style="2"/>
    <col min="12545" max="12545" width="17.21875" style="2" customWidth="1"/>
    <col min="12546" max="12561" width="6" style="2" customWidth="1"/>
    <col min="12562" max="12562" width="0.88671875" style="2" customWidth="1"/>
    <col min="12563" max="12564" width="6.21875" style="2" customWidth="1"/>
    <col min="12565" max="12565" width="0.88671875" style="2" customWidth="1"/>
    <col min="12566" max="12800" width="8.88671875" style="2"/>
    <col min="12801" max="12801" width="17.21875" style="2" customWidth="1"/>
    <col min="12802" max="12817" width="6" style="2" customWidth="1"/>
    <col min="12818" max="12818" width="0.88671875" style="2" customWidth="1"/>
    <col min="12819" max="12820" width="6.21875" style="2" customWidth="1"/>
    <col min="12821" max="12821" width="0.88671875" style="2" customWidth="1"/>
    <col min="12822" max="13056" width="8.88671875" style="2"/>
    <col min="13057" max="13057" width="17.21875" style="2" customWidth="1"/>
    <col min="13058" max="13073" width="6" style="2" customWidth="1"/>
    <col min="13074" max="13074" width="0.88671875" style="2" customWidth="1"/>
    <col min="13075" max="13076" width="6.21875" style="2" customWidth="1"/>
    <col min="13077" max="13077" width="0.88671875" style="2" customWidth="1"/>
    <col min="13078" max="13312" width="8.88671875" style="2"/>
    <col min="13313" max="13313" width="17.21875" style="2" customWidth="1"/>
    <col min="13314" max="13329" width="6" style="2" customWidth="1"/>
    <col min="13330" max="13330" width="0.88671875" style="2" customWidth="1"/>
    <col min="13331" max="13332" width="6.21875" style="2" customWidth="1"/>
    <col min="13333" max="13333" width="0.88671875" style="2" customWidth="1"/>
    <col min="13334" max="13568" width="8.88671875" style="2"/>
    <col min="13569" max="13569" width="17.21875" style="2" customWidth="1"/>
    <col min="13570" max="13585" width="6" style="2" customWidth="1"/>
    <col min="13586" max="13586" width="0.88671875" style="2" customWidth="1"/>
    <col min="13587" max="13588" width="6.21875" style="2" customWidth="1"/>
    <col min="13589" max="13589" width="0.88671875" style="2" customWidth="1"/>
    <col min="13590" max="13824" width="8.88671875" style="2"/>
    <col min="13825" max="13825" width="17.21875" style="2" customWidth="1"/>
    <col min="13826" max="13841" width="6" style="2" customWidth="1"/>
    <col min="13842" max="13842" width="0.88671875" style="2" customWidth="1"/>
    <col min="13843" max="13844" width="6.21875" style="2" customWidth="1"/>
    <col min="13845" max="13845" width="0.88671875" style="2" customWidth="1"/>
    <col min="13846" max="14080" width="8.88671875" style="2"/>
    <col min="14081" max="14081" width="17.21875" style="2" customWidth="1"/>
    <col min="14082" max="14097" width="6" style="2" customWidth="1"/>
    <col min="14098" max="14098" width="0.88671875" style="2" customWidth="1"/>
    <col min="14099" max="14100" width="6.21875" style="2" customWidth="1"/>
    <col min="14101" max="14101" width="0.88671875" style="2" customWidth="1"/>
    <col min="14102" max="14336" width="8.88671875" style="2"/>
    <col min="14337" max="14337" width="17.21875" style="2" customWidth="1"/>
    <col min="14338" max="14353" width="6" style="2" customWidth="1"/>
    <col min="14354" max="14354" width="0.88671875" style="2" customWidth="1"/>
    <col min="14355" max="14356" width="6.21875" style="2" customWidth="1"/>
    <col min="14357" max="14357" width="0.88671875" style="2" customWidth="1"/>
    <col min="14358" max="14592" width="8.88671875" style="2"/>
    <col min="14593" max="14593" width="17.21875" style="2" customWidth="1"/>
    <col min="14594" max="14609" width="6" style="2" customWidth="1"/>
    <col min="14610" max="14610" width="0.88671875" style="2" customWidth="1"/>
    <col min="14611" max="14612" width="6.21875" style="2" customWidth="1"/>
    <col min="14613" max="14613" width="0.88671875" style="2" customWidth="1"/>
    <col min="14614" max="14848" width="8.88671875" style="2"/>
    <col min="14849" max="14849" width="17.21875" style="2" customWidth="1"/>
    <col min="14850" max="14865" width="6" style="2" customWidth="1"/>
    <col min="14866" max="14866" width="0.88671875" style="2" customWidth="1"/>
    <col min="14867" max="14868" width="6.21875" style="2" customWidth="1"/>
    <col min="14869" max="14869" width="0.88671875" style="2" customWidth="1"/>
    <col min="14870" max="15104" width="8.88671875" style="2"/>
    <col min="15105" max="15105" width="17.21875" style="2" customWidth="1"/>
    <col min="15106" max="15121" width="6" style="2" customWidth="1"/>
    <col min="15122" max="15122" width="0.88671875" style="2" customWidth="1"/>
    <col min="15123" max="15124" width="6.21875" style="2" customWidth="1"/>
    <col min="15125" max="15125" width="0.88671875" style="2" customWidth="1"/>
    <col min="15126" max="15360" width="8.88671875" style="2"/>
    <col min="15361" max="15361" width="17.21875" style="2" customWidth="1"/>
    <col min="15362" max="15377" width="6" style="2" customWidth="1"/>
    <col min="15378" max="15378" width="0.88671875" style="2" customWidth="1"/>
    <col min="15379" max="15380" width="6.21875" style="2" customWidth="1"/>
    <col min="15381" max="15381" width="0.88671875" style="2" customWidth="1"/>
    <col min="15382" max="15616" width="8.88671875" style="2"/>
    <col min="15617" max="15617" width="17.21875" style="2" customWidth="1"/>
    <col min="15618" max="15633" width="6" style="2" customWidth="1"/>
    <col min="15634" max="15634" width="0.88671875" style="2" customWidth="1"/>
    <col min="15635" max="15636" width="6.21875" style="2" customWidth="1"/>
    <col min="15637" max="15637" width="0.88671875" style="2" customWidth="1"/>
    <col min="15638" max="15872" width="8.88671875" style="2"/>
    <col min="15873" max="15873" width="17.21875" style="2" customWidth="1"/>
    <col min="15874" max="15889" width="6" style="2" customWidth="1"/>
    <col min="15890" max="15890" width="0.88671875" style="2" customWidth="1"/>
    <col min="15891" max="15892" width="6.21875" style="2" customWidth="1"/>
    <col min="15893" max="15893" width="0.88671875" style="2" customWidth="1"/>
    <col min="15894" max="16128" width="8.88671875" style="2"/>
    <col min="16129" max="16129" width="17.21875" style="2" customWidth="1"/>
    <col min="16130" max="16145" width="6" style="2" customWidth="1"/>
    <col min="16146" max="16146" width="0.88671875" style="2" customWidth="1"/>
    <col min="16147" max="16148" width="6.21875" style="2" customWidth="1"/>
    <col min="16149" max="16149" width="0.88671875" style="2" customWidth="1"/>
    <col min="16150" max="16384" width="8.88671875" style="2"/>
  </cols>
  <sheetData>
    <row r="1" spans="1:27" ht="15" customHeight="1">
      <c r="A1" s="459" t="s">
        <v>705</v>
      </c>
      <c r="B1" s="459"/>
      <c r="C1" s="459"/>
      <c r="D1" s="459"/>
      <c r="E1" s="459"/>
      <c r="F1" s="459"/>
      <c r="G1" s="459"/>
      <c r="H1" s="459"/>
      <c r="I1" s="459"/>
      <c r="J1" s="459"/>
      <c r="K1" s="459"/>
      <c r="L1" s="459"/>
      <c r="M1" s="459"/>
      <c r="N1" s="459"/>
      <c r="O1" s="459"/>
      <c r="P1" s="459"/>
      <c r="Q1" s="459"/>
      <c r="R1" s="459"/>
      <c r="S1" s="459"/>
      <c r="T1" s="459"/>
      <c r="U1" s="459"/>
      <c r="V1" s="459"/>
    </row>
    <row r="2" spans="1:27" ht="7.5" customHeight="1">
      <c r="A2" s="17"/>
      <c r="B2" s="17"/>
    </row>
    <row r="3" spans="1:27">
      <c r="A3" s="3" t="s">
        <v>50</v>
      </c>
      <c r="B3" s="4"/>
      <c r="C3" s="4"/>
      <c r="D3" s="4"/>
      <c r="E3" s="4"/>
      <c r="F3" s="4"/>
      <c r="G3" s="4"/>
      <c r="H3" s="4"/>
      <c r="I3" s="4"/>
      <c r="J3" s="4"/>
      <c r="K3" s="4"/>
      <c r="L3" s="4"/>
      <c r="M3" s="4"/>
      <c r="N3" s="4"/>
      <c r="O3" s="4"/>
      <c r="P3" s="4"/>
      <c r="Q3" s="4"/>
      <c r="R3" s="387"/>
      <c r="S3" s="387"/>
      <c r="T3" s="387"/>
      <c r="U3" s="387"/>
      <c r="V3" s="5" t="s">
        <v>0</v>
      </c>
    </row>
    <row r="4" spans="1:27" ht="15.75" customHeight="1">
      <c r="A4" s="6"/>
      <c r="B4" s="461" t="s">
        <v>706</v>
      </c>
      <c r="C4" s="461"/>
      <c r="D4" s="461"/>
      <c r="E4" s="461"/>
      <c r="F4" s="461"/>
      <c r="G4" s="461"/>
      <c r="H4" s="461"/>
      <c r="I4" s="461"/>
      <c r="J4" s="461"/>
      <c r="K4" s="461"/>
      <c r="L4" s="461"/>
      <c r="M4" s="461"/>
      <c r="N4" s="461"/>
      <c r="O4" s="461"/>
      <c r="P4" s="461"/>
      <c r="Q4" s="7"/>
      <c r="R4" s="7"/>
      <c r="S4" s="462" t="s">
        <v>73</v>
      </c>
      <c r="T4" s="462"/>
      <c r="U4" s="7"/>
      <c r="V4" s="463" t="s">
        <v>349</v>
      </c>
    </row>
    <row r="5" spans="1:27" ht="30" customHeight="1">
      <c r="A5" s="4" t="s">
        <v>707</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7" ht="6" customHeight="1">
      <c r="A6" s="6"/>
      <c r="B6" s="9"/>
      <c r="C6" s="9"/>
      <c r="D6" s="9"/>
      <c r="E6" s="9"/>
      <c r="F6" s="9"/>
      <c r="G6" s="9"/>
      <c r="H6" s="9"/>
      <c r="I6" s="9"/>
      <c r="J6" s="9"/>
      <c r="K6" s="9"/>
      <c r="L6" s="306"/>
      <c r="M6" s="306"/>
      <c r="N6" s="306"/>
      <c r="O6" s="306"/>
      <c r="P6" s="306"/>
      <c r="Q6" s="306"/>
      <c r="R6" s="304"/>
      <c r="S6" s="304"/>
      <c r="T6" s="304"/>
      <c r="U6" s="6"/>
      <c r="V6" s="9"/>
    </row>
    <row r="7" spans="1:27">
      <c r="A7" s="360" t="s">
        <v>410</v>
      </c>
      <c r="B7" s="360"/>
      <c r="C7" s="10"/>
      <c r="D7" s="10"/>
      <c r="E7" s="10"/>
      <c r="F7" s="10"/>
      <c r="G7" s="10"/>
      <c r="H7" s="10"/>
      <c r="I7" s="10"/>
      <c r="J7" s="10"/>
    </row>
    <row r="8" spans="1:27" ht="12.75">
      <c r="A8" s="32" t="s">
        <v>708</v>
      </c>
      <c r="B8" s="21">
        <v>3</v>
      </c>
      <c r="C8" s="21">
        <v>24</v>
      </c>
      <c r="D8" s="21">
        <v>24</v>
      </c>
      <c r="E8" s="21">
        <v>12</v>
      </c>
      <c r="F8" s="21">
        <v>12</v>
      </c>
      <c r="G8" s="21">
        <v>8</v>
      </c>
      <c r="H8" s="21">
        <v>35</v>
      </c>
      <c r="I8" s="21">
        <v>29</v>
      </c>
      <c r="J8" s="21">
        <v>31</v>
      </c>
      <c r="K8" s="21">
        <v>23</v>
      </c>
      <c r="L8" s="21">
        <v>24</v>
      </c>
      <c r="M8" s="21">
        <v>34</v>
      </c>
      <c r="N8" s="21">
        <v>14</v>
      </c>
      <c r="O8" s="21">
        <v>32</v>
      </c>
      <c r="P8" s="21">
        <v>10</v>
      </c>
      <c r="Q8" s="21">
        <v>48</v>
      </c>
      <c r="R8" s="33"/>
      <c r="S8" s="26">
        <v>38</v>
      </c>
      <c r="T8" s="26" t="s">
        <v>47</v>
      </c>
      <c r="U8" s="369"/>
      <c r="V8" s="21">
        <v>363</v>
      </c>
      <c r="W8" s="39"/>
      <c r="X8" s="39"/>
      <c r="Y8" s="39"/>
    </row>
    <row r="9" spans="1:27">
      <c r="A9" s="32" t="s">
        <v>709</v>
      </c>
      <c r="B9" s="21">
        <v>27</v>
      </c>
      <c r="C9" s="21">
        <v>37</v>
      </c>
      <c r="D9" s="21">
        <v>39</v>
      </c>
      <c r="E9" s="21">
        <v>17</v>
      </c>
      <c r="F9" s="21">
        <v>23</v>
      </c>
      <c r="G9" s="21">
        <v>13</v>
      </c>
      <c r="H9" s="21">
        <v>2</v>
      </c>
      <c r="I9" s="21">
        <v>2</v>
      </c>
      <c r="J9" s="21">
        <v>6</v>
      </c>
      <c r="K9" s="21">
        <v>3</v>
      </c>
      <c r="L9" s="21">
        <v>2</v>
      </c>
      <c r="M9" s="21">
        <v>4</v>
      </c>
      <c r="N9" s="21">
        <v>17</v>
      </c>
      <c r="O9" s="21">
        <v>3</v>
      </c>
      <c r="P9" s="21">
        <v>6</v>
      </c>
      <c r="Q9" s="21">
        <v>7</v>
      </c>
      <c r="R9" s="33"/>
      <c r="S9" s="26">
        <v>1</v>
      </c>
      <c r="T9" s="26" t="s">
        <v>47</v>
      </c>
      <c r="U9" s="369"/>
      <c r="V9" s="21">
        <v>208</v>
      </c>
      <c r="W9" s="39"/>
      <c r="X9" s="39"/>
      <c r="Y9" s="39"/>
    </row>
    <row r="10" spans="1:27" ht="12.75">
      <c r="A10" s="32" t="s">
        <v>710</v>
      </c>
      <c r="B10" s="21">
        <v>77</v>
      </c>
      <c r="C10" s="21">
        <v>213</v>
      </c>
      <c r="D10" s="21">
        <v>127</v>
      </c>
      <c r="E10" s="21">
        <v>141</v>
      </c>
      <c r="F10" s="21">
        <v>249</v>
      </c>
      <c r="G10" s="21">
        <v>193</v>
      </c>
      <c r="H10" s="21">
        <v>194</v>
      </c>
      <c r="I10" s="21">
        <v>160</v>
      </c>
      <c r="J10" s="21">
        <v>134</v>
      </c>
      <c r="K10" s="21">
        <v>88</v>
      </c>
      <c r="L10" s="21">
        <v>176</v>
      </c>
      <c r="M10" s="21">
        <v>187</v>
      </c>
      <c r="N10" s="21">
        <v>159</v>
      </c>
      <c r="O10" s="21">
        <v>218</v>
      </c>
      <c r="P10" s="21">
        <v>215</v>
      </c>
      <c r="Q10" s="21">
        <v>229</v>
      </c>
      <c r="R10" s="33"/>
      <c r="S10" s="26">
        <v>14</v>
      </c>
      <c r="T10" s="26">
        <v>6.5116279069767442</v>
      </c>
      <c r="U10" s="369"/>
      <c r="V10" s="21">
        <v>2760</v>
      </c>
      <c r="W10" s="39"/>
      <c r="X10" s="39"/>
      <c r="Y10" s="39"/>
    </row>
    <row r="11" spans="1:27" ht="12.75">
      <c r="A11" s="32" t="s">
        <v>711</v>
      </c>
      <c r="B11" s="21">
        <v>1</v>
      </c>
      <c r="C11" s="21">
        <v>0</v>
      </c>
      <c r="D11" s="21">
        <v>0</v>
      </c>
      <c r="E11" s="21">
        <v>0</v>
      </c>
      <c r="F11" s="21">
        <v>0</v>
      </c>
      <c r="G11" s="21">
        <v>0</v>
      </c>
      <c r="H11" s="21">
        <v>0</v>
      </c>
      <c r="I11" s="21">
        <v>0</v>
      </c>
      <c r="J11" s="21">
        <v>0</v>
      </c>
      <c r="K11" s="21">
        <v>11</v>
      </c>
      <c r="L11" s="21">
        <v>4</v>
      </c>
      <c r="M11" s="21">
        <v>29</v>
      </c>
      <c r="N11" s="21">
        <v>42</v>
      </c>
      <c r="O11" s="21">
        <v>49</v>
      </c>
      <c r="P11" s="21">
        <v>27</v>
      </c>
      <c r="Q11" s="21">
        <v>20</v>
      </c>
      <c r="R11" s="33"/>
      <c r="S11" s="26">
        <v>-7</v>
      </c>
      <c r="T11" s="26" t="s">
        <v>47</v>
      </c>
      <c r="U11" s="369"/>
      <c r="V11" s="21">
        <v>183</v>
      </c>
      <c r="W11" s="39"/>
      <c r="X11" s="39"/>
      <c r="Y11" s="39"/>
    </row>
    <row r="12" spans="1:27">
      <c r="A12" s="64" t="s">
        <v>48</v>
      </c>
      <c r="B12" s="20">
        <v>108</v>
      </c>
      <c r="C12" s="20">
        <v>274</v>
      </c>
      <c r="D12" s="20">
        <v>190</v>
      </c>
      <c r="E12" s="20">
        <v>170</v>
      </c>
      <c r="F12" s="20">
        <v>284</v>
      </c>
      <c r="G12" s="20">
        <v>214</v>
      </c>
      <c r="H12" s="20">
        <v>231</v>
      </c>
      <c r="I12" s="20">
        <v>191</v>
      </c>
      <c r="J12" s="20">
        <v>171</v>
      </c>
      <c r="K12" s="20">
        <v>125</v>
      </c>
      <c r="L12" s="20">
        <v>206</v>
      </c>
      <c r="M12" s="20">
        <v>254</v>
      </c>
      <c r="N12" s="20">
        <v>232</v>
      </c>
      <c r="O12" s="20">
        <v>302</v>
      </c>
      <c r="P12" s="20">
        <v>258</v>
      </c>
      <c r="Q12" s="20">
        <v>304</v>
      </c>
      <c r="R12" s="365"/>
      <c r="S12" s="65">
        <v>46</v>
      </c>
      <c r="T12" s="65">
        <v>17.829457364341085</v>
      </c>
      <c r="U12" s="367"/>
      <c r="V12" s="20">
        <v>3514</v>
      </c>
      <c r="W12" s="39"/>
      <c r="X12" s="39"/>
      <c r="Y12" s="39"/>
    </row>
    <row r="13" spans="1:27" ht="6" customHeight="1">
      <c r="A13" s="15"/>
      <c r="B13" s="15"/>
      <c r="C13" s="21"/>
      <c r="D13" s="21"/>
      <c r="E13" s="21"/>
      <c r="F13" s="21"/>
      <c r="G13" s="21"/>
      <c r="H13" s="21"/>
      <c r="I13" s="21"/>
      <c r="J13" s="21"/>
      <c r="K13" s="21"/>
      <c r="L13" s="21"/>
      <c r="M13" s="21"/>
      <c r="N13" s="21"/>
      <c r="O13" s="21"/>
      <c r="P13" s="21"/>
      <c r="Q13" s="21"/>
      <c r="R13" s="33"/>
      <c r="S13" s="37"/>
      <c r="T13" s="26"/>
      <c r="U13" s="21"/>
    </row>
    <row r="14" spans="1:27" ht="12.75">
      <c r="A14" s="360" t="s">
        <v>712</v>
      </c>
      <c r="B14" s="360"/>
      <c r="C14" s="21"/>
      <c r="D14" s="21"/>
      <c r="E14" s="21"/>
      <c r="F14" s="21"/>
      <c r="G14" s="21"/>
      <c r="H14" s="21"/>
      <c r="I14" s="21"/>
      <c r="J14" s="21"/>
      <c r="K14" s="21"/>
      <c r="L14" s="21"/>
      <c r="M14" s="21"/>
      <c r="N14" s="21"/>
      <c r="O14" s="21"/>
      <c r="P14" s="21"/>
      <c r="Q14" s="21"/>
      <c r="R14" s="21"/>
      <c r="S14" s="38"/>
      <c r="T14" s="26"/>
      <c r="U14" s="21"/>
    </row>
    <row r="15" spans="1:27" ht="12.75">
      <c r="A15" s="32" t="s">
        <v>708</v>
      </c>
      <c r="B15" s="21">
        <v>1</v>
      </c>
      <c r="C15" s="21">
        <v>3</v>
      </c>
      <c r="D15" s="21">
        <v>3</v>
      </c>
      <c r="E15" s="21">
        <v>2</v>
      </c>
      <c r="F15" s="21">
        <v>2</v>
      </c>
      <c r="G15" s="21">
        <v>1</v>
      </c>
      <c r="H15" s="21">
        <v>13</v>
      </c>
      <c r="I15" s="21">
        <v>5</v>
      </c>
      <c r="J15" s="21">
        <v>8</v>
      </c>
      <c r="K15" s="21">
        <v>4</v>
      </c>
      <c r="L15" s="21">
        <v>3</v>
      </c>
      <c r="M15" s="21">
        <v>6</v>
      </c>
      <c r="N15" s="21">
        <v>3</v>
      </c>
      <c r="O15" s="21">
        <v>5</v>
      </c>
      <c r="P15" s="21">
        <v>1</v>
      </c>
      <c r="Q15" s="21">
        <v>13</v>
      </c>
      <c r="R15" s="33"/>
      <c r="S15" s="26">
        <v>12</v>
      </c>
      <c r="T15" s="26" t="s">
        <v>47</v>
      </c>
      <c r="U15" s="369"/>
      <c r="V15" s="21">
        <v>73</v>
      </c>
      <c r="X15" s="33"/>
      <c r="Y15" s="33"/>
      <c r="Z15" s="383"/>
      <c r="AA15" s="383"/>
    </row>
    <row r="16" spans="1:27">
      <c r="A16" s="32" t="s">
        <v>709</v>
      </c>
      <c r="B16" s="21">
        <v>5</v>
      </c>
      <c r="C16" s="21">
        <v>14</v>
      </c>
      <c r="D16" s="21">
        <v>23</v>
      </c>
      <c r="E16" s="21">
        <v>10</v>
      </c>
      <c r="F16" s="21">
        <v>8</v>
      </c>
      <c r="G16" s="21">
        <v>11</v>
      </c>
      <c r="H16" s="21">
        <v>2</v>
      </c>
      <c r="I16" s="21">
        <v>0</v>
      </c>
      <c r="J16" s="21">
        <v>2</v>
      </c>
      <c r="K16" s="21">
        <v>1</v>
      </c>
      <c r="L16" s="21">
        <v>0</v>
      </c>
      <c r="M16" s="21">
        <v>0</v>
      </c>
      <c r="N16" s="21">
        <v>12</v>
      </c>
      <c r="O16" s="21">
        <v>1</v>
      </c>
      <c r="P16" s="21">
        <v>5</v>
      </c>
      <c r="Q16" s="21">
        <v>4</v>
      </c>
      <c r="R16" s="33"/>
      <c r="S16" s="26">
        <v>-1</v>
      </c>
      <c r="T16" s="26" t="s">
        <v>47</v>
      </c>
      <c r="U16" s="369"/>
      <c r="V16" s="21">
        <v>98</v>
      </c>
      <c r="X16" s="33"/>
      <c r="Y16" s="33"/>
      <c r="Z16" s="383"/>
      <c r="AA16" s="383"/>
    </row>
    <row r="17" spans="1:27" ht="12.75">
      <c r="A17" s="32" t="s">
        <v>710</v>
      </c>
      <c r="B17" s="21">
        <v>15</v>
      </c>
      <c r="C17" s="21">
        <v>47</v>
      </c>
      <c r="D17" s="21">
        <v>23</v>
      </c>
      <c r="E17" s="21">
        <v>23</v>
      </c>
      <c r="F17" s="21">
        <v>40</v>
      </c>
      <c r="G17" s="21">
        <v>67</v>
      </c>
      <c r="H17" s="21">
        <v>38</v>
      </c>
      <c r="I17" s="21">
        <v>36</v>
      </c>
      <c r="J17" s="21">
        <v>23</v>
      </c>
      <c r="K17" s="21">
        <v>28</v>
      </c>
      <c r="L17" s="21">
        <v>42</v>
      </c>
      <c r="M17" s="21">
        <v>39</v>
      </c>
      <c r="N17" s="21">
        <v>51</v>
      </c>
      <c r="O17" s="21">
        <v>88</v>
      </c>
      <c r="P17" s="21">
        <v>86</v>
      </c>
      <c r="Q17" s="21">
        <v>71</v>
      </c>
      <c r="R17" s="33"/>
      <c r="S17" s="26">
        <v>-15</v>
      </c>
      <c r="T17" s="26">
        <v>-17.441860465116278</v>
      </c>
      <c r="U17" s="369"/>
      <c r="V17" s="21">
        <v>717</v>
      </c>
      <c r="X17" s="33"/>
      <c r="Y17" s="33"/>
      <c r="Z17" s="369"/>
      <c r="AA17" s="383"/>
    </row>
    <row r="18" spans="1:27" ht="12.75">
      <c r="A18" s="32" t="s">
        <v>711</v>
      </c>
      <c r="B18" s="21">
        <v>0</v>
      </c>
      <c r="C18" s="21">
        <v>0</v>
      </c>
      <c r="D18" s="21">
        <v>0</v>
      </c>
      <c r="E18" s="21">
        <v>0</v>
      </c>
      <c r="F18" s="21">
        <v>0</v>
      </c>
      <c r="G18" s="21">
        <v>0</v>
      </c>
      <c r="H18" s="21">
        <v>0</v>
      </c>
      <c r="I18" s="21">
        <v>0</v>
      </c>
      <c r="J18" s="21">
        <v>0</v>
      </c>
      <c r="K18" s="21">
        <v>6</v>
      </c>
      <c r="L18" s="21">
        <v>3</v>
      </c>
      <c r="M18" s="21">
        <v>8</v>
      </c>
      <c r="N18" s="21">
        <v>12</v>
      </c>
      <c r="O18" s="21">
        <v>18</v>
      </c>
      <c r="P18" s="21">
        <v>7</v>
      </c>
      <c r="Q18" s="21">
        <v>3</v>
      </c>
      <c r="R18" s="33"/>
      <c r="S18" s="26">
        <v>-4</v>
      </c>
      <c r="T18" s="26" t="s">
        <v>47</v>
      </c>
      <c r="U18" s="369"/>
      <c r="V18" s="21">
        <v>57</v>
      </c>
      <c r="X18" s="33"/>
      <c r="Y18" s="33"/>
      <c r="Z18" s="383"/>
      <c r="AA18" s="383"/>
    </row>
    <row r="19" spans="1:27">
      <c r="A19" s="64" t="s">
        <v>48</v>
      </c>
      <c r="B19" s="20">
        <v>21</v>
      </c>
      <c r="C19" s="20">
        <v>64</v>
      </c>
      <c r="D19" s="20">
        <v>49</v>
      </c>
      <c r="E19" s="20">
        <v>35</v>
      </c>
      <c r="F19" s="20">
        <v>50</v>
      </c>
      <c r="G19" s="20">
        <v>79</v>
      </c>
      <c r="H19" s="20">
        <v>53</v>
      </c>
      <c r="I19" s="20">
        <v>41</v>
      </c>
      <c r="J19" s="20">
        <v>33</v>
      </c>
      <c r="K19" s="20">
        <v>39</v>
      </c>
      <c r="L19" s="20">
        <v>48</v>
      </c>
      <c r="M19" s="20">
        <v>53</v>
      </c>
      <c r="N19" s="20">
        <v>78</v>
      </c>
      <c r="O19" s="20">
        <v>112</v>
      </c>
      <c r="P19" s="20">
        <v>99</v>
      </c>
      <c r="Q19" s="20">
        <v>91</v>
      </c>
      <c r="R19" s="365"/>
      <c r="S19" s="65">
        <v>-8</v>
      </c>
      <c r="T19" s="65">
        <v>-8.0808080808080813</v>
      </c>
      <c r="U19" s="367"/>
      <c r="V19" s="20">
        <v>945</v>
      </c>
      <c r="X19" s="33"/>
      <c r="Y19" s="33"/>
      <c r="Z19" s="383"/>
      <c r="AA19" s="383"/>
    </row>
    <row r="20" spans="1:27" ht="6" customHeight="1">
      <c r="C20" s="21"/>
      <c r="D20" s="21"/>
      <c r="E20" s="21"/>
      <c r="F20" s="21"/>
      <c r="G20" s="21"/>
      <c r="H20" s="21"/>
      <c r="I20" s="21"/>
      <c r="J20" s="21"/>
      <c r="K20" s="21"/>
      <c r="L20" s="21"/>
      <c r="M20" s="21"/>
      <c r="N20" s="21"/>
      <c r="O20" s="21"/>
      <c r="P20" s="21"/>
      <c r="Q20" s="21"/>
      <c r="R20" s="21"/>
      <c r="S20" s="38"/>
      <c r="T20" s="26"/>
      <c r="U20" s="21"/>
    </row>
    <row r="21" spans="1:27" ht="12.75">
      <c r="A21" s="360" t="s">
        <v>713</v>
      </c>
      <c r="B21" s="360"/>
      <c r="C21" s="21"/>
      <c r="D21" s="21"/>
      <c r="E21" s="21"/>
      <c r="F21" s="21"/>
      <c r="G21" s="21"/>
      <c r="H21" s="21"/>
      <c r="I21" s="21"/>
      <c r="J21" s="21"/>
      <c r="K21" s="21"/>
      <c r="L21" s="21"/>
      <c r="M21" s="21"/>
      <c r="N21" s="21"/>
      <c r="O21" s="21"/>
      <c r="P21" s="21"/>
      <c r="Q21" s="21"/>
      <c r="R21" s="21"/>
      <c r="S21" s="38"/>
      <c r="T21" s="26"/>
      <c r="U21" s="21"/>
    </row>
    <row r="22" spans="1:27" ht="12.75">
      <c r="A22" s="32" t="s">
        <v>708</v>
      </c>
      <c r="B22" s="21">
        <v>1</v>
      </c>
      <c r="C22" s="21">
        <v>2</v>
      </c>
      <c r="D22" s="21">
        <v>2</v>
      </c>
      <c r="E22" s="21">
        <v>2</v>
      </c>
      <c r="F22" s="21">
        <v>2</v>
      </c>
      <c r="G22" s="21">
        <v>1</v>
      </c>
      <c r="H22" s="21">
        <v>12</v>
      </c>
      <c r="I22" s="21">
        <v>5</v>
      </c>
      <c r="J22" s="21">
        <v>8</v>
      </c>
      <c r="K22" s="21">
        <v>3</v>
      </c>
      <c r="L22" s="21">
        <v>2</v>
      </c>
      <c r="M22" s="21">
        <v>6</v>
      </c>
      <c r="N22" s="21">
        <v>2</v>
      </c>
      <c r="O22" s="21">
        <v>4</v>
      </c>
      <c r="P22" s="21">
        <v>1</v>
      </c>
      <c r="Q22" s="21">
        <v>9</v>
      </c>
      <c r="R22" s="33"/>
      <c r="S22" s="26">
        <v>8</v>
      </c>
      <c r="T22" s="26" t="s">
        <v>47</v>
      </c>
      <c r="U22" s="369"/>
      <c r="V22" s="21">
        <v>62</v>
      </c>
    </row>
    <row r="23" spans="1:27">
      <c r="A23" s="32" t="s">
        <v>709</v>
      </c>
      <c r="B23" s="21">
        <v>4</v>
      </c>
      <c r="C23" s="21">
        <v>11</v>
      </c>
      <c r="D23" s="21">
        <v>7</v>
      </c>
      <c r="E23" s="21">
        <v>3</v>
      </c>
      <c r="F23" s="21">
        <v>5</v>
      </c>
      <c r="G23" s="21">
        <v>4</v>
      </c>
      <c r="H23" s="21">
        <v>2</v>
      </c>
      <c r="I23" s="21">
        <v>0</v>
      </c>
      <c r="J23" s="21">
        <v>1</v>
      </c>
      <c r="K23" s="21">
        <v>1</v>
      </c>
      <c r="L23" s="21">
        <v>0</v>
      </c>
      <c r="M23" s="21">
        <v>0</v>
      </c>
      <c r="N23" s="21">
        <v>6</v>
      </c>
      <c r="O23" s="21">
        <v>1</v>
      </c>
      <c r="P23" s="21">
        <v>2</v>
      </c>
      <c r="Q23" s="21">
        <v>1</v>
      </c>
      <c r="R23" s="33"/>
      <c r="S23" s="26">
        <v>-1</v>
      </c>
      <c r="T23" s="26" t="s">
        <v>47</v>
      </c>
      <c r="U23" s="369"/>
      <c r="V23" s="21">
        <v>48</v>
      </c>
    </row>
    <row r="24" spans="1:27" ht="12.75">
      <c r="A24" s="32" t="s">
        <v>710</v>
      </c>
      <c r="B24" s="21">
        <v>6</v>
      </c>
      <c r="C24" s="21">
        <v>24</v>
      </c>
      <c r="D24" s="21">
        <v>11</v>
      </c>
      <c r="E24" s="21">
        <v>19</v>
      </c>
      <c r="F24" s="21">
        <v>33</v>
      </c>
      <c r="G24" s="21">
        <v>49</v>
      </c>
      <c r="H24" s="21">
        <v>16</v>
      </c>
      <c r="I24" s="21">
        <v>22</v>
      </c>
      <c r="J24" s="21">
        <v>16</v>
      </c>
      <c r="K24" s="21">
        <v>25</v>
      </c>
      <c r="L24" s="21">
        <v>35</v>
      </c>
      <c r="M24" s="21">
        <v>34</v>
      </c>
      <c r="N24" s="21">
        <v>40</v>
      </c>
      <c r="O24" s="21">
        <v>74</v>
      </c>
      <c r="P24" s="21">
        <v>64</v>
      </c>
      <c r="Q24" s="21">
        <v>19</v>
      </c>
      <c r="R24" s="33"/>
      <c r="S24" s="26">
        <v>-45</v>
      </c>
      <c r="T24" s="26" t="s">
        <v>47</v>
      </c>
      <c r="U24" s="369"/>
      <c r="V24" s="21">
        <v>487</v>
      </c>
    </row>
    <row r="25" spans="1:27" ht="12.75">
      <c r="A25" s="32" t="s">
        <v>711</v>
      </c>
      <c r="B25" s="21">
        <v>0</v>
      </c>
      <c r="C25" s="21">
        <v>0</v>
      </c>
      <c r="D25" s="21">
        <v>0</v>
      </c>
      <c r="E25" s="21">
        <v>0</v>
      </c>
      <c r="F25" s="21">
        <v>0</v>
      </c>
      <c r="G25" s="21">
        <v>0</v>
      </c>
      <c r="H25" s="21">
        <v>0</v>
      </c>
      <c r="I25" s="21">
        <v>0</v>
      </c>
      <c r="J25" s="21">
        <v>0</v>
      </c>
      <c r="K25" s="21">
        <v>4</v>
      </c>
      <c r="L25" s="21">
        <v>2</v>
      </c>
      <c r="M25" s="21">
        <v>7</v>
      </c>
      <c r="N25" s="21">
        <v>12</v>
      </c>
      <c r="O25" s="21">
        <v>15</v>
      </c>
      <c r="P25" s="21">
        <v>7</v>
      </c>
      <c r="Q25" s="21">
        <v>2</v>
      </c>
      <c r="R25" s="33"/>
      <c r="S25" s="26">
        <v>-5</v>
      </c>
      <c r="T25" s="26" t="s">
        <v>47</v>
      </c>
      <c r="U25" s="369"/>
      <c r="V25" s="21">
        <v>49</v>
      </c>
    </row>
    <row r="26" spans="1:27">
      <c r="A26" s="379" t="s">
        <v>48</v>
      </c>
      <c r="B26" s="20">
        <v>11</v>
      </c>
      <c r="C26" s="20">
        <v>37</v>
      </c>
      <c r="D26" s="20">
        <v>20</v>
      </c>
      <c r="E26" s="20">
        <v>24</v>
      </c>
      <c r="F26" s="20">
        <v>40</v>
      </c>
      <c r="G26" s="20">
        <v>54</v>
      </c>
      <c r="H26" s="20">
        <v>30</v>
      </c>
      <c r="I26" s="20">
        <v>27</v>
      </c>
      <c r="J26" s="20">
        <v>25</v>
      </c>
      <c r="K26" s="20">
        <v>33</v>
      </c>
      <c r="L26" s="20">
        <v>39</v>
      </c>
      <c r="M26" s="20">
        <v>47</v>
      </c>
      <c r="N26" s="20">
        <v>60</v>
      </c>
      <c r="O26" s="20">
        <v>94</v>
      </c>
      <c r="P26" s="20">
        <v>74</v>
      </c>
      <c r="Q26" s="20">
        <v>31</v>
      </c>
      <c r="R26" s="371"/>
      <c r="S26" s="65">
        <v>-43</v>
      </c>
      <c r="T26" s="65" t="s">
        <v>47</v>
      </c>
      <c r="U26" s="371"/>
      <c r="V26" s="20">
        <v>646</v>
      </c>
    </row>
    <row r="27" spans="1:27">
      <c r="A27" s="458" t="s">
        <v>361</v>
      </c>
      <c r="B27" s="458"/>
      <c r="C27" s="458"/>
      <c r="D27" s="458"/>
      <c r="E27" s="458"/>
      <c r="F27" s="458"/>
      <c r="G27" s="458"/>
      <c r="H27" s="458"/>
      <c r="I27" s="458"/>
      <c r="J27" s="458"/>
      <c r="K27" s="458"/>
      <c r="L27" s="458"/>
      <c r="M27" s="458"/>
      <c r="N27" s="458"/>
      <c r="O27" s="458"/>
      <c r="P27" s="458"/>
      <c r="Q27" s="458"/>
      <c r="R27" s="458"/>
      <c r="S27" s="458"/>
      <c r="T27" s="458"/>
      <c r="U27" s="458"/>
      <c r="V27" s="458"/>
    </row>
    <row r="28" spans="1:27" ht="6" customHeight="1">
      <c r="A28" s="68"/>
      <c r="B28" s="68"/>
      <c r="C28" s="68"/>
      <c r="D28" s="68"/>
      <c r="E28" s="68"/>
      <c r="F28" s="68"/>
      <c r="G28" s="68"/>
      <c r="H28" s="68"/>
      <c r="I28" s="68"/>
      <c r="J28" s="68"/>
      <c r="K28" s="68"/>
      <c r="L28" s="68"/>
      <c r="M28" s="68"/>
      <c r="N28" s="68"/>
      <c r="O28" s="68"/>
      <c r="P28" s="68"/>
      <c r="Q28" s="68"/>
      <c r="R28" s="68"/>
      <c r="S28" s="68"/>
      <c r="T28" s="68"/>
      <c r="U28" s="68"/>
      <c r="V28" s="68"/>
    </row>
    <row r="29" spans="1:27" ht="11.25" customHeight="1">
      <c r="A29" s="467" t="s">
        <v>51</v>
      </c>
      <c r="B29" s="468"/>
      <c r="C29" s="468"/>
      <c r="D29" s="468"/>
      <c r="E29" s="468"/>
      <c r="F29" s="468"/>
      <c r="G29" s="468"/>
      <c r="H29" s="468"/>
      <c r="I29" s="468"/>
      <c r="J29" s="468"/>
      <c r="K29" s="468"/>
      <c r="L29" s="468"/>
      <c r="M29" s="468"/>
      <c r="N29" s="468"/>
      <c r="O29" s="468"/>
      <c r="P29" s="468"/>
      <c r="Q29" s="468"/>
      <c r="R29" s="468"/>
      <c r="S29" s="468"/>
      <c r="T29" s="468"/>
      <c r="U29" s="468"/>
      <c r="V29" s="468"/>
    </row>
    <row r="30" spans="1:27" ht="11.25" customHeight="1">
      <c r="A30" s="467" t="s">
        <v>49</v>
      </c>
      <c r="B30" s="467"/>
      <c r="C30" s="467"/>
      <c r="D30" s="467"/>
      <c r="E30" s="467"/>
      <c r="F30" s="467"/>
      <c r="G30" s="467"/>
      <c r="H30" s="467"/>
      <c r="I30" s="467"/>
      <c r="J30" s="467"/>
      <c r="K30" s="467"/>
      <c r="L30" s="467"/>
      <c r="M30" s="467"/>
      <c r="N30" s="467"/>
      <c r="O30" s="467"/>
      <c r="P30" s="467"/>
      <c r="Q30" s="467"/>
      <c r="R30" s="467"/>
      <c r="S30" s="467"/>
      <c r="T30" s="467"/>
      <c r="U30" s="467"/>
      <c r="V30" s="467"/>
    </row>
    <row r="31" spans="1:27" ht="11.25" customHeight="1">
      <c r="A31" s="468" t="s">
        <v>714</v>
      </c>
      <c r="B31" s="468"/>
      <c r="C31" s="468"/>
      <c r="D31" s="468"/>
      <c r="E31" s="468"/>
      <c r="F31" s="468"/>
      <c r="G31" s="468"/>
      <c r="H31" s="468"/>
      <c r="I31" s="468"/>
      <c r="J31" s="468"/>
      <c r="K31" s="468"/>
      <c r="L31" s="468"/>
      <c r="M31" s="468"/>
      <c r="N31" s="468"/>
      <c r="O31" s="468"/>
      <c r="P31" s="468"/>
      <c r="Q31" s="468"/>
      <c r="R31" s="468"/>
      <c r="S31" s="468"/>
      <c r="T31" s="468"/>
      <c r="U31" s="468"/>
      <c r="V31" s="468"/>
    </row>
    <row r="32" spans="1:27" ht="11.25" customHeight="1">
      <c r="A32" s="468" t="s">
        <v>715</v>
      </c>
      <c r="B32" s="468"/>
      <c r="C32" s="468"/>
      <c r="D32" s="468"/>
      <c r="E32" s="468"/>
      <c r="F32" s="468"/>
      <c r="G32" s="468"/>
      <c r="H32" s="468"/>
      <c r="I32" s="468"/>
      <c r="J32" s="468"/>
      <c r="K32" s="468"/>
      <c r="L32" s="468"/>
      <c r="M32" s="468"/>
      <c r="N32" s="468"/>
      <c r="O32" s="468"/>
      <c r="P32" s="468"/>
      <c r="Q32" s="468"/>
      <c r="R32" s="468"/>
      <c r="S32" s="468"/>
      <c r="T32" s="468"/>
      <c r="U32" s="468"/>
      <c r="V32" s="468"/>
    </row>
    <row r="33" spans="1:22" ht="11.25" customHeight="1">
      <c r="A33" s="468" t="s">
        <v>716</v>
      </c>
      <c r="B33" s="468"/>
      <c r="C33" s="468"/>
      <c r="D33" s="468"/>
      <c r="E33" s="468"/>
      <c r="F33" s="468"/>
      <c r="G33" s="468"/>
      <c r="H33" s="468"/>
      <c r="I33" s="468"/>
      <c r="J33" s="468"/>
      <c r="K33" s="468"/>
      <c r="L33" s="468"/>
      <c r="M33" s="468"/>
      <c r="N33" s="468"/>
      <c r="O33" s="468"/>
      <c r="P33" s="468"/>
      <c r="Q33" s="468"/>
      <c r="R33" s="468"/>
      <c r="S33" s="468"/>
      <c r="T33" s="468"/>
      <c r="U33" s="468"/>
      <c r="V33" s="468"/>
    </row>
    <row r="34" spans="1:22" ht="11.25" customHeight="1">
      <c r="A34" s="465" t="s">
        <v>717</v>
      </c>
      <c r="B34" s="465"/>
      <c r="C34" s="465"/>
      <c r="D34" s="465"/>
      <c r="E34" s="465"/>
      <c r="F34" s="465"/>
      <c r="G34" s="465"/>
      <c r="H34" s="465"/>
      <c r="I34" s="465"/>
      <c r="J34" s="465"/>
      <c r="K34" s="465"/>
      <c r="L34" s="465"/>
      <c r="M34" s="465"/>
      <c r="N34" s="465"/>
      <c r="O34" s="465"/>
      <c r="P34" s="465"/>
      <c r="Q34" s="465"/>
      <c r="R34" s="465"/>
      <c r="S34" s="465"/>
      <c r="T34" s="465"/>
      <c r="U34" s="465"/>
      <c r="V34" s="465"/>
    </row>
    <row r="35" spans="1:22" ht="11.25" customHeight="1">
      <c r="A35" s="468" t="s">
        <v>718</v>
      </c>
      <c r="B35" s="468"/>
      <c r="C35" s="468"/>
      <c r="D35" s="468"/>
      <c r="E35" s="468"/>
      <c r="F35" s="468"/>
      <c r="G35" s="468"/>
      <c r="H35" s="468"/>
      <c r="I35" s="468"/>
      <c r="J35" s="468"/>
      <c r="K35" s="468"/>
      <c r="L35" s="468"/>
      <c r="M35" s="468"/>
      <c r="N35" s="468"/>
      <c r="O35" s="468"/>
      <c r="P35" s="468"/>
      <c r="Q35" s="468"/>
      <c r="R35" s="468"/>
      <c r="S35" s="468"/>
      <c r="T35" s="468"/>
      <c r="U35" s="468"/>
      <c r="V35" s="468"/>
    </row>
    <row r="36" spans="1:22" ht="11.25" customHeight="1">
      <c r="A36" s="468" t="s">
        <v>719</v>
      </c>
      <c r="B36" s="468"/>
      <c r="C36" s="468"/>
      <c r="D36" s="468"/>
      <c r="E36" s="468"/>
      <c r="F36" s="468"/>
      <c r="G36" s="468"/>
      <c r="H36" s="468"/>
      <c r="I36" s="468"/>
      <c r="J36" s="468"/>
      <c r="K36" s="468"/>
      <c r="L36" s="468"/>
      <c r="M36" s="468"/>
      <c r="N36" s="468"/>
      <c r="O36" s="468"/>
      <c r="P36" s="468"/>
      <c r="Q36" s="468"/>
      <c r="R36" s="468"/>
      <c r="S36" s="468"/>
      <c r="T36" s="468"/>
      <c r="U36" s="468"/>
      <c r="V36" s="468"/>
    </row>
    <row r="37" spans="1:22">
      <c r="A37" s="466" t="s">
        <v>720</v>
      </c>
      <c r="B37" s="466"/>
      <c r="C37" s="466"/>
      <c r="D37" s="466"/>
      <c r="E37" s="466"/>
      <c r="F37" s="466"/>
      <c r="G37" s="466"/>
      <c r="H37" s="466"/>
      <c r="I37" s="466"/>
      <c r="J37" s="466"/>
      <c r="K37" s="466"/>
      <c r="L37" s="466"/>
      <c r="M37" s="466"/>
      <c r="N37" s="466"/>
      <c r="O37" s="466"/>
      <c r="P37" s="466"/>
      <c r="Q37" s="466"/>
      <c r="R37" s="466"/>
      <c r="S37" s="466"/>
      <c r="T37" s="466"/>
      <c r="U37" s="466"/>
      <c r="V37" s="466"/>
    </row>
    <row r="38" spans="1:22">
      <c r="A38" s="481" t="s">
        <v>721</v>
      </c>
      <c r="B38" s="481"/>
      <c r="C38" s="481"/>
      <c r="D38" s="481"/>
      <c r="E38" s="481"/>
      <c r="F38" s="481"/>
      <c r="G38" s="481"/>
      <c r="H38" s="481"/>
      <c r="I38" s="481"/>
      <c r="J38" s="481"/>
      <c r="K38" s="481"/>
      <c r="L38" s="481"/>
      <c r="M38" s="481"/>
      <c r="N38" s="481"/>
      <c r="O38" s="481"/>
      <c r="P38" s="481"/>
      <c r="Q38" s="481"/>
      <c r="R38" s="481"/>
      <c r="S38" s="481"/>
      <c r="T38" s="481"/>
      <c r="U38" s="481"/>
      <c r="V38" s="481"/>
    </row>
  </sheetData>
  <mergeCells count="15">
    <mergeCell ref="A36:V36"/>
    <mergeCell ref="A37:V37"/>
    <mergeCell ref="A38:V38"/>
    <mergeCell ref="A30:V30"/>
    <mergeCell ref="A31:V31"/>
    <mergeCell ref="A32:V32"/>
    <mergeCell ref="A33:V33"/>
    <mergeCell ref="A34:V34"/>
    <mergeCell ref="A35:V35"/>
    <mergeCell ref="A29:V29"/>
    <mergeCell ref="A1:V1"/>
    <mergeCell ref="B4:P4"/>
    <mergeCell ref="S4:T4"/>
    <mergeCell ref="V4:V5"/>
    <mergeCell ref="A27:V27"/>
  </mergeCells>
  <pageMargins left="0.7" right="0.7" top="0.75" bottom="0.75" header="0.3" footer="0.3"/>
  <pageSetup paperSize="9" scale="85"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13"/>
  <dimension ref="A1:J18"/>
  <sheetViews>
    <sheetView workbookViewId="0">
      <selection sqref="A1:I1"/>
    </sheetView>
  </sheetViews>
  <sheetFormatPr defaultColWidth="7.109375" defaultRowHeight="12"/>
  <cols>
    <col min="1" max="1" width="9.88671875" style="76" customWidth="1"/>
    <col min="2" max="9" width="6.109375" style="76" customWidth="1"/>
    <col min="10" max="16384" width="7.109375" style="76"/>
  </cols>
  <sheetData>
    <row r="1" spans="1:10" s="75" customFormat="1" ht="27" customHeight="1">
      <c r="A1" s="484" t="s">
        <v>321</v>
      </c>
      <c r="B1" s="484"/>
      <c r="C1" s="484"/>
      <c r="D1" s="484"/>
      <c r="E1" s="484"/>
      <c r="F1" s="484"/>
      <c r="G1" s="484"/>
      <c r="H1" s="484"/>
      <c r="I1" s="484"/>
    </row>
    <row r="2" spans="1:10" s="75" customFormat="1" ht="9" customHeight="1">
      <c r="A2" s="136"/>
      <c r="B2" s="136"/>
      <c r="C2" s="136"/>
      <c r="D2" s="136"/>
      <c r="E2" s="136"/>
      <c r="F2" s="136"/>
      <c r="G2" s="136"/>
      <c r="H2" s="136"/>
      <c r="I2" s="136"/>
    </row>
    <row r="3" spans="1:10" s="75" customFormat="1" ht="12.75">
      <c r="A3" s="137" t="s">
        <v>50</v>
      </c>
      <c r="B3" s="138"/>
      <c r="C3" s="138"/>
      <c r="D3" s="138"/>
      <c r="E3" s="138"/>
      <c r="F3" s="138"/>
      <c r="H3" s="136"/>
      <c r="I3" s="139" t="s">
        <v>124</v>
      </c>
    </row>
    <row r="4" spans="1:10" s="75" customFormat="1" ht="15.75" customHeight="1">
      <c r="A4" s="136"/>
      <c r="B4" s="485" t="s">
        <v>116</v>
      </c>
      <c r="C4" s="485"/>
      <c r="D4" s="485"/>
      <c r="E4" s="485"/>
      <c r="F4" s="485"/>
      <c r="G4" s="485"/>
      <c r="H4" s="485"/>
      <c r="I4" s="485"/>
    </row>
    <row r="5" spans="1:10" s="75" customFormat="1" ht="30" customHeight="1">
      <c r="A5" s="140" t="s">
        <v>117</v>
      </c>
      <c r="B5" s="141" t="s">
        <v>28</v>
      </c>
      <c r="C5" s="141" t="s">
        <v>29</v>
      </c>
      <c r="D5" s="141" t="s">
        <v>30</v>
      </c>
      <c r="E5" s="141" t="s">
        <v>31</v>
      </c>
      <c r="F5" s="141" t="s">
        <v>32</v>
      </c>
      <c r="G5" s="141" t="s">
        <v>33</v>
      </c>
      <c r="H5" s="141" t="s">
        <v>34</v>
      </c>
      <c r="I5" s="142" t="s">
        <v>35</v>
      </c>
    </row>
    <row r="6" spans="1:10" s="75" customFormat="1" ht="6.75" customHeight="1">
      <c r="A6" s="136"/>
      <c r="B6" s="143"/>
      <c r="C6" s="143"/>
      <c r="D6" s="143"/>
      <c r="E6" s="143"/>
      <c r="F6" s="143"/>
      <c r="G6" s="143"/>
      <c r="H6" s="143"/>
      <c r="I6" s="136"/>
    </row>
    <row r="7" spans="1:10" s="75" customFormat="1" ht="12.75" customHeight="1">
      <c r="A7" s="136" t="s">
        <v>322</v>
      </c>
      <c r="B7" s="144">
        <v>18</v>
      </c>
      <c r="C7" s="144">
        <v>2</v>
      </c>
      <c r="D7" s="144">
        <v>5</v>
      </c>
      <c r="E7" s="144">
        <v>5</v>
      </c>
      <c r="F7" s="144">
        <v>6</v>
      </c>
      <c r="G7" s="144">
        <v>10</v>
      </c>
      <c r="H7" s="144">
        <v>4</v>
      </c>
      <c r="I7" s="144">
        <v>11</v>
      </c>
    </row>
    <row r="8" spans="1:10" s="75" customFormat="1" ht="12.75" customHeight="1">
      <c r="A8" s="136" t="s">
        <v>118</v>
      </c>
      <c r="B8" s="144">
        <v>31</v>
      </c>
      <c r="C8" s="144">
        <v>14</v>
      </c>
      <c r="D8" s="144">
        <v>19</v>
      </c>
      <c r="E8" s="144">
        <v>17</v>
      </c>
      <c r="F8" s="144">
        <v>37</v>
      </c>
      <c r="G8" s="144">
        <v>42</v>
      </c>
      <c r="H8" s="144">
        <v>47</v>
      </c>
      <c r="I8" s="144">
        <v>68</v>
      </c>
      <c r="J8" s="408"/>
    </row>
    <row r="9" spans="1:10" s="75" customFormat="1" ht="12.75" customHeight="1">
      <c r="A9" s="136" t="s">
        <v>323</v>
      </c>
      <c r="B9" s="144">
        <v>0</v>
      </c>
      <c r="C9" s="144">
        <v>0</v>
      </c>
      <c r="D9" s="144">
        <v>1</v>
      </c>
      <c r="E9" s="144">
        <v>0</v>
      </c>
      <c r="F9" s="144">
        <v>0</v>
      </c>
      <c r="G9" s="144">
        <v>0</v>
      </c>
      <c r="H9" s="144">
        <v>0</v>
      </c>
      <c r="I9" s="144">
        <v>0</v>
      </c>
    </row>
    <row r="10" spans="1:10" s="75" customFormat="1" ht="6.75" customHeight="1">
      <c r="A10" s="136"/>
      <c r="B10" s="144"/>
      <c r="C10" s="144"/>
      <c r="D10" s="144"/>
      <c r="E10" s="144"/>
      <c r="F10" s="144"/>
      <c r="G10" s="144"/>
      <c r="H10" s="144"/>
      <c r="I10" s="144"/>
    </row>
    <row r="11" spans="1:10" s="75" customFormat="1" ht="12.75" customHeight="1">
      <c r="A11" s="145" t="s">
        <v>119</v>
      </c>
      <c r="B11" s="146">
        <v>49</v>
      </c>
      <c r="C11" s="146">
        <v>16</v>
      </c>
      <c r="D11" s="146">
        <v>25</v>
      </c>
      <c r="E11" s="146">
        <v>22</v>
      </c>
      <c r="F11" s="146">
        <v>43</v>
      </c>
      <c r="G11" s="146">
        <v>52</v>
      </c>
      <c r="H11" s="146">
        <v>51</v>
      </c>
      <c r="I11" s="146">
        <v>79</v>
      </c>
    </row>
    <row r="12" spans="1:10" s="75" customFormat="1" ht="11.25" customHeight="1">
      <c r="A12" s="486" t="s">
        <v>120</v>
      </c>
      <c r="B12" s="486"/>
      <c r="C12" s="486"/>
      <c r="D12" s="486"/>
      <c r="E12" s="486"/>
      <c r="F12" s="486"/>
      <c r="G12" s="486"/>
      <c r="H12" s="136"/>
      <c r="I12" s="136"/>
    </row>
    <row r="13" spans="1:10" s="75" customFormat="1" ht="11.25" customHeight="1">
      <c r="A13" s="147"/>
      <c r="B13" s="147"/>
      <c r="C13" s="147"/>
      <c r="D13" s="147"/>
      <c r="E13" s="147"/>
      <c r="F13" s="147"/>
      <c r="G13" s="147"/>
      <c r="H13" s="136"/>
      <c r="I13" s="136"/>
    </row>
    <row r="14" spans="1:10" s="75" customFormat="1" ht="11.25" customHeight="1">
      <c r="A14" s="487" t="s">
        <v>51</v>
      </c>
      <c r="B14" s="487"/>
      <c r="C14" s="487"/>
      <c r="D14" s="487"/>
      <c r="E14" s="487"/>
      <c r="F14" s="487"/>
      <c r="G14" s="487"/>
      <c r="H14" s="136"/>
      <c r="I14" s="136"/>
    </row>
    <row r="15" spans="1:10" s="75" customFormat="1" ht="11.25" customHeight="1">
      <c r="A15" s="483" t="s">
        <v>121</v>
      </c>
      <c r="B15" s="483"/>
      <c r="C15" s="483"/>
      <c r="D15" s="483"/>
      <c r="E15" s="483"/>
      <c r="F15" s="483"/>
      <c r="G15" s="483"/>
      <c r="H15" s="483"/>
      <c r="I15" s="483"/>
    </row>
    <row r="16" spans="1:10" s="75" customFormat="1" ht="11.25" customHeight="1">
      <c r="A16" s="483"/>
      <c r="B16" s="483"/>
      <c r="C16" s="483"/>
      <c r="D16" s="483"/>
      <c r="E16" s="483"/>
      <c r="F16" s="483"/>
      <c r="G16" s="483"/>
      <c r="H16" s="483"/>
      <c r="I16" s="483"/>
    </row>
    <row r="17" spans="1:9" s="75" customFormat="1" ht="11.25" customHeight="1">
      <c r="A17" s="482" t="s">
        <v>122</v>
      </c>
      <c r="B17" s="482"/>
      <c r="C17" s="482"/>
      <c r="D17" s="482"/>
      <c r="E17" s="482"/>
      <c r="F17" s="482"/>
      <c r="G17" s="482"/>
      <c r="H17" s="482"/>
      <c r="I17" s="482"/>
    </row>
    <row r="18" spans="1:9" s="75" customFormat="1" ht="11.25" customHeight="1">
      <c r="A18" s="482" t="s">
        <v>123</v>
      </c>
      <c r="B18" s="482"/>
      <c r="C18" s="482"/>
      <c r="D18" s="482"/>
      <c r="E18" s="482"/>
      <c r="F18" s="482"/>
      <c r="G18" s="482"/>
      <c r="H18" s="482"/>
      <c r="I18" s="482"/>
    </row>
  </sheetData>
  <mergeCells count="7">
    <mergeCell ref="A18:I18"/>
    <mergeCell ref="A15:I16"/>
    <mergeCell ref="A1:I1"/>
    <mergeCell ref="B4:I4"/>
    <mergeCell ref="A12:G12"/>
    <mergeCell ref="A14:G14"/>
    <mergeCell ref="A17:I17"/>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sheetPr codeName="Sheet14"/>
  <dimension ref="A1:I58"/>
  <sheetViews>
    <sheetView zoomScaleNormal="100" workbookViewId="0">
      <selection sqref="A1:I1"/>
    </sheetView>
  </sheetViews>
  <sheetFormatPr defaultColWidth="7.109375" defaultRowHeight="11.25"/>
  <cols>
    <col min="1" max="1" width="47.33203125" style="136" customWidth="1"/>
    <col min="2" max="9" width="6.33203125" style="136" customWidth="1"/>
    <col min="10" max="16384" width="7.109375" style="136"/>
  </cols>
  <sheetData>
    <row r="1" spans="1:9" s="148" customFormat="1" ht="16.5" customHeight="1">
      <c r="A1" s="484" t="s">
        <v>324</v>
      </c>
      <c r="B1" s="484"/>
      <c r="C1" s="484"/>
      <c r="D1" s="484"/>
      <c r="E1" s="484"/>
      <c r="F1" s="484"/>
      <c r="G1" s="484"/>
      <c r="H1" s="484"/>
      <c r="I1" s="484"/>
    </row>
    <row r="2" spans="1:9" s="148" customFormat="1" ht="9" customHeight="1">
      <c r="A2" s="136"/>
      <c r="B2" s="136"/>
      <c r="C2" s="136"/>
      <c r="D2" s="136"/>
      <c r="E2" s="136"/>
      <c r="F2" s="136"/>
      <c r="G2" s="136"/>
    </row>
    <row r="3" spans="1:9" s="148" customFormat="1" ht="12.75">
      <c r="A3" s="137" t="s">
        <v>50</v>
      </c>
      <c r="B3" s="138"/>
      <c r="C3" s="138"/>
      <c r="D3" s="138"/>
      <c r="E3" s="138"/>
      <c r="F3" s="138"/>
      <c r="I3" s="139" t="s">
        <v>124</v>
      </c>
    </row>
    <row r="4" spans="1:9" s="148" customFormat="1" ht="15.75" customHeight="1">
      <c r="A4" s="136"/>
      <c r="B4" s="485" t="s">
        <v>116</v>
      </c>
      <c r="C4" s="485"/>
      <c r="D4" s="485"/>
      <c r="E4" s="485"/>
      <c r="F4" s="485"/>
      <c r="G4" s="485"/>
      <c r="H4" s="485"/>
      <c r="I4" s="485"/>
    </row>
    <row r="5" spans="1:9" s="148" customFormat="1" ht="24" customHeight="1">
      <c r="A5" s="140" t="s">
        <v>44</v>
      </c>
      <c r="B5" s="141" t="s">
        <v>28</v>
      </c>
      <c r="C5" s="141" t="s">
        <v>29</v>
      </c>
      <c r="D5" s="141" t="s">
        <v>30</v>
      </c>
      <c r="E5" s="141" t="s">
        <v>31</v>
      </c>
      <c r="F5" s="141" t="s">
        <v>32</v>
      </c>
      <c r="G5" s="141" t="s">
        <v>33</v>
      </c>
      <c r="H5" s="141" t="s">
        <v>34</v>
      </c>
      <c r="I5" s="141" t="s">
        <v>35</v>
      </c>
    </row>
    <row r="6" spans="1:9" s="148" customFormat="1" ht="6.75" customHeight="1">
      <c r="A6" s="136"/>
      <c r="B6" s="136"/>
      <c r="C6" s="136"/>
      <c r="D6" s="136"/>
      <c r="E6" s="136"/>
      <c r="F6" s="136"/>
      <c r="G6" s="136"/>
    </row>
    <row r="7" spans="1:9" s="148" customFormat="1" ht="12" customHeight="1">
      <c r="A7" s="149" t="s">
        <v>125</v>
      </c>
      <c r="B7" s="136"/>
      <c r="C7" s="136"/>
      <c r="D7" s="136"/>
      <c r="E7" s="136"/>
      <c r="F7" s="136"/>
      <c r="G7" s="136"/>
    </row>
    <row r="8" spans="1:9" s="148" customFormat="1" ht="12" customHeight="1">
      <c r="A8" s="150" t="s">
        <v>39</v>
      </c>
      <c r="B8" s="136"/>
      <c r="C8" s="136"/>
      <c r="D8" s="136"/>
      <c r="E8" s="136"/>
      <c r="F8" s="136"/>
      <c r="G8" s="136"/>
    </row>
    <row r="9" spans="1:9" s="148" customFormat="1" ht="12" customHeight="1">
      <c r="A9" s="77" t="s">
        <v>126</v>
      </c>
      <c r="B9" s="151">
        <v>0</v>
      </c>
      <c r="C9" s="151">
        <v>1</v>
      </c>
      <c r="D9" s="151">
        <v>0</v>
      </c>
      <c r="E9" s="151">
        <v>0</v>
      </c>
      <c r="F9" s="151">
        <v>0</v>
      </c>
      <c r="G9" s="151">
        <v>0</v>
      </c>
      <c r="H9" s="151">
        <v>3</v>
      </c>
      <c r="I9" s="151">
        <v>7</v>
      </c>
    </row>
    <row r="10" spans="1:9" s="148" customFormat="1" ht="12" customHeight="1">
      <c r="A10" s="77" t="s">
        <v>127</v>
      </c>
      <c r="B10" s="151">
        <v>3</v>
      </c>
      <c r="C10" s="151">
        <v>0</v>
      </c>
      <c r="D10" s="151">
        <v>1</v>
      </c>
      <c r="E10" s="151">
        <v>2</v>
      </c>
      <c r="F10" s="151">
        <v>1</v>
      </c>
      <c r="G10" s="151">
        <v>6</v>
      </c>
      <c r="H10" s="151">
        <v>2</v>
      </c>
      <c r="I10" s="151">
        <v>12</v>
      </c>
    </row>
    <row r="11" spans="1:9" s="148" customFormat="1" ht="12" customHeight="1">
      <c r="A11" s="77" t="s">
        <v>128</v>
      </c>
      <c r="B11" s="151">
        <v>2</v>
      </c>
      <c r="C11" s="151">
        <v>0</v>
      </c>
      <c r="D11" s="151">
        <v>0</v>
      </c>
      <c r="E11" s="151">
        <v>0</v>
      </c>
      <c r="F11" s="151">
        <v>2</v>
      </c>
      <c r="G11" s="151">
        <v>0</v>
      </c>
      <c r="H11" s="151">
        <v>1</v>
      </c>
      <c r="I11" s="151">
        <v>3</v>
      </c>
    </row>
    <row r="12" spans="1:9" s="148" customFormat="1" ht="12" customHeight="1">
      <c r="A12" s="77" t="s">
        <v>129</v>
      </c>
      <c r="B12" s="151">
        <v>1</v>
      </c>
      <c r="C12" s="151">
        <v>0</v>
      </c>
      <c r="D12" s="151">
        <v>1</v>
      </c>
      <c r="E12" s="151">
        <v>0</v>
      </c>
      <c r="F12" s="151">
        <v>0</v>
      </c>
      <c r="G12" s="151">
        <v>1</v>
      </c>
      <c r="H12" s="151">
        <v>0</v>
      </c>
      <c r="I12" s="151">
        <v>0</v>
      </c>
    </row>
    <row r="13" spans="1:9" s="148" customFormat="1" ht="12" customHeight="1">
      <c r="A13" s="77" t="s">
        <v>130</v>
      </c>
      <c r="B13" s="151">
        <v>6</v>
      </c>
      <c r="C13" s="151">
        <v>2</v>
      </c>
      <c r="D13" s="151">
        <v>5</v>
      </c>
      <c r="E13" s="151">
        <v>8</v>
      </c>
      <c r="F13" s="151">
        <v>1</v>
      </c>
      <c r="G13" s="151">
        <v>8</v>
      </c>
      <c r="H13" s="151">
        <v>9</v>
      </c>
      <c r="I13" s="151">
        <v>5</v>
      </c>
    </row>
    <row r="14" spans="1:9" s="148" customFormat="1" ht="12" customHeight="1">
      <c r="A14" s="77" t="s">
        <v>131</v>
      </c>
      <c r="B14" s="151">
        <v>0</v>
      </c>
      <c r="C14" s="151">
        <v>0</v>
      </c>
      <c r="D14" s="151">
        <v>0</v>
      </c>
      <c r="E14" s="151">
        <v>0</v>
      </c>
      <c r="F14" s="151">
        <v>1</v>
      </c>
      <c r="G14" s="151">
        <v>0</v>
      </c>
      <c r="H14" s="151">
        <v>1</v>
      </c>
      <c r="I14" s="151">
        <v>0</v>
      </c>
    </row>
    <row r="15" spans="1:9" s="148" customFormat="1" ht="12" customHeight="1">
      <c r="A15" s="77" t="s">
        <v>132</v>
      </c>
      <c r="B15" s="151">
        <v>0</v>
      </c>
      <c r="C15" s="151">
        <v>0</v>
      </c>
      <c r="D15" s="151">
        <v>0</v>
      </c>
      <c r="E15" s="151">
        <v>0</v>
      </c>
      <c r="F15" s="151">
        <v>1</v>
      </c>
      <c r="G15" s="151">
        <v>0</v>
      </c>
      <c r="H15" s="151">
        <v>0</v>
      </c>
      <c r="I15" s="151">
        <v>0</v>
      </c>
    </row>
    <row r="16" spans="1:9" s="148" customFormat="1" ht="12" customHeight="1">
      <c r="A16" s="77" t="s">
        <v>133</v>
      </c>
      <c r="B16" s="151">
        <v>0</v>
      </c>
      <c r="C16" s="151">
        <v>0</v>
      </c>
      <c r="D16" s="151">
        <v>1</v>
      </c>
      <c r="E16" s="151">
        <v>0</v>
      </c>
      <c r="F16" s="151">
        <v>1</v>
      </c>
      <c r="G16" s="151">
        <v>0</v>
      </c>
      <c r="H16" s="151">
        <v>0</v>
      </c>
      <c r="I16" s="151">
        <v>2</v>
      </c>
    </row>
    <row r="17" spans="1:9" s="148" customFormat="1" ht="6.75" customHeight="1">
      <c r="A17" s="152"/>
      <c r="B17" s="151"/>
      <c r="C17" s="151"/>
      <c r="D17" s="151"/>
      <c r="E17" s="151"/>
      <c r="F17" s="151"/>
      <c r="G17" s="151"/>
      <c r="H17" s="151"/>
      <c r="I17" s="151"/>
    </row>
    <row r="18" spans="1:9" s="148" customFormat="1" ht="12" customHeight="1">
      <c r="A18" s="150" t="s">
        <v>40</v>
      </c>
      <c r="B18" s="151"/>
      <c r="C18" s="151"/>
      <c r="D18" s="151"/>
      <c r="E18" s="151"/>
      <c r="F18" s="151"/>
      <c r="G18" s="151"/>
      <c r="H18" s="151"/>
      <c r="I18" s="151"/>
    </row>
    <row r="19" spans="1:9" s="148" customFormat="1" ht="12" customHeight="1">
      <c r="A19" s="77" t="s">
        <v>138</v>
      </c>
      <c r="B19" s="151">
        <v>0</v>
      </c>
      <c r="C19" s="151">
        <v>0</v>
      </c>
      <c r="D19" s="151">
        <v>0</v>
      </c>
      <c r="E19" s="151">
        <v>0</v>
      </c>
      <c r="F19" s="151">
        <v>0</v>
      </c>
      <c r="G19" s="151">
        <v>1</v>
      </c>
      <c r="H19" s="151">
        <v>0</v>
      </c>
      <c r="I19" s="151">
        <v>0</v>
      </c>
    </row>
    <row r="20" spans="1:9" s="148" customFormat="1" ht="12" customHeight="1">
      <c r="A20" s="77" t="s">
        <v>134</v>
      </c>
      <c r="B20" s="151">
        <v>0</v>
      </c>
      <c r="C20" s="151">
        <v>0</v>
      </c>
      <c r="D20" s="151">
        <v>0</v>
      </c>
      <c r="E20" s="151">
        <v>0</v>
      </c>
      <c r="F20" s="151">
        <v>0</v>
      </c>
      <c r="G20" s="151">
        <v>1</v>
      </c>
      <c r="H20" s="151">
        <v>2</v>
      </c>
      <c r="I20" s="151">
        <v>3</v>
      </c>
    </row>
    <row r="21" spans="1:9" s="148" customFormat="1" ht="12" customHeight="1">
      <c r="A21" s="77" t="s">
        <v>135</v>
      </c>
      <c r="B21" s="151">
        <v>1</v>
      </c>
      <c r="C21" s="151">
        <v>2</v>
      </c>
      <c r="D21" s="151">
        <v>0</v>
      </c>
      <c r="E21" s="151">
        <v>1</v>
      </c>
      <c r="F21" s="151">
        <v>2</v>
      </c>
      <c r="G21" s="151">
        <v>3</v>
      </c>
      <c r="H21" s="151">
        <v>4</v>
      </c>
      <c r="I21" s="151">
        <v>8</v>
      </c>
    </row>
    <row r="22" spans="1:9" s="148" customFormat="1" ht="12" customHeight="1">
      <c r="A22" s="77" t="s">
        <v>136</v>
      </c>
      <c r="B22" s="151">
        <v>6</v>
      </c>
      <c r="C22" s="151">
        <v>3</v>
      </c>
      <c r="D22" s="151">
        <v>10</v>
      </c>
      <c r="E22" s="151">
        <v>3</v>
      </c>
      <c r="F22" s="151">
        <v>23</v>
      </c>
      <c r="G22" s="151">
        <v>9</v>
      </c>
      <c r="H22" s="151">
        <v>20</v>
      </c>
      <c r="I22" s="151">
        <v>27</v>
      </c>
    </row>
    <row r="23" spans="1:9" s="148" customFormat="1" ht="6.75" customHeight="1">
      <c r="A23" s="152"/>
      <c r="B23" s="151"/>
      <c r="C23" s="151"/>
      <c r="D23" s="151"/>
      <c r="E23" s="151"/>
      <c r="F23" s="151"/>
      <c r="G23" s="151"/>
      <c r="H23" s="151"/>
      <c r="I23" s="151"/>
    </row>
    <row r="24" spans="1:9" s="148" customFormat="1" ht="12" customHeight="1">
      <c r="A24" s="150" t="s">
        <v>137</v>
      </c>
      <c r="B24" s="151"/>
      <c r="C24" s="151"/>
      <c r="D24" s="151"/>
      <c r="E24" s="151"/>
      <c r="F24" s="151"/>
      <c r="G24" s="151"/>
      <c r="H24" s="151"/>
      <c r="I24" s="151"/>
    </row>
    <row r="25" spans="1:9" s="148" customFormat="1" ht="12" customHeight="1">
      <c r="A25" s="77" t="s">
        <v>37</v>
      </c>
      <c r="B25" s="151">
        <v>1</v>
      </c>
      <c r="C25" s="151">
        <v>0</v>
      </c>
      <c r="D25" s="151">
        <v>0</v>
      </c>
      <c r="E25" s="151">
        <v>0</v>
      </c>
      <c r="F25" s="151">
        <v>0</v>
      </c>
      <c r="G25" s="151">
        <v>0</v>
      </c>
      <c r="H25" s="151">
        <v>0</v>
      </c>
      <c r="I25" s="151">
        <v>0</v>
      </c>
    </row>
    <row r="26" spans="1:9" s="148" customFormat="1" ht="12" customHeight="1">
      <c r="A26" s="77" t="s">
        <v>38</v>
      </c>
      <c r="B26" s="151">
        <v>2</v>
      </c>
      <c r="C26" s="151">
        <v>1</v>
      </c>
      <c r="D26" s="151">
        <v>3</v>
      </c>
      <c r="E26" s="151">
        <v>1</v>
      </c>
      <c r="F26" s="151">
        <v>0</v>
      </c>
      <c r="G26" s="151">
        <v>0</v>
      </c>
      <c r="H26" s="151">
        <v>0</v>
      </c>
      <c r="I26" s="151">
        <v>0</v>
      </c>
    </row>
    <row r="27" spans="1:9" s="148" customFormat="1" ht="12" customHeight="1">
      <c r="A27" s="77" t="s">
        <v>139</v>
      </c>
      <c r="B27" s="151">
        <v>0</v>
      </c>
      <c r="C27" s="151">
        <v>0</v>
      </c>
      <c r="D27" s="151">
        <v>0</v>
      </c>
      <c r="E27" s="151">
        <v>0</v>
      </c>
      <c r="F27" s="151">
        <v>0</v>
      </c>
      <c r="G27" s="151">
        <v>1</v>
      </c>
      <c r="H27" s="151">
        <v>2</v>
      </c>
      <c r="I27" s="151">
        <v>3</v>
      </c>
    </row>
    <row r="28" spans="1:9" s="148" customFormat="1" ht="12" customHeight="1">
      <c r="A28" s="77" t="s">
        <v>41</v>
      </c>
      <c r="B28" s="151">
        <v>0</v>
      </c>
      <c r="C28" s="151">
        <v>0</v>
      </c>
      <c r="D28" s="151">
        <v>0</v>
      </c>
      <c r="E28" s="151">
        <v>2</v>
      </c>
      <c r="F28" s="151">
        <v>3</v>
      </c>
      <c r="G28" s="151">
        <v>1</v>
      </c>
      <c r="H28" s="151">
        <v>0</v>
      </c>
      <c r="I28" s="151">
        <v>1</v>
      </c>
    </row>
    <row r="29" spans="1:9" s="148" customFormat="1" ht="6.75" customHeight="1">
      <c r="A29" s="152"/>
      <c r="B29" s="153"/>
      <c r="C29" s="153"/>
      <c r="D29" s="153"/>
      <c r="E29" s="153"/>
      <c r="F29" s="153"/>
      <c r="G29" s="153"/>
      <c r="H29" s="153"/>
      <c r="I29" s="153"/>
    </row>
    <row r="30" spans="1:9" s="150" customFormat="1" ht="12" customHeight="1">
      <c r="A30" s="150" t="s">
        <v>140</v>
      </c>
      <c r="B30" s="154">
        <v>22</v>
      </c>
      <c r="C30" s="154">
        <v>9</v>
      </c>
      <c r="D30" s="154">
        <v>21</v>
      </c>
      <c r="E30" s="154">
        <v>17</v>
      </c>
      <c r="F30" s="154">
        <v>35</v>
      </c>
      <c r="G30" s="154">
        <v>31</v>
      </c>
      <c r="H30" s="154">
        <v>44</v>
      </c>
      <c r="I30" s="154">
        <v>71</v>
      </c>
    </row>
    <row r="31" spans="1:9" s="148" customFormat="1" ht="6.75" customHeight="1">
      <c r="A31" s="136"/>
      <c r="B31" s="153"/>
      <c r="C31" s="153"/>
      <c r="D31" s="153"/>
      <c r="E31" s="153"/>
      <c r="F31" s="153"/>
      <c r="G31" s="153"/>
      <c r="H31" s="153"/>
      <c r="I31" s="153"/>
    </row>
    <row r="32" spans="1:9" s="148" customFormat="1" ht="12" customHeight="1">
      <c r="A32" s="149" t="s">
        <v>141</v>
      </c>
      <c r="B32" s="153"/>
      <c r="C32" s="153"/>
      <c r="D32" s="153"/>
      <c r="E32" s="153"/>
      <c r="F32" s="153"/>
      <c r="G32" s="153"/>
      <c r="H32" s="153"/>
      <c r="I32" s="153"/>
    </row>
    <row r="33" spans="1:9" s="148" customFormat="1" ht="12" customHeight="1">
      <c r="A33" s="77" t="s">
        <v>42</v>
      </c>
      <c r="B33" s="151">
        <v>0</v>
      </c>
      <c r="C33" s="151">
        <v>1</v>
      </c>
      <c r="D33" s="151">
        <v>0</v>
      </c>
      <c r="E33" s="151">
        <v>0</v>
      </c>
      <c r="F33" s="151">
        <v>0</v>
      </c>
      <c r="G33" s="151">
        <v>0</v>
      </c>
      <c r="H33" s="151">
        <v>0</v>
      </c>
      <c r="I33" s="151">
        <v>0</v>
      </c>
    </row>
    <row r="34" spans="1:9" s="148" customFormat="1" ht="12" customHeight="1">
      <c r="A34" s="77" t="s">
        <v>142</v>
      </c>
      <c r="B34" s="151">
        <v>0</v>
      </c>
      <c r="C34" s="151">
        <v>0</v>
      </c>
      <c r="D34" s="151">
        <v>0</v>
      </c>
      <c r="E34" s="151">
        <v>0</v>
      </c>
      <c r="F34" s="151">
        <v>3</v>
      </c>
      <c r="G34" s="151">
        <v>0</v>
      </c>
      <c r="H34" s="151">
        <v>1</v>
      </c>
      <c r="I34" s="151">
        <v>1</v>
      </c>
    </row>
    <row r="35" spans="1:9" s="148" customFormat="1" ht="12" customHeight="1">
      <c r="A35" s="77" t="s">
        <v>143</v>
      </c>
      <c r="B35" s="151">
        <v>0</v>
      </c>
      <c r="C35" s="151">
        <v>0</v>
      </c>
      <c r="D35" s="151">
        <v>0</v>
      </c>
      <c r="E35" s="151">
        <v>0</v>
      </c>
      <c r="F35" s="151">
        <v>2</v>
      </c>
      <c r="G35" s="151">
        <v>1</v>
      </c>
      <c r="H35" s="151">
        <v>0</v>
      </c>
      <c r="I35" s="151">
        <v>0</v>
      </c>
    </row>
    <row r="36" spans="1:9" s="148" customFormat="1" ht="12" customHeight="1">
      <c r="A36" s="77" t="s">
        <v>144</v>
      </c>
      <c r="B36" s="151">
        <v>0</v>
      </c>
      <c r="C36" s="151">
        <v>0</v>
      </c>
      <c r="D36" s="151">
        <v>0</v>
      </c>
      <c r="E36" s="151">
        <v>0</v>
      </c>
      <c r="F36" s="151">
        <v>0</v>
      </c>
      <c r="G36" s="151">
        <v>1</v>
      </c>
      <c r="H36" s="151">
        <v>0</v>
      </c>
      <c r="I36" s="151">
        <v>0</v>
      </c>
    </row>
    <row r="37" spans="1:9" s="148" customFormat="1" ht="12" customHeight="1">
      <c r="A37" s="77" t="s">
        <v>145</v>
      </c>
      <c r="B37" s="151">
        <v>18</v>
      </c>
      <c r="C37" s="151">
        <v>3</v>
      </c>
      <c r="D37" s="151">
        <v>1</v>
      </c>
      <c r="E37" s="151">
        <v>1</v>
      </c>
      <c r="F37" s="151">
        <v>2</v>
      </c>
      <c r="G37" s="151">
        <v>2</v>
      </c>
      <c r="H37" s="151">
        <v>1</v>
      </c>
      <c r="I37" s="151">
        <v>1</v>
      </c>
    </row>
    <row r="38" spans="1:9" s="148" customFormat="1" ht="12" customHeight="1">
      <c r="A38" s="77" t="s">
        <v>104</v>
      </c>
      <c r="B38" s="151">
        <v>0</v>
      </c>
      <c r="C38" s="151">
        <v>0</v>
      </c>
      <c r="D38" s="151">
        <v>3</v>
      </c>
      <c r="E38" s="151">
        <v>0</v>
      </c>
      <c r="F38" s="151">
        <v>0</v>
      </c>
      <c r="G38" s="151">
        <v>6</v>
      </c>
      <c r="H38" s="151">
        <v>0</v>
      </c>
      <c r="I38" s="151">
        <v>0</v>
      </c>
    </row>
    <row r="39" spans="1:9" s="148" customFormat="1" ht="12" customHeight="1">
      <c r="A39" s="77" t="s">
        <v>111</v>
      </c>
      <c r="B39" s="151">
        <v>2</v>
      </c>
      <c r="C39" s="151">
        <v>0</v>
      </c>
      <c r="D39" s="151">
        <v>0</v>
      </c>
      <c r="E39" s="151">
        <v>3</v>
      </c>
      <c r="F39" s="151">
        <v>0</v>
      </c>
      <c r="G39" s="151">
        <v>0</v>
      </c>
      <c r="H39" s="151">
        <v>0</v>
      </c>
      <c r="I39" s="151">
        <v>0</v>
      </c>
    </row>
    <row r="40" spans="1:9" s="148" customFormat="1" ht="12" customHeight="1">
      <c r="A40" s="77" t="s">
        <v>106</v>
      </c>
      <c r="B40" s="151">
        <v>4</v>
      </c>
      <c r="C40" s="151">
        <v>1</v>
      </c>
      <c r="D40" s="151">
        <v>0</v>
      </c>
      <c r="E40" s="151">
        <v>1</v>
      </c>
      <c r="F40" s="151">
        <v>0</v>
      </c>
      <c r="G40" s="151">
        <v>2</v>
      </c>
      <c r="H40" s="151">
        <v>1</v>
      </c>
      <c r="I40" s="151">
        <v>2</v>
      </c>
    </row>
    <row r="41" spans="1:9" s="148" customFormat="1" ht="12" customHeight="1">
      <c r="A41" s="77" t="s">
        <v>112</v>
      </c>
      <c r="B41" s="151">
        <v>1</v>
      </c>
      <c r="C41" s="151">
        <v>0</v>
      </c>
      <c r="D41" s="151">
        <v>0</v>
      </c>
      <c r="E41" s="151">
        <v>0</v>
      </c>
      <c r="F41" s="151">
        <v>0</v>
      </c>
      <c r="G41" s="151">
        <v>0</v>
      </c>
      <c r="H41" s="151">
        <v>0</v>
      </c>
      <c r="I41" s="151">
        <v>0</v>
      </c>
    </row>
    <row r="42" spans="1:9" s="148" customFormat="1" ht="12" customHeight="1">
      <c r="A42" s="77" t="s">
        <v>107</v>
      </c>
      <c r="B42" s="151">
        <v>2</v>
      </c>
      <c r="C42" s="151">
        <v>0</v>
      </c>
      <c r="D42" s="151">
        <v>0</v>
      </c>
      <c r="E42" s="151">
        <v>0</v>
      </c>
      <c r="F42" s="151">
        <v>1</v>
      </c>
      <c r="G42" s="151">
        <v>0</v>
      </c>
      <c r="H42" s="151">
        <v>0</v>
      </c>
      <c r="I42" s="151">
        <v>3</v>
      </c>
    </row>
    <row r="43" spans="1:9" s="148" customFormat="1" ht="12" customHeight="1">
      <c r="A43" s="77" t="s">
        <v>109</v>
      </c>
      <c r="B43" s="151">
        <v>0</v>
      </c>
      <c r="C43" s="151">
        <v>1</v>
      </c>
      <c r="D43" s="151">
        <v>0</v>
      </c>
      <c r="E43" s="151">
        <v>0</v>
      </c>
      <c r="F43" s="151">
        <v>0</v>
      </c>
      <c r="G43" s="151">
        <v>2</v>
      </c>
      <c r="H43" s="151">
        <v>0</v>
      </c>
      <c r="I43" s="151">
        <v>0</v>
      </c>
    </row>
    <row r="44" spans="1:9" s="148" customFormat="1" ht="12" customHeight="1">
      <c r="A44" s="77" t="s">
        <v>146</v>
      </c>
      <c r="B44" s="151">
        <v>0</v>
      </c>
      <c r="C44" s="151">
        <v>1</v>
      </c>
      <c r="D44" s="151">
        <v>0</v>
      </c>
      <c r="E44" s="151">
        <v>0</v>
      </c>
      <c r="F44" s="151">
        <v>0</v>
      </c>
      <c r="G44" s="151">
        <v>0</v>
      </c>
      <c r="H44" s="151">
        <v>0</v>
      </c>
      <c r="I44" s="151">
        <v>0</v>
      </c>
    </row>
    <row r="45" spans="1:9" s="148" customFormat="1" ht="12" customHeight="1">
      <c r="A45" s="77" t="s">
        <v>147</v>
      </c>
      <c r="B45" s="151">
        <v>0</v>
      </c>
      <c r="C45" s="151">
        <v>0</v>
      </c>
      <c r="D45" s="151">
        <v>0</v>
      </c>
      <c r="E45" s="151">
        <v>0</v>
      </c>
      <c r="F45" s="151">
        <v>0</v>
      </c>
      <c r="G45" s="151">
        <v>1</v>
      </c>
      <c r="H45" s="151">
        <v>0</v>
      </c>
      <c r="I45" s="151">
        <v>0</v>
      </c>
    </row>
    <row r="46" spans="1:9" s="148" customFormat="1" ht="12" customHeight="1">
      <c r="A46" s="77" t="s">
        <v>110</v>
      </c>
      <c r="B46" s="151">
        <v>0</v>
      </c>
      <c r="C46" s="151">
        <v>0</v>
      </c>
      <c r="D46" s="151">
        <v>0</v>
      </c>
      <c r="E46" s="151">
        <v>0</v>
      </c>
      <c r="F46" s="151">
        <v>0</v>
      </c>
      <c r="G46" s="151">
        <v>4</v>
      </c>
      <c r="H46" s="151">
        <v>3</v>
      </c>
      <c r="I46" s="151">
        <v>0</v>
      </c>
    </row>
    <row r="47" spans="1:9" s="148" customFormat="1" ht="12" customHeight="1">
      <c r="A47" s="77" t="s">
        <v>36</v>
      </c>
      <c r="B47" s="151">
        <v>0</v>
      </c>
      <c r="C47" s="151">
        <v>0</v>
      </c>
      <c r="D47" s="151">
        <v>0</v>
      </c>
      <c r="E47" s="151">
        <v>0</v>
      </c>
      <c r="F47" s="151">
        <v>0</v>
      </c>
      <c r="G47" s="151">
        <v>1</v>
      </c>
      <c r="H47" s="151">
        <v>0</v>
      </c>
      <c r="I47" s="151">
        <v>0</v>
      </c>
    </row>
    <row r="48" spans="1:9" s="148" customFormat="1" ht="12" customHeight="1">
      <c r="A48" s="77" t="s">
        <v>148</v>
      </c>
      <c r="B48" s="151">
        <v>0</v>
      </c>
      <c r="C48" s="151">
        <v>0</v>
      </c>
      <c r="D48" s="151">
        <v>0</v>
      </c>
      <c r="E48" s="151">
        <v>0</v>
      </c>
      <c r="F48" s="151">
        <v>0</v>
      </c>
      <c r="G48" s="151">
        <v>1</v>
      </c>
      <c r="H48" s="151">
        <v>0</v>
      </c>
      <c r="I48" s="151">
        <v>0</v>
      </c>
    </row>
    <row r="49" spans="1:9" s="148" customFormat="1" ht="12" customHeight="1">
      <c r="A49" s="77" t="s">
        <v>108</v>
      </c>
      <c r="B49" s="151">
        <v>0</v>
      </c>
      <c r="C49" s="151">
        <v>0</v>
      </c>
      <c r="D49" s="151">
        <v>0</v>
      </c>
      <c r="E49" s="151">
        <v>0</v>
      </c>
      <c r="F49" s="151">
        <v>0</v>
      </c>
      <c r="G49" s="151">
        <v>0</v>
      </c>
      <c r="H49" s="151">
        <v>1</v>
      </c>
      <c r="I49" s="151">
        <v>1</v>
      </c>
    </row>
    <row r="50" spans="1:9" s="148" customFormat="1" ht="6.75" customHeight="1">
      <c r="A50" s="155"/>
      <c r="B50" s="154"/>
      <c r="C50" s="154"/>
      <c r="D50" s="154"/>
      <c r="E50" s="154"/>
      <c r="F50" s="154"/>
      <c r="G50" s="154"/>
      <c r="H50" s="154"/>
      <c r="I50" s="154"/>
    </row>
    <row r="51" spans="1:9" s="148" customFormat="1" ht="12" customHeight="1">
      <c r="A51" s="150" t="s">
        <v>149</v>
      </c>
      <c r="B51" s="154">
        <v>27</v>
      </c>
      <c r="C51" s="154">
        <v>7</v>
      </c>
      <c r="D51" s="154">
        <v>4</v>
      </c>
      <c r="E51" s="154">
        <v>5</v>
      </c>
      <c r="F51" s="154">
        <v>8</v>
      </c>
      <c r="G51" s="154">
        <v>21</v>
      </c>
      <c r="H51" s="154">
        <v>7</v>
      </c>
      <c r="I51" s="154">
        <v>8</v>
      </c>
    </row>
    <row r="52" spans="1:9" s="148" customFormat="1" ht="7.5" customHeight="1">
      <c r="A52" s="136"/>
      <c r="B52" s="153"/>
      <c r="C52" s="153"/>
      <c r="D52" s="153"/>
      <c r="E52" s="153"/>
      <c r="F52" s="153"/>
      <c r="G52" s="153"/>
      <c r="H52" s="153"/>
      <c r="I52" s="153"/>
    </row>
    <row r="53" spans="1:9" s="148" customFormat="1" ht="12" customHeight="1">
      <c r="A53" s="145" t="s">
        <v>150</v>
      </c>
      <c r="B53" s="156">
        <v>49</v>
      </c>
      <c r="C53" s="156">
        <v>16</v>
      </c>
      <c r="D53" s="156">
        <v>25</v>
      </c>
      <c r="E53" s="156">
        <v>22</v>
      </c>
      <c r="F53" s="156">
        <v>43</v>
      </c>
      <c r="G53" s="156">
        <v>52</v>
      </c>
      <c r="H53" s="156">
        <v>51</v>
      </c>
      <c r="I53" s="156">
        <v>79</v>
      </c>
    </row>
    <row r="54" spans="1:9" s="148" customFormat="1" ht="11.25" customHeight="1">
      <c r="A54" s="486" t="s">
        <v>120</v>
      </c>
      <c r="B54" s="486"/>
      <c r="C54" s="486"/>
      <c r="D54" s="486"/>
      <c r="E54" s="486"/>
      <c r="F54" s="486"/>
      <c r="G54" s="486"/>
    </row>
    <row r="55" spans="1:9" s="148" customFormat="1" ht="11.25" customHeight="1">
      <c r="A55" s="157"/>
      <c r="B55" s="157"/>
      <c r="C55" s="157"/>
      <c r="D55" s="157"/>
      <c r="E55" s="157"/>
      <c r="F55" s="157"/>
      <c r="G55" s="157"/>
    </row>
    <row r="56" spans="1:9" s="148" customFormat="1" ht="11.25" customHeight="1">
      <c r="A56" s="487" t="s">
        <v>51</v>
      </c>
      <c r="B56" s="487"/>
      <c r="C56" s="487"/>
      <c r="D56" s="487"/>
      <c r="E56" s="487"/>
      <c r="F56" s="487"/>
      <c r="G56" s="487"/>
    </row>
    <row r="57" spans="1:9" s="148" customFormat="1" ht="11.25" customHeight="1">
      <c r="A57" s="482" t="s">
        <v>121</v>
      </c>
      <c r="B57" s="482"/>
      <c r="C57" s="482"/>
      <c r="D57" s="482"/>
      <c r="E57" s="482"/>
      <c r="F57" s="482"/>
      <c r="G57" s="482"/>
      <c r="H57" s="482"/>
      <c r="I57" s="482"/>
    </row>
    <row r="58" spans="1:9">
      <c r="A58" s="482"/>
      <c r="B58" s="482"/>
      <c r="C58" s="482"/>
      <c r="D58" s="482"/>
      <c r="E58" s="482"/>
      <c r="F58" s="482"/>
      <c r="G58" s="482"/>
      <c r="H58" s="482"/>
      <c r="I58" s="482"/>
    </row>
  </sheetData>
  <mergeCells count="5">
    <mergeCell ref="A1:I1"/>
    <mergeCell ref="B4:I4"/>
    <mergeCell ref="A54:G54"/>
    <mergeCell ref="A56:G56"/>
    <mergeCell ref="A57:I58"/>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sheetPr codeName="Sheet15"/>
  <dimension ref="A1:I74"/>
  <sheetViews>
    <sheetView workbookViewId="0">
      <selection sqref="A1:I1"/>
    </sheetView>
  </sheetViews>
  <sheetFormatPr defaultColWidth="7.109375" defaultRowHeight="11.25"/>
  <cols>
    <col min="1" max="1" width="46.77734375" style="136" customWidth="1"/>
    <col min="2" max="9" width="6.21875" style="136" customWidth="1"/>
    <col min="10" max="16384" width="7.109375" style="136"/>
  </cols>
  <sheetData>
    <row r="1" spans="1:9" s="158" customFormat="1" ht="12.75">
      <c r="A1" s="488" t="s">
        <v>325</v>
      </c>
      <c r="B1" s="488"/>
      <c r="C1" s="488"/>
      <c r="D1" s="488"/>
      <c r="E1" s="488"/>
      <c r="F1" s="488"/>
      <c r="G1" s="488"/>
      <c r="H1" s="488"/>
      <c r="I1" s="488"/>
    </row>
    <row r="2" spans="1:9" s="158" customFormat="1" ht="9" customHeight="1">
      <c r="A2" s="159"/>
      <c r="B2" s="159"/>
      <c r="C2" s="159"/>
      <c r="D2" s="159"/>
      <c r="E2" s="159"/>
      <c r="F2" s="159"/>
      <c r="G2" s="159"/>
    </row>
    <row r="3" spans="1:9" s="158" customFormat="1" ht="12.75">
      <c r="A3" s="137" t="s">
        <v>50</v>
      </c>
      <c r="B3" s="138"/>
      <c r="C3" s="138"/>
      <c r="D3" s="138"/>
      <c r="E3" s="138"/>
      <c r="F3" s="138"/>
      <c r="I3" s="139" t="s">
        <v>124</v>
      </c>
    </row>
    <row r="4" spans="1:9" s="158" customFormat="1" ht="15.75" customHeight="1">
      <c r="A4" s="136"/>
      <c r="B4" s="485" t="s">
        <v>116</v>
      </c>
      <c r="C4" s="485"/>
      <c r="D4" s="485"/>
      <c r="E4" s="485"/>
      <c r="F4" s="485"/>
      <c r="G4" s="485"/>
      <c r="H4" s="485"/>
      <c r="I4" s="485"/>
    </row>
    <row r="5" spans="1:9" s="158" customFormat="1" ht="25.5" customHeight="1">
      <c r="A5" s="140" t="s">
        <v>44</v>
      </c>
      <c r="B5" s="141" t="s">
        <v>28</v>
      </c>
      <c r="C5" s="141" t="s">
        <v>29</v>
      </c>
      <c r="D5" s="141" t="s">
        <v>30</v>
      </c>
      <c r="E5" s="141" t="s">
        <v>31</v>
      </c>
      <c r="F5" s="141" t="s">
        <v>32</v>
      </c>
      <c r="G5" s="141" t="s">
        <v>33</v>
      </c>
      <c r="H5" s="141" t="s">
        <v>34</v>
      </c>
      <c r="I5" s="141" t="s">
        <v>35</v>
      </c>
    </row>
    <row r="6" spans="1:9" s="158" customFormat="1" ht="6.75" customHeight="1">
      <c r="A6" s="136"/>
      <c r="B6" s="143"/>
      <c r="C6" s="143"/>
      <c r="D6" s="143"/>
      <c r="E6" s="143"/>
      <c r="F6" s="143"/>
      <c r="G6" s="143"/>
    </row>
    <row r="7" spans="1:9" s="158" customFormat="1" ht="12.75">
      <c r="A7" s="149" t="s">
        <v>125</v>
      </c>
      <c r="B7" s="136"/>
      <c r="C7" s="136"/>
      <c r="D7" s="136"/>
      <c r="E7" s="136"/>
      <c r="F7" s="136"/>
      <c r="G7" s="136"/>
    </row>
    <row r="8" spans="1:9" s="158" customFormat="1" ht="12.75">
      <c r="A8" s="150" t="s">
        <v>39</v>
      </c>
      <c r="B8" s="136"/>
      <c r="C8" s="136"/>
      <c r="D8" s="136"/>
      <c r="E8" s="136"/>
      <c r="F8" s="136"/>
      <c r="G8" s="136"/>
    </row>
    <row r="9" spans="1:9" s="158" customFormat="1" ht="12.75">
      <c r="A9" s="77" t="s">
        <v>126</v>
      </c>
      <c r="B9" s="144">
        <v>0</v>
      </c>
      <c r="C9" s="144">
        <v>1</v>
      </c>
      <c r="D9" s="144">
        <v>0</v>
      </c>
      <c r="E9" s="144">
        <v>0</v>
      </c>
      <c r="F9" s="144">
        <v>0</v>
      </c>
      <c r="G9" s="144">
        <v>0</v>
      </c>
      <c r="H9" s="144">
        <v>3</v>
      </c>
      <c r="I9" s="144">
        <v>7</v>
      </c>
    </row>
    <row r="10" spans="1:9" s="158" customFormat="1" ht="12.75">
      <c r="A10" s="77" t="s">
        <v>127</v>
      </c>
      <c r="B10" s="144">
        <v>1</v>
      </c>
      <c r="C10" s="144">
        <v>0</v>
      </c>
      <c r="D10" s="144">
        <v>1</v>
      </c>
      <c r="E10" s="144">
        <v>2</v>
      </c>
      <c r="F10" s="144">
        <v>1</v>
      </c>
      <c r="G10" s="144">
        <v>3</v>
      </c>
      <c r="H10" s="144">
        <v>2</v>
      </c>
      <c r="I10" s="144">
        <v>10</v>
      </c>
    </row>
    <row r="11" spans="1:9" s="158" customFormat="1" ht="12.75">
      <c r="A11" s="77" t="s">
        <v>128</v>
      </c>
      <c r="B11" s="144">
        <v>0</v>
      </c>
      <c r="C11" s="144">
        <v>0</v>
      </c>
      <c r="D11" s="144">
        <v>0</v>
      </c>
      <c r="E11" s="144">
        <v>0</v>
      </c>
      <c r="F11" s="144">
        <v>1</v>
      </c>
      <c r="G11" s="144">
        <v>0</v>
      </c>
      <c r="H11" s="144">
        <v>1</v>
      </c>
      <c r="I11" s="144">
        <v>2</v>
      </c>
    </row>
    <row r="12" spans="1:9" s="158" customFormat="1" ht="12.75">
      <c r="A12" s="77" t="s">
        <v>129</v>
      </c>
      <c r="B12" s="144">
        <v>1</v>
      </c>
      <c r="C12" s="144">
        <v>0</v>
      </c>
      <c r="D12" s="144">
        <v>1</v>
      </c>
      <c r="E12" s="144">
        <v>0</v>
      </c>
      <c r="F12" s="144">
        <v>0</v>
      </c>
      <c r="G12" s="144">
        <v>0</v>
      </c>
      <c r="H12" s="144">
        <v>0</v>
      </c>
      <c r="I12" s="144">
        <v>0</v>
      </c>
    </row>
    <row r="13" spans="1:9" s="158" customFormat="1" ht="12.75">
      <c r="A13" s="77" t="s">
        <v>130</v>
      </c>
      <c r="B13" s="144">
        <v>6</v>
      </c>
      <c r="C13" s="144">
        <v>1</v>
      </c>
      <c r="D13" s="144">
        <v>4</v>
      </c>
      <c r="E13" s="144">
        <v>7</v>
      </c>
      <c r="F13" s="144">
        <v>1</v>
      </c>
      <c r="G13" s="144">
        <v>7</v>
      </c>
      <c r="H13" s="144">
        <v>9</v>
      </c>
      <c r="I13" s="144">
        <v>2</v>
      </c>
    </row>
    <row r="14" spans="1:9" s="158" customFormat="1" ht="12.75">
      <c r="A14" s="77" t="s">
        <v>131</v>
      </c>
      <c r="B14" s="144">
        <v>0</v>
      </c>
      <c r="C14" s="144">
        <v>0</v>
      </c>
      <c r="D14" s="144">
        <v>0</v>
      </c>
      <c r="E14" s="144">
        <v>0</v>
      </c>
      <c r="F14" s="144">
        <v>1</v>
      </c>
      <c r="G14" s="144">
        <v>0</v>
      </c>
      <c r="H14" s="144">
        <v>1</v>
      </c>
      <c r="I14" s="144">
        <v>0</v>
      </c>
    </row>
    <row r="15" spans="1:9" s="158" customFormat="1" ht="12.75">
      <c r="A15" s="77" t="s">
        <v>133</v>
      </c>
      <c r="B15" s="144">
        <v>0</v>
      </c>
      <c r="C15" s="144">
        <v>0</v>
      </c>
      <c r="D15" s="144">
        <v>1</v>
      </c>
      <c r="E15" s="144">
        <v>0</v>
      </c>
      <c r="F15" s="144">
        <v>1</v>
      </c>
      <c r="G15" s="144">
        <v>0</v>
      </c>
      <c r="H15" s="144">
        <v>0</v>
      </c>
      <c r="I15" s="144">
        <v>2</v>
      </c>
    </row>
    <row r="16" spans="1:9" s="158" customFormat="1" ht="6.75" customHeight="1">
      <c r="A16" s="152"/>
      <c r="B16" s="144"/>
      <c r="C16" s="144"/>
      <c r="D16" s="144"/>
      <c r="E16" s="144"/>
      <c r="F16" s="144"/>
      <c r="G16" s="144"/>
      <c r="H16" s="144"/>
      <c r="I16" s="144"/>
    </row>
    <row r="17" spans="1:9" s="158" customFormat="1" ht="12.75">
      <c r="A17" s="150" t="s">
        <v>40</v>
      </c>
      <c r="B17" s="144"/>
      <c r="C17" s="144"/>
      <c r="D17" s="144"/>
      <c r="E17" s="144"/>
      <c r="F17" s="144"/>
      <c r="G17" s="144"/>
      <c r="H17" s="144"/>
      <c r="I17" s="144"/>
    </row>
    <row r="18" spans="1:9" s="158" customFormat="1" ht="12.75">
      <c r="A18" s="77" t="s">
        <v>134</v>
      </c>
      <c r="B18" s="144">
        <v>0</v>
      </c>
      <c r="C18" s="144">
        <v>0</v>
      </c>
      <c r="D18" s="144">
        <v>0</v>
      </c>
      <c r="E18" s="144">
        <v>0</v>
      </c>
      <c r="F18" s="144">
        <v>0</v>
      </c>
      <c r="G18" s="144">
        <v>1</v>
      </c>
      <c r="H18" s="144">
        <v>2</v>
      </c>
      <c r="I18" s="144">
        <v>3</v>
      </c>
    </row>
    <row r="19" spans="1:9" s="158" customFormat="1" ht="12.75">
      <c r="A19" s="77" t="s">
        <v>135</v>
      </c>
      <c r="B19" s="144">
        <v>1</v>
      </c>
      <c r="C19" s="144">
        <v>2</v>
      </c>
      <c r="D19" s="144">
        <v>0</v>
      </c>
      <c r="E19" s="144">
        <v>1</v>
      </c>
      <c r="F19" s="144">
        <v>2</v>
      </c>
      <c r="G19" s="144">
        <v>3</v>
      </c>
      <c r="H19" s="144">
        <v>4</v>
      </c>
      <c r="I19" s="144">
        <v>8</v>
      </c>
    </row>
    <row r="20" spans="1:9" s="158" customFormat="1" ht="12.75">
      <c r="A20" s="77" t="s">
        <v>136</v>
      </c>
      <c r="B20" s="144">
        <v>3</v>
      </c>
      <c r="C20" s="144">
        <v>2</v>
      </c>
      <c r="D20" s="144">
        <v>9</v>
      </c>
      <c r="E20" s="144">
        <v>2</v>
      </c>
      <c r="F20" s="144">
        <v>23</v>
      </c>
      <c r="G20" s="144">
        <v>8</v>
      </c>
      <c r="H20" s="144">
        <v>17</v>
      </c>
      <c r="I20" s="144">
        <v>22</v>
      </c>
    </row>
    <row r="21" spans="1:9" s="158" customFormat="1" ht="6.75" customHeight="1">
      <c r="A21" s="152"/>
      <c r="B21" s="144"/>
      <c r="C21" s="144"/>
      <c r="D21" s="144"/>
      <c r="E21" s="144"/>
      <c r="F21" s="144"/>
      <c r="G21" s="144"/>
      <c r="H21" s="144"/>
      <c r="I21" s="144"/>
    </row>
    <row r="22" spans="1:9" s="158" customFormat="1" ht="12.75">
      <c r="A22" s="150" t="s">
        <v>137</v>
      </c>
      <c r="B22" s="144"/>
      <c r="C22" s="144"/>
      <c r="D22" s="144"/>
      <c r="E22" s="144"/>
      <c r="F22" s="144"/>
      <c r="G22" s="144"/>
      <c r="H22" s="144"/>
      <c r="I22" s="144"/>
    </row>
    <row r="23" spans="1:9" s="158" customFormat="1" ht="12.75">
      <c r="A23" s="77" t="s">
        <v>37</v>
      </c>
      <c r="B23" s="144">
        <v>1</v>
      </c>
      <c r="C23" s="144">
        <v>0</v>
      </c>
      <c r="D23" s="144">
        <v>0</v>
      </c>
      <c r="E23" s="144">
        <v>0</v>
      </c>
      <c r="F23" s="144">
        <v>0</v>
      </c>
      <c r="G23" s="144">
        <v>0</v>
      </c>
      <c r="H23" s="144">
        <v>0</v>
      </c>
      <c r="I23" s="144">
        <v>0</v>
      </c>
    </row>
    <row r="24" spans="1:9" s="158" customFormat="1" ht="12.75">
      <c r="A24" s="77" t="s">
        <v>38</v>
      </c>
      <c r="B24" s="144">
        <v>0</v>
      </c>
      <c r="C24" s="144">
        <v>1</v>
      </c>
      <c r="D24" s="144">
        <v>0</v>
      </c>
      <c r="E24" s="144">
        <v>0</v>
      </c>
      <c r="F24" s="144">
        <v>0</v>
      </c>
      <c r="G24" s="144">
        <v>0</v>
      </c>
      <c r="H24" s="144">
        <v>0</v>
      </c>
      <c r="I24" s="144">
        <v>0</v>
      </c>
    </row>
    <row r="25" spans="1:9" s="158" customFormat="1" ht="12.75">
      <c r="A25" s="77" t="s">
        <v>139</v>
      </c>
      <c r="B25" s="144">
        <v>0</v>
      </c>
      <c r="C25" s="144">
        <v>0</v>
      </c>
      <c r="D25" s="144">
        <v>0</v>
      </c>
      <c r="E25" s="144">
        <v>0</v>
      </c>
      <c r="F25" s="144">
        <v>0</v>
      </c>
      <c r="G25" s="144">
        <v>1</v>
      </c>
      <c r="H25" s="144">
        <v>2</v>
      </c>
      <c r="I25" s="144">
        <v>3</v>
      </c>
    </row>
    <row r="26" spans="1:9" s="158" customFormat="1" ht="12.75">
      <c r="A26" s="77" t="s">
        <v>41</v>
      </c>
      <c r="B26" s="144">
        <v>0</v>
      </c>
      <c r="C26" s="144">
        <v>0</v>
      </c>
      <c r="D26" s="144">
        <v>0</v>
      </c>
      <c r="E26" s="144">
        <v>0</v>
      </c>
      <c r="F26" s="144">
        <v>1</v>
      </c>
      <c r="G26" s="144">
        <v>1</v>
      </c>
      <c r="H26" s="144">
        <v>0</v>
      </c>
      <c r="I26" s="144">
        <v>1</v>
      </c>
    </row>
    <row r="27" spans="1:9" s="158" customFormat="1" ht="6.75" customHeight="1">
      <c r="A27" s="152"/>
      <c r="B27" s="153"/>
      <c r="C27" s="153"/>
      <c r="D27" s="153"/>
      <c r="E27" s="153"/>
      <c r="F27" s="153"/>
      <c r="G27" s="153"/>
      <c r="H27" s="153"/>
      <c r="I27" s="153"/>
    </row>
    <row r="28" spans="1:9" s="158" customFormat="1" ht="12.75">
      <c r="A28" s="150" t="s">
        <v>140</v>
      </c>
      <c r="B28" s="154">
        <v>13</v>
      </c>
      <c r="C28" s="154">
        <v>7</v>
      </c>
      <c r="D28" s="154">
        <v>16</v>
      </c>
      <c r="E28" s="154">
        <v>12</v>
      </c>
      <c r="F28" s="154">
        <v>31</v>
      </c>
      <c r="G28" s="154">
        <v>24</v>
      </c>
      <c r="H28" s="154">
        <v>41</v>
      </c>
      <c r="I28" s="154">
        <v>60</v>
      </c>
    </row>
    <row r="29" spans="1:9" s="158" customFormat="1" ht="6.75" customHeight="1">
      <c r="A29" s="150"/>
      <c r="B29" s="154"/>
      <c r="C29" s="154"/>
      <c r="D29" s="154"/>
      <c r="E29" s="154"/>
      <c r="F29" s="154"/>
      <c r="G29" s="154"/>
      <c r="H29" s="154"/>
      <c r="I29" s="154"/>
    </row>
    <row r="30" spans="1:9" s="158" customFormat="1" ht="12.75">
      <c r="A30" s="149" t="s">
        <v>141</v>
      </c>
      <c r="B30" s="153"/>
      <c r="C30" s="153"/>
      <c r="D30" s="153"/>
      <c r="E30" s="153"/>
      <c r="F30" s="153"/>
      <c r="G30" s="153"/>
      <c r="H30" s="153"/>
      <c r="I30" s="153"/>
    </row>
    <row r="31" spans="1:9" s="158" customFormat="1" ht="12.75">
      <c r="A31" s="77" t="s">
        <v>42</v>
      </c>
      <c r="B31" s="144">
        <v>0</v>
      </c>
      <c r="C31" s="144">
        <v>1</v>
      </c>
      <c r="D31" s="144">
        <v>0</v>
      </c>
      <c r="E31" s="144">
        <v>0</v>
      </c>
      <c r="F31" s="144">
        <v>0</v>
      </c>
      <c r="G31" s="144">
        <v>0</v>
      </c>
      <c r="H31" s="144">
        <v>0</v>
      </c>
      <c r="I31" s="144">
        <v>0</v>
      </c>
    </row>
    <row r="32" spans="1:9" s="158" customFormat="1" ht="12.75">
      <c r="A32" s="77" t="s">
        <v>142</v>
      </c>
      <c r="B32" s="144">
        <v>0</v>
      </c>
      <c r="C32" s="144">
        <v>0</v>
      </c>
      <c r="D32" s="144">
        <v>0</v>
      </c>
      <c r="E32" s="144">
        <v>0</v>
      </c>
      <c r="F32" s="144">
        <v>3</v>
      </c>
      <c r="G32" s="144">
        <v>0</v>
      </c>
      <c r="H32" s="144">
        <v>1</v>
      </c>
      <c r="I32" s="144">
        <v>1</v>
      </c>
    </row>
    <row r="33" spans="1:9" s="158" customFormat="1" ht="12.75">
      <c r="A33" s="77" t="s">
        <v>145</v>
      </c>
      <c r="B33" s="144">
        <v>11</v>
      </c>
      <c r="C33" s="144">
        <v>3</v>
      </c>
      <c r="D33" s="144">
        <v>0</v>
      </c>
      <c r="E33" s="144">
        <v>1</v>
      </c>
      <c r="F33" s="144">
        <v>2</v>
      </c>
      <c r="G33" s="144">
        <v>2</v>
      </c>
      <c r="H33" s="144">
        <v>1</v>
      </c>
      <c r="I33" s="144">
        <v>1</v>
      </c>
    </row>
    <row r="34" spans="1:9" s="158" customFormat="1" ht="12.75">
      <c r="A34" s="77" t="s">
        <v>104</v>
      </c>
      <c r="B34" s="144">
        <v>0</v>
      </c>
      <c r="C34" s="144">
        <v>0</v>
      </c>
      <c r="D34" s="144">
        <v>3</v>
      </c>
      <c r="E34" s="144">
        <v>0</v>
      </c>
      <c r="F34" s="144">
        <v>0</v>
      </c>
      <c r="G34" s="144">
        <v>6</v>
      </c>
      <c r="H34" s="144">
        <v>0</v>
      </c>
      <c r="I34" s="144">
        <v>0</v>
      </c>
    </row>
    <row r="35" spans="1:9" s="158" customFormat="1" ht="12.75">
      <c r="A35" s="77" t="s">
        <v>111</v>
      </c>
      <c r="B35" s="144">
        <v>2</v>
      </c>
      <c r="C35" s="144">
        <v>0</v>
      </c>
      <c r="D35" s="144">
        <v>0</v>
      </c>
      <c r="E35" s="144">
        <v>3</v>
      </c>
      <c r="F35" s="144">
        <v>0</v>
      </c>
      <c r="G35" s="144">
        <v>0</v>
      </c>
      <c r="H35" s="144">
        <v>0</v>
      </c>
      <c r="I35" s="144">
        <v>0</v>
      </c>
    </row>
    <row r="36" spans="1:9" s="158" customFormat="1" ht="12.75">
      <c r="A36" s="77" t="s">
        <v>106</v>
      </c>
      <c r="B36" s="144">
        <v>3</v>
      </c>
      <c r="C36" s="144">
        <v>1</v>
      </c>
      <c r="D36" s="144">
        <v>0</v>
      </c>
      <c r="E36" s="144">
        <v>1</v>
      </c>
      <c r="F36" s="144">
        <v>0</v>
      </c>
      <c r="G36" s="144">
        <v>2</v>
      </c>
      <c r="H36" s="144">
        <v>1</v>
      </c>
      <c r="I36" s="144">
        <v>2</v>
      </c>
    </row>
    <row r="37" spans="1:9" s="158" customFormat="1" ht="12.75">
      <c r="A37" s="77" t="s">
        <v>112</v>
      </c>
      <c r="B37" s="144">
        <v>1</v>
      </c>
      <c r="C37" s="144">
        <v>0</v>
      </c>
      <c r="D37" s="144">
        <v>0</v>
      </c>
      <c r="E37" s="144">
        <v>0</v>
      </c>
      <c r="F37" s="144">
        <v>0</v>
      </c>
      <c r="G37" s="144">
        <v>0</v>
      </c>
      <c r="H37" s="144">
        <v>0</v>
      </c>
      <c r="I37" s="144">
        <v>0</v>
      </c>
    </row>
    <row r="38" spans="1:9" s="158" customFormat="1" ht="12.75">
      <c r="A38" s="77" t="s">
        <v>107</v>
      </c>
      <c r="B38" s="144">
        <v>1</v>
      </c>
      <c r="C38" s="144">
        <v>0</v>
      </c>
      <c r="D38" s="144">
        <v>0</v>
      </c>
      <c r="E38" s="144">
        <v>0</v>
      </c>
      <c r="F38" s="144">
        <v>1</v>
      </c>
      <c r="G38" s="144">
        <v>0</v>
      </c>
      <c r="H38" s="144">
        <v>0</v>
      </c>
      <c r="I38" s="144">
        <v>3</v>
      </c>
    </row>
    <row r="39" spans="1:9" s="158" customFormat="1" ht="12.75">
      <c r="A39" s="77" t="s">
        <v>109</v>
      </c>
      <c r="B39" s="144">
        <v>0</v>
      </c>
      <c r="C39" s="144">
        <v>1</v>
      </c>
      <c r="D39" s="144">
        <v>0</v>
      </c>
      <c r="E39" s="144">
        <v>0</v>
      </c>
      <c r="F39" s="144">
        <v>0</v>
      </c>
      <c r="G39" s="144">
        <v>2</v>
      </c>
      <c r="H39" s="144">
        <v>0</v>
      </c>
      <c r="I39" s="144">
        <v>0</v>
      </c>
    </row>
    <row r="40" spans="1:9" s="158" customFormat="1" ht="12.75">
      <c r="A40" s="77" t="s">
        <v>146</v>
      </c>
      <c r="B40" s="144">
        <v>0</v>
      </c>
      <c r="C40" s="144">
        <v>1</v>
      </c>
      <c r="D40" s="144">
        <v>0</v>
      </c>
      <c r="E40" s="144">
        <v>0</v>
      </c>
      <c r="F40" s="144">
        <v>0</v>
      </c>
      <c r="G40" s="144">
        <v>0</v>
      </c>
      <c r="H40" s="144">
        <v>0</v>
      </c>
      <c r="I40" s="144">
        <v>0</v>
      </c>
    </row>
    <row r="41" spans="1:9" s="158" customFormat="1" ht="12.75">
      <c r="A41" s="77" t="s">
        <v>110</v>
      </c>
      <c r="B41" s="144">
        <v>0</v>
      </c>
      <c r="C41" s="144">
        <v>0</v>
      </c>
      <c r="D41" s="144">
        <v>0</v>
      </c>
      <c r="E41" s="144">
        <v>0</v>
      </c>
      <c r="F41" s="144">
        <v>0</v>
      </c>
      <c r="G41" s="144">
        <v>4</v>
      </c>
      <c r="H41" s="144">
        <v>2</v>
      </c>
      <c r="I41" s="144">
        <v>0</v>
      </c>
    </row>
    <row r="42" spans="1:9" s="158" customFormat="1" ht="12.75">
      <c r="A42" s="77" t="s">
        <v>36</v>
      </c>
      <c r="B42" s="144">
        <v>0</v>
      </c>
      <c r="C42" s="144">
        <v>0</v>
      </c>
      <c r="D42" s="144">
        <v>0</v>
      </c>
      <c r="E42" s="144">
        <v>0</v>
      </c>
      <c r="F42" s="144">
        <v>0</v>
      </c>
      <c r="G42" s="144">
        <v>1</v>
      </c>
      <c r="H42" s="144">
        <v>0</v>
      </c>
      <c r="I42" s="144">
        <v>0</v>
      </c>
    </row>
    <row r="43" spans="1:9" s="158" customFormat="1" ht="12.75">
      <c r="A43" s="77" t="s">
        <v>148</v>
      </c>
      <c r="B43" s="144">
        <v>0</v>
      </c>
      <c r="C43" s="144">
        <v>0</v>
      </c>
      <c r="D43" s="144">
        <v>0</v>
      </c>
      <c r="E43" s="144">
        <v>0</v>
      </c>
      <c r="F43" s="144">
        <v>0</v>
      </c>
      <c r="G43" s="144">
        <v>1</v>
      </c>
      <c r="H43" s="144">
        <v>0</v>
      </c>
      <c r="I43" s="144">
        <v>0</v>
      </c>
    </row>
    <row r="44" spans="1:9" s="158" customFormat="1" ht="12.75">
      <c r="A44" s="77" t="s">
        <v>108</v>
      </c>
      <c r="B44" s="144">
        <v>0</v>
      </c>
      <c r="C44" s="144">
        <v>0</v>
      </c>
      <c r="D44" s="144">
        <v>0</v>
      </c>
      <c r="E44" s="144">
        <v>0</v>
      </c>
      <c r="F44" s="144">
        <v>0</v>
      </c>
      <c r="G44" s="144">
        <v>0</v>
      </c>
      <c r="H44" s="144">
        <v>1</v>
      </c>
      <c r="I44" s="144">
        <v>1</v>
      </c>
    </row>
    <row r="45" spans="1:9" s="158" customFormat="1" ht="6.75" customHeight="1">
      <c r="A45" s="152"/>
      <c r="B45" s="153"/>
      <c r="C45" s="153"/>
      <c r="D45" s="153"/>
      <c r="E45" s="153"/>
      <c r="F45" s="153"/>
      <c r="G45" s="153"/>
      <c r="H45" s="153"/>
      <c r="I45" s="153"/>
    </row>
    <row r="46" spans="1:9" s="158" customFormat="1" ht="12.75">
      <c r="A46" s="150" t="s">
        <v>149</v>
      </c>
      <c r="B46" s="154">
        <v>18</v>
      </c>
      <c r="C46" s="154">
        <v>7</v>
      </c>
      <c r="D46" s="154">
        <v>3</v>
      </c>
      <c r="E46" s="154">
        <v>5</v>
      </c>
      <c r="F46" s="154">
        <v>6</v>
      </c>
      <c r="G46" s="154">
        <v>18</v>
      </c>
      <c r="H46" s="154">
        <v>6</v>
      </c>
      <c r="I46" s="154">
        <v>8</v>
      </c>
    </row>
    <row r="47" spans="1:9" s="158" customFormat="1" ht="6.75" customHeight="1">
      <c r="A47" s="150"/>
      <c r="B47" s="154"/>
      <c r="C47" s="154"/>
      <c r="D47" s="154"/>
      <c r="E47" s="154"/>
      <c r="F47" s="154"/>
      <c r="G47" s="154"/>
      <c r="H47" s="154"/>
      <c r="I47" s="154"/>
    </row>
    <row r="48" spans="1:9" s="158" customFormat="1" ht="12.75">
      <c r="A48" s="145" t="s">
        <v>150</v>
      </c>
      <c r="B48" s="156">
        <v>31</v>
      </c>
      <c r="C48" s="156">
        <v>14</v>
      </c>
      <c r="D48" s="156">
        <v>19</v>
      </c>
      <c r="E48" s="156">
        <v>17</v>
      </c>
      <c r="F48" s="156">
        <v>37</v>
      </c>
      <c r="G48" s="156">
        <v>42</v>
      </c>
      <c r="H48" s="156">
        <v>47</v>
      </c>
      <c r="I48" s="156">
        <v>68</v>
      </c>
    </row>
    <row r="49" spans="1:9" s="158" customFormat="1" ht="11.25" customHeight="1">
      <c r="A49" s="486" t="s">
        <v>120</v>
      </c>
      <c r="B49" s="486"/>
      <c r="C49" s="486"/>
      <c r="D49" s="486"/>
      <c r="E49" s="486"/>
      <c r="F49" s="486"/>
      <c r="G49" s="486"/>
    </row>
    <row r="50" spans="1:9" s="158" customFormat="1" ht="11.25" customHeight="1">
      <c r="A50" s="157"/>
      <c r="B50" s="157"/>
      <c r="C50" s="157"/>
      <c r="D50" s="157"/>
      <c r="E50" s="157"/>
      <c r="F50" s="157"/>
      <c r="G50" s="157"/>
    </row>
    <row r="51" spans="1:9" s="158" customFormat="1" ht="11.25" customHeight="1">
      <c r="A51" s="487" t="s">
        <v>51</v>
      </c>
      <c r="B51" s="487"/>
      <c r="C51" s="487"/>
      <c r="D51" s="487"/>
      <c r="E51" s="487"/>
      <c r="F51" s="487"/>
      <c r="G51" s="487"/>
    </row>
    <row r="52" spans="1:9" s="158" customFormat="1" ht="11.25" customHeight="1">
      <c r="A52" s="482" t="s">
        <v>121</v>
      </c>
      <c r="B52" s="482"/>
      <c r="C52" s="482"/>
      <c r="D52" s="482"/>
      <c r="E52" s="482"/>
      <c r="F52" s="482"/>
      <c r="G52" s="482"/>
      <c r="H52" s="482"/>
      <c r="I52" s="482"/>
    </row>
    <row r="53" spans="1:9">
      <c r="A53" s="482"/>
      <c r="B53" s="482"/>
      <c r="C53" s="482"/>
      <c r="D53" s="482"/>
      <c r="E53" s="482"/>
      <c r="F53" s="482"/>
      <c r="G53" s="482"/>
      <c r="H53" s="482"/>
      <c r="I53" s="482"/>
    </row>
    <row r="55" spans="1:9" s="158" customFormat="1" ht="12.75">
      <c r="A55" s="160"/>
      <c r="B55" s="136"/>
      <c r="C55" s="136"/>
      <c r="D55" s="136"/>
      <c r="E55" s="136"/>
      <c r="F55" s="136"/>
      <c r="G55" s="136"/>
    </row>
    <row r="56" spans="1:9" s="158" customFormat="1" ht="12.75">
      <c r="A56" s="160"/>
      <c r="B56" s="161"/>
      <c r="C56" s="161"/>
      <c r="D56" s="161"/>
      <c r="E56" s="161"/>
      <c r="F56" s="161"/>
      <c r="G56" s="161"/>
    </row>
    <row r="57" spans="1:9" s="158" customFormat="1" ht="12.75">
      <c r="A57" s="160"/>
      <c r="B57" s="162"/>
      <c r="C57" s="162"/>
      <c r="D57" s="162"/>
      <c r="E57" s="162"/>
      <c r="F57" s="162"/>
      <c r="G57" s="162"/>
    </row>
    <row r="58" spans="1:9" s="158" customFormat="1" ht="12.75">
      <c r="A58" s="160"/>
      <c r="B58" s="136"/>
      <c r="C58" s="136"/>
      <c r="D58" s="136"/>
      <c r="E58" s="136"/>
      <c r="F58" s="136"/>
      <c r="G58" s="136"/>
    </row>
    <row r="59" spans="1:9" s="158" customFormat="1" ht="12.75">
      <c r="A59" s="160"/>
      <c r="B59" s="136"/>
      <c r="C59" s="136"/>
      <c r="D59" s="136"/>
      <c r="E59" s="136"/>
      <c r="F59" s="136"/>
      <c r="G59" s="136"/>
    </row>
    <row r="60" spans="1:9" s="158" customFormat="1" ht="12.75">
      <c r="A60" s="160"/>
    </row>
    <row r="61" spans="1:9" s="158" customFormat="1" ht="12.75">
      <c r="A61" s="160"/>
    </row>
    <row r="62" spans="1:9" s="158" customFormat="1" ht="12.75">
      <c r="A62" s="160"/>
    </row>
    <row r="63" spans="1:9" s="158" customFormat="1" ht="12.75">
      <c r="A63" s="160"/>
    </row>
    <row r="64" spans="1:9" s="158" customFormat="1" ht="12.75">
      <c r="A64" s="160"/>
    </row>
    <row r="65" spans="1:1" s="158" customFormat="1" ht="12.75">
      <c r="A65" s="160"/>
    </row>
    <row r="66" spans="1:1" s="158" customFormat="1" ht="12.75">
      <c r="A66" s="160"/>
    </row>
    <row r="67" spans="1:1" s="158" customFormat="1" ht="12.75">
      <c r="A67" s="160"/>
    </row>
    <row r="68" spans="1:1" s="158" customFormat="1" ht="12.75">
      <c r="A68" s="160"/>
    </row>
    <row r="69" spans="1:1" s="158" customFormat="1" ht="12.75">
      <c r="A69" s="160"/>
    </row>
    <row r="70" spans="1:1" s="158" customFormat="1" ht="12.75">
      <c r="A70" s="160"/>
    </row>
    <row r="71" spans="1:1" s="158" customFormat="1" ht="12.75">
      <c r="A71" s="160"/>
    </row>
    <row r="72" spans="1:1" s="158" customFormat="1" ht="12.75">
      <c r="A72" s="160"/>
    </row>
    <row r="73" spans="1:1" s="158" customFormat="1" ht="12.75">
      <c r="A73" s="160"/>
    </row>
    <row r="74" spans="1:1" s="158" customFormat="1" ht="12.75">
      <c r="A74" s="160"/>
    </row>
  </sheetData>
  <mergeCells count="5">
    <mergeCell ref="A1:I1"/>
    <mergeCell ref="B4:I4"/>
    <mergeCell ref="A49:G49"/>
    <mergeCell ref="A51:G51"/>
    <mergeCell ref="A52:I53"/>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sheetPr codeName="Sheet16"/>
  <dimension ref="A1:Q55"/>
  <sheetViews>
    <sheetView workbookViewId="0">
      <selection sqref="A1:I1"/>
    </sheetView>
  </sheetViews>
  <sheetFormatPr defaultColWidth="7.109375" defaultRowHeight="11.25"/>
  <cols>
    <col min="1" max="1" width="20.5546875" style="136" customWidth="1"/>
    <col min="2" max="9" width="6.44140625" style="136" customWidth="1"/>
    <col min="10" max="16384" width="7.109375" style="136"/>
  </cols>
  <sheetData>
    <row r="1" spans="1:9" s="158" customFormat="1" ht="27" customHeight="1">
      <c r="A1" s="484" t="s">
        <v>326</v>
      </c>
      <c r="B1" s="484"/>
      <c r="C1" s="484"/>
      <c r="D1" s="484"/>
      <c r="E1" s="484"/>
      <c r="F1" s="484"/>
      <c r="G1" s="484"/>
      <c r="H1" s="484"/>
      <c r="I1" s="484"/>
    </row>
    <row r="2" spans="1:9" s="158" customFormat="1" ht="9" customHeight="1">
      <c r="A2" s="150"/>
      <c r="B2" s="136"/>
      <c r="C2" s="136"/>
      <c r="D2" s="136"/>
      <c r="E2" s="136"/>
      <c r="F2" s="136"/>
      <c r="G2" s="136"/>
    </row>
    <row r="3" spans="1:9" s="158" customFormat="1" ht="12.75">
      <c r="A3" s="137" t="s">
        <v>50</v>
      </c>
      <c r="B3" s="138"/>
      <c r="C3" s="138"/>
      <c r="D3" s="138"/>
      <c r="E3" s="138"/>
      <c r="F3" s="138"/>
      <c r="I3" s="139" t="s">
        <v>124</v>
      </c>
    </row>
    <row r="4" spans="1:9" s="158" customFormat="1" ht="15.75" customHeight="1">
      <c r="A4" s="136"/>
      <c r="B4" s="485" t="s">
        <v>116</v>
      </c>
      <c r="C4" s="485"/>
      <c r="D4" s="485"/>
      <c r="E4" s="485"/>
      <c r="F4" s="485"/>
      <c r="G4" s="485"/>
      <c r="H4" s="485"/>
      <c r="I4" s="485"/>
    </row>
    <row r="5" spans="1:9" s="158" customFormat="1" ht="30" customHeight="1">
      <c r="A5" s="163" t="s">
        <v>327</v>
      </c>
      <c r="B5" s="141" t="s">
        <v>28</v>
      </c>
      <c r="C5" s="141" t="s">
        <v>29</v>
      </c>
      <c r="D5" s="141" t="s">
        <v>30</v>
      </c>
      <c r="E5" s="141" t="s">
        <v>31</v>
      </c>
      <c r="F5" s="141" t="s">
        <v>32</v>
      </c>
      <c r="G5" s="141" t="s">
        <v>33</v>
      </c>
      <c r="H5" s="141" t="s">
        <v>34</v>
      </c>
      <c r="I5" s="141" t="s">
        <v>35</v>
      </c>
    </row>
    <row r="6" spans="1:9" s="158" customFormat="1" ht="6.75" customHeight="1">
      <c r="A6" s="136"/>
      <c r="B6" s="136"/>
      <c r="C6" s="136"/>
      <c r="D6" s="136"/>
      <c r="E6" s="136"/>
      <c r="F6" s="136"/>
      <c r="G6" s="136"/>
    </row>
    <row r="7" spans="1:9" s="158" customFormat="1" ht="12.75" customHeight="1">
      <c r="A7" s="149" t="s">
        <v>125</v>
      </c>
      <c r="B7" s="161"/>
      <c r="C7" s="161"/>
      <c r="D7" s="161"/>
      <c r="E7" s="161"/>
      <c r="F7" s="161"/>
      <c r="G7" s="161"/>
    </row>
    <row r="8" spans="1:9" s="158" customFormat="1" ht="12.75" customHeight="1">
      <c r="A8" s="164" t="s">
        <v>151</v>
      </c>
      <c r="B8" s="144">
        <v>0</v>
      </c>
      <c r="C8" s="144">
        <v>0</v>
      </c>
      <c r="D8" s="144">
        <v>1</v>
      </c>
      <c r="E8" s="144">
        <v>1</v>
      </c>
      <c r="F8" s="144">
        <v>2</v>
      </c>
      <c r="G8" s="144">
        <v>1</v>
      </c>
      <c r="H8" s="144">
        <v>1</v>
      </c>
      <c r="I8" s="144">
        <v>2</v>
      </c>
    </row>
    <row r="9" spans="1:9" s="158" customFormat="1" ht="12.75" customHeight="1">
      <c r="A9" s="164" t="s">
        <v>152</v>
      </c>
      <c r="B9" s="144">
        <v>9</v>
      </c>
      <c r="C9" s="144">
        <v>3</v>
      </c>
      <c r="D9" s="144">
        <v>4</v>
      </c>
      <c r="E9" s="144">
        <v>8</v>
      </c>
      <c r="F9" s="144">
        <v>8</v>
      </c>
      <c r="G9" s="144">
        <v>15</v>
      </c>
      <c r="H9" s="144">
        <v>18</v>
      </c>
      <c r="I9" s="144">
        <v>22</v>
      </c>
    </row>
    <row r="10" spans="1:9" s="158" customFormat="1" ht="12.75" customHeight="1">
      <c r="A10" s="164" t="s">
        <v>153</v>
      </c>
      <c r="B10" s="144">
        <v>2</v>
      </c>
      <c r="C10" s="144">
        <v>2</v>
      </c>
      <c r="D10" s="144">
        <v>2</v>
      </c>
      <c r="E10" s="144">
        <v>2</v>
      </c>
      <c r="F10" s="144">
        <v>7</v>
      </c>
      <c r="G10" s="144">
        <v>3</v>
      </c>
      <c r="H10" s="144">
        <v>16</v>
      </c>
      <c r="I10" s="144">
        <v>26</v>
      </c>
    </row>
    <row r="11" spans="1:9" s="158" customFormat="1" ht="12.75" customHeight="1">
      <c r="A11" s="164" t="s">
        <v>154</v>
      </c>
      <c r="B11" s="144">
        <v>1</v>
      </c>
      <c r="C11" s="144">
        <v>1</v>
      </c>
      <c r="D11" s="144">
        <v>4</v>
      </c>
      <c r="E11" s="144">
        <v>0</v>
      </c>
      <c r="F11" s="144">
        <v>11</v>
      </c>
      <c r="G11" s="144">
        <v>4</v>
      </c>
      <c r="H11" s="144">
        <v>0</v>
      </c>
      <c r="I11" s="144">
        <v>2</v>
      </c>
    </row>
    <row r="12" spans="1:9" s="158" customFormat="1" ht="12.75" customHeight="1">
      <c r="A12" s="164" t="s">
        <v>155</v>
      </c>
      <c r="B12" s="144">
        <v>0</v>
      </c>
      <c r="C12" s="144">
        <v>1</v>
      </c>
      <c r="D12" s="144">
        <v>1</v>
      </c>
      <c r="E12" s="144">
        <v>0</v>
      </c>
      <c r="F12" s="144">
        <v>2</v>
      </c>
      <c r="G12" s="144">
        <v>1</v>
      </c>
      <c r="H12" s="144">
        <v>0</v>
      </c>
      <c r="I12" s="144">
        <v>0</v>
      </c>
    </row>
    <row r="13" spans="1:9" s="158" customFormat="1" ht="12.75" customHeight="1">
      <c r="A13" s="164" t="s">
        <v>328</v>
      </c>
      <c r="B13" s="144">
        <v>0</v>
      </c>
      <c r="C13" s="144">
        <v>0</v>
      </c>
      <c r="D13" s="144">
        <v>3</v>
      </c>
      <c r="E13" s="144">
        <v>1</v>
      </c>
      <c r="F13" s="144">
        <v>0</v>
      </c>
      <c r="G13" s="144">
        <v>0</v>
      </c>
      <c r="H13" s="144">
        <v>0</v>
      </c>
      <c r="I13" s="144">
        <v>0</v>
      </c>
    </row>
    <row r="14" spans="1:9" s="158" customFormat="1" ht="12.75" customHeight="1">
      <c r="A14" s="164" t="s">
        <v>156</v>
      </c>
      <c r="B14" s="144">
        <v>0</v>
      </c>
      <c r="C14" s="144">
        <v>0</v>
      </c>
      <c r="D14" s="144">
        <v>0</v>
      </c>
      <c r="E14" s="144">
        <v>0</v>
      </c>
      <c r="F14" s="144">
        <v>1</v>
      </c>
      <c r="G14" s="144">
        <v>0</v>
      </c>
      <c r="H14" s="144">
        <v>3</v>
      </c>
      <c r="I14" s="144">
        <v>3</v>
      </c>
    </row>
    <row r="15" spans="1:9" s="158" customFormat="1" ht="12.75" customHeight="1">
      <c r="A15" s="164" t="s">
        <v>157</v>
      </c>
      <c r="B15" s="144">
        <v>1</v>
      </c>
      <c r="C15" s="144">
        <v>0</v>
      </c>
      <c r="D15" s="144">
        <v>0</v>
      </c>
      <c r="E15" s="144">
        <v>0</v>
      </c>
      <c r="F15" s="144">
        <v>0</v>
      </c>
      <c r="G15" s="144">
        <v>0</v>
      </c>
      <c r="H15" s="144">
        <v>1</v>
      </c>
      <c r="I15" s="144">
        <v>1</v>
      </c>
    </row>
    <row r="16" spans="1:9" s="158" customFormat="1" ht="12.75" customHeight="1">
      <c r="A16" s="164" t="s">
        <v>158</v>
      </c>
      <c r="B16" s="144">
        <v>0</v>
      </c>
      <c r="C16" s="144">
        <v>0</v>
      </c>
      <c r="D16" s="144">
        <v>1</v>
      </c>
      <c r="E16" s="144">
        <v>0</v>
      </c>
      <c r="F16" s="144">
        <v>0</v>
      </c>
      <c r="G16" s="144">
        <v>0</v>
      </c>
      <c r="H16" s="144">
        <v>2</v>
      </c>
      <c r="I16" s="144">
        <v>4</v>
      </c>
    </row>
    <row r="17" spans="1:14" s="158" customFormat="1" ht="6.75" customHeight="1">
      <c r="A17" s="164"/>
      <c r="B17" s="144"/>
      <c r="C17" s="144"/>
      <c r="D17" s="144"/>
      <c r="E17" s="144"/>
      <c r="F17" s="144"/>
      <c r="G17" s="144"/>
      <c r="H17" s="144"/>
      <c r="I17" s="144"/>
    </row>
    <row r="18" spans="1:14" s="150" customFormat="1" ht="12.75" customHeight="1">
      <c r="A18" s="165" t="s">
        <v>140</v>
      </c>
      <c r="B18" s="154">
        <v>13</v>
      </c>
      <c r="C18" s="154">
        <v>7</v>
      </c>
      <c r="D18" s="154">
        <v>16</v>
      </c>
      <c r="E18" s="154">
        <v>12</v>
      </c>
      <c r="F18" s="154">
        <v>31</v>
      </c>
      <c r="G18" s="154">
        <v>24</v>
      </c>
      <c r="H18" s="154">
        <v>41</v>
      </c>
      <c r="I18" s="154">
        <v>60</v>
      </c>
    </row>
    <row r="19" spans="1:14" s="158" customFormat="1" ht="6.75" customHeight="1">
      <c r="A19" s="136"/>
      <c r="B19" s="153"/>
      <c r="C19" s="153"/>
      <c r="D19" s="153"/>
      <c r="E19" s="153"/>
      <c r="F19" s="153"/>
      <c r="G19" s="153"/>
      <c r="H19" s="153"/>
      <c r="I19" s="153"/>
    </row>
    <row r="20" spans="1:14" s="158" customFormat="1" ht="12.75" customHeight="1">
      <c r="A20" s="149" t="s">
        <v>141</v>
      </c>
      <c r="B20" s="153"/>
      <c r="C20" s="153"/>
      <c r="D20" s="153"/>
      <c r="E20" s="153"/>
      <c r="F20" s="153"/>
      <c r="G20" s="153"/>
      <c r="H20" s="153"/>
      <c r="I20" s="153"/>
    </row>
    <row r="21" spans="1:14" s="158" customFormat="1" ht="12.75" customHeight="1">
      <c r="A21" s="164" t="s">
        <v>151</v>
      </c>
      <c r="B21" s="144">
        <v>0</v>
      </c>
      <c r="C21" s="144">
        <v>0</v>
      </c>
      <c r="D21" s="144">
        <v>0</v>
      </c>
      <c r="E21" s="144">
        <v>0</v>
      </c>
      <c r="F21" s="144">
        <v>0</v>
      </c>
      <c r="G21" s="144">
        <v>0</v>
      </c>
      <c r="H21" s="144">
        <v>0</v>
      </c>
      <c r="I21" s="144">
        <v>0</v>
      </c>
    </row>
    <row r="22" spans="1:14" s="158" customFormat="1" ht="12.75" customHeight="1">
      <c r="A22" s="164" t="s">
        <v>152</v>
      </c>
      <c r="B22" s="144">
        <v>6</v>
      </c>
      <c r="C22" s="144">
        <v>2</v>
      </c>
      <c r="D22" s="144">
        <v>0</v>
      </c>
      <c r="E22" s="144">
        <v>0</v>
      </c>
      <c r="F22" s="144">
        <v>2</v>
      </c>
      <c r="G22" s="144">
        <v>10</v>
      </c>
      <c r="H22" s="144">
        <v>4</v>
      </c>
      <c r="I22" s="144">
        <v>0</v>
      </c>
    </row>
    <row r="23" spans="1:14" s="158" customFormat="1" ht="12.75" customHeight="1">
      <c r="A23" s="164" t="s">
        <v>153</v>
      </c>
      <c r="B23" s="144">
        <v>6</v>
      </c>
      <c r="C23" s="144">
        <v>0</v>
      </c>
      <c r="D23" s="144">
        <v>0</v>
      </c>
      <c r="E23" s="144">
        <v>4</v>
      </c>
      <c r="F23" s="144">
        <v>1</v>
      </c>
      <c r="G23" s="144">
        <v>6</v>
      </c>
      <c r="H23" s="144">
        <v>1</v>
      </c>
      <c r="I23" s="144">
        <v>2</v>
      </c>
      <c r="K23" s="166"/>
      <c r="L23" s="167"/>
      <c r="M23" s="168"/>
      <c r="N23" s="168"/>
    </row>
    <row r="24" spans="1:14" s="158" customFormat="1" ht="12.75" customHeight="1">
      <c r="A24" s="164" t="s">
        <v>154</v>
      </c>
      <c r="B24" s="144">
        <v>0</v>
      </c>
      <c r="C24" s="144">
        <v>0</v>
      </c>
      <c r="D24" s="144">
        <v>1</v>
      </c>
      <c r="E24" s="144">
        <v>0</v>
      </c>
      <c r="F24" s="144">
        <v>0</v>
      </c>
      <c r="G24" s="144">
        <v>0</v>
      </c>
      <c r="H24" s="144">
        <v>0</v>
      </c>
      <c r="I24" s="144">
        <v>1</v>
      </c>
      <c r="K24" s="166"/>
      <c r="L24" s="167"/>
      <c r="M24" s="168"/>
      <c r="N24" s="168"/>
    </row>
    <row r="25" spans="1:14" s="158" customFormat="1" ht="12.75" customHeight="1">
      <c r="A25" s="164" t="s">
        <v>155</v>
      </c>
      <c r="B25" s="144">
        <v>0</v>
      </c>
      <c r="C25" s="144">
        <v>0</v>
      </c>
      <c r="D25" s="144">
        <v>0</v>
      </c>
      <c r="E25" s="144">
        <v>0</v>
      </c>
      <c r="F25" s="144">
        <v>0</v>
      </c>
      <c r="G25" s="144">
        <v>0</v>
      </c>
      <c r="H25" s="144">
        <v>0</v>
      </c>
      <c r="I25" s="144">
        <v>1</v>
      </c>
      <c r="K25" s="166"/>
      <c r="L25" s="167"/>
      <c r="M25" s="168"/>
      <c r="N25" s="168"/>
    </row>
    <row r="26" spans="1:14" s="158" customFormat="1" ht="12.75" customHeight="1">
      <c r="A26" s="164" t="s">
        <v>328</v>
      </c>
      <c r="B26" s="144">
        <v>0</v>
      </c>
      <c r="C26" s="144">
        <v>0</v>
      </c>
      <c r="D26" s="144">
        <v>1</v>
      </c>
      <c r="E26" s="144">
        <v>0</v>
      </c>
      <c r="F26" s="144">
        <v>0</v>
      </c>
      <c r="G26" s="144">
        <v>0</v>
      </c>
      <c r="H26" s="144">
        <v>0</v>
      </c>
      <c r="I26" s="144">
        <v>0</v>
      </c>
      <c r="K26" s="166"/>
      <c r="L26" s="167"/>
      <c r="M26" s="168"/>
      <c r="N26" s="168"/>
    </row>
    <row r="27" spans="1:14" s="158" customFormat="1" ht="12.75" customHeight="1">
      <c r="A27" s="164" t="s">
        <v>156</v>
      </c>
      <c r="B27" s="144">
        <v>6</v>
      </c>
      <c r="C27" s="144">
        <v>4</v>
      </c>
      <c r="D27" s="144">
        <v>1</v>
      </c>
      <c r="E27" s="144">
        <v>0</v>
      </c>
      <c r="F27" s="144">
        <v>3</v>
      </c>
      <c r="G27" s="144">
        <v>0</v>
      </c>
      <c r="H27" s="144">
        <v>1</v>
      </c>
      <c r="I27" s="144">
        <v>3</v>
      </c>
      <c r="K27" s="166"/>
      <c r="L27" s="167"/>
      <c r="M27" s="168"/>
      <c r="N27" s="168"/>
    </row>
    <row r="28" spans="1:14" s="158" customFormat="1" ht="12.75" customHeight="1">
      <c r="A28" s="164" t="s">
        <v>157</v>
      </c>
      <c r="B28" s="144">
        <v>0</v>
      </c>
      <c r="C28" s="144">
        <v>0</v>
      </c>
      <c r="D28" s="144">
        <v>0</v>
      </c>
      <c r="E28" s="144">
        <v>1</v>
      </c>
      <c r="F28" s="144">
        <v>0</v>
      </c>
      <c r="G28" s="144">
        <v>1</v>
      </c>
      <c r="H28" s="144">
        <v>0</v>
      </c>
      <c r="I28" s="144">
        <v>0</v>
      </c>
      <c r="K28" s="166"/>
      <c r="L28" s="167"/>
      <c r="M28" s="168"/>
      <c r="N28" s="168"/>
    </row>
    <row r="29" spans="1:14" s="158" customFormat="1" ht="12.75" customHeight="1">
      <c r="A29" s="164" t="s">
        <v>158</v>
      </c>
      <c r="B29" s="144">
        <v>0</v>
      </c>
      <c r="C29" s="144">
        <v>1</v>
      </c>
      <c r="D29" s="144">
        <v>0</v>
      </c>
      <c r="E29" s="144">
        <v>0</v>
      </c>
      <c r="F29" s="144">
        <v>0</v>
      </c>
      <c r="G29" s="144">
        <v>1</v>
      </c>
      <c r="H29" s="144">
        <v>0</v>
      </c>
      <c r="I29" s="144">
        <v>1</v>
      </c>
      <c r="K29" s="166"/>
      <c r="L29" s="167"/>
      <c r="M29" s="168"/>
      <c r="N29" s="168"/>
    </row>
    <row r="30" spans="1:14" s="158" customFormat="1" ht="6.75" customHeight="1">
      <c r="A30" s="164"/>
      <c r="B30" s="144"/>
      <c r="C30" s="144"/>
      <c r="D30" s="144"/>
      <c r="E30" s="144"/>
      <c r="F30" s="144"/>
      <c r="G30" s="144"/>
      <c r="H30" s="144"/>
      <c r="I30" s="144"/>
      <c r="K30" s="166"/>
      <c r="L30" s="167"/>
      <c r="M30" s="168"/>
      <c r="N30" s="168"/>
    </row>
    <row r="31" spans="1:14" s="150" customFormat="1" ht="12.75" customHeight="1">
      <c r="A31" s="165" t="s">
        <v>149</v>
      </c>
      <c r="B31" s="154">
        <v>18</v>
      </c>
      <c r="C31" s="154">
        <v>7</v>
      </c>
      <c r="D31" s="154">
        <v>3</v>
      </c>
      <c r="E31" s="154">
        <v>5</v>
      </c>
      <c r="F31" s="154">
        <v>6</v>
      </c>
      <c r="G31" s="154">
        <v>18</v>
      </c>
      <c r="H31" s="154">
        <v>6</v>
      </c>
      <c r="I31" s="154">
        <v>8</v>
      </c>
      <c r="K31" s="166"/>
      <c r="L31" s="167"/>
      <c r="M31" s="168"/>
      <c r="N31" s="168"/>
    </row>
    <row r="32" spans="1:14" s="158" customFormat="1" ht="6.75" customHeight="1">
      <c r="A32" s="136"/>
      <c r="B32" s="153"/>
      <c r="C32" s="153"/>
      <c r="D32" s="153"/>
      <c r="E32" s="153"/>
      <c r="F32" s="153"/>
      <c r="G32" s="153"/>
      <c r="H32" s="153"/>
      <c r="I32" s="153"/>
    </row>
    <row r="33" spans="1:17" s="158" customFormat="1" ht="12.75" customHeight="1">
      <c r="A33" s="149" t="s">
        <v>159</v>
      </c>
      <c r="B33" s="154"/>
      <c r="C33" s="154"/>
      <c r="D33" s="154"/>
      <c r="E33" s="154"/>
      <c r="F33" s="154"/>
      <c r="G33" s="154"/>
      <c r="H33" s="154"/>
      <c r="I33" s="154"/>
    </row>
    <row r="34" spans="1:17" s="158" customFormat="1" ht="12.75" customHeight="1">
      <c r="A34" s="164" t="s">
        <v>151</v>
      </c>
      <c r="B34" s="169">
        <f t="shared" ref="B34:I42" si="0">B21+B8</f>
        <v>0</v>
      </c>
      <c r="C34" s="169">
        <f t="shared" si="0"/>
        <v>0</v>
      </c>
      <c r="D34" s="169">
        <f t="shared" si="0"/>
        <v>1</v>
      </c>
      <c r="E34" s="169">
        <f t="shared" si="0"/>
        <v>1</v>
      </c>
      <c r="F34" s="169">
        <f t="shared" si="0"/>
        <v>2</v>
      </c>
      <c r="G34" s="169">
        <f t="shared" si="0"/>
        <v>1</v>
      </c>
      <c r="H34" s="169">
        <f t="shared" si="0"/>
        <v>1</v>
      </c>
      <c r="I34" s="169">
        <f t="shared" si="0"/>
        <v>2</v>
      </c>
      <c r="J34" s="402"/>
      <c r="K34" s="402"/>
      <c r="L34" s="384"/>
      <c r="M34" s="384"/>
      <c r="N34" s="384"/>
      <c r="O34" s="384"/>
      <c r="P34" s="384"/>
      <c r="Q34" s="384"/>
    </row>
    <row r="35" spans="1:17" s="158" customFormat="1" ht="12.75" customHeight="1">
      <c r="A35" s="164" t="s">
        <v>152</v>
      </c>
      <c r="B35" s="169">
        <f t="shared" si="0"/>
        <v>15</v>
      </c>
      <c r="C35" s="169">
        <f t="shared" si="0"/>
        <v>5</v>
      </c>
      <c r="D35" s="169">
        <f t="shared" si="0"/>
        <v>4</v>
      </c>
      <c r="E35" s="169">
        <f t="shared" si="0"/>
        <v>8</v>
      </c>
      <c r="F35" s="169">
        <f t="shared" si="0"/>
        <v>10</v>
      </c>
      <c r="G35" s="169">
        <f t="shared" si="0"/>
        <v>25</v>
      </c>
      <c r="H35" s="169">
        <f t="shared" si="0"/>
        <v>22</v>
      </c>
      <c r="I35" s="169">
        <f t="shared" si="0"/>
        <v>22</v>
      </c>
      <c r="J35" s="402"/>
      <c r="K35" s="402"/>
      <c r="L35" s="384"/>
      <c r="M35" s="384"/>
      <c r="N35" s="384"/>
      <c r="O35" s="384"/>
      <c r="P35" s="384"/>
      <c r="Q35" s="384"/>
    </row>
    <row r="36" spans="1:17" s="158" customFormat="1" ht="12.75" customHeight="1">
      <c r="A36" s="164" t="s">
        <v>153</v>
      </c>
      <c r="B36" s="169">
        <f t="shared" si="0"/>
        <v>8</v>
      </c>
      <c r="C36" s="169">
        <f t="shared" si="0"/>
        <v>2</v>
      </c>
      <c r="D36" s="169">
        <f t="shared" si="0"/>
        <v>2</v>
      </c>
      <c r="E36" s="169">
        <f t="shared" si="0"/>
        <v>6</v>
      </c>
      <c r="F36" s="169">
        <f t="shared" si="0"/>
        <v>8</v>
      </c>
      <c r="G36" s="169">
        <f t="shared" si="0"/>
        <v>9</v>
      </c>
      <c r="H36" s="169">
        <f t="shared" si="0"/>
        <v>17</v>
      </c>
      <c r="I36" s="169">
        <f t="shared" si="0"/>
        <v>28</v>
      </c>
      <c r="J36" s="402"/>
      <c r="K36" s="402"/>
      <c r="L36" s="384"/>
      <c r="M36" s="384"/>
      <c r="N36" s="384"/>
      <c r="O36" s="384"/>
      <c r="P36" s="384"/>
      <c r="Q36" s="384"/>
    </row>
    <row r="37" spans="1:17" s="158" customFormat="1" ht="12.75" customHeight="1">
      <c r="A37" s="164" t="s">
        <v>154</v>
      </c>
      <c r="B37" s="169">
        <f t="shared" si="0"/>
        <v>1</v>
      </c>
      <c r="C37" s="169">
        <f t="shared" si="0"/>
        <v>1</v>
      </c>
      <c r="D37" s="169">
        <f t="shared" si="0"/>
        <v>5</v>
      </c>
      <c r="E37" s="169">
        <f t="shared" si="0"/>
        <v>0</v>
      </c>
      <c r="F37" s="169">
        <f t="shared" si="0"/>
        <v>11</v>
      </c>
      <c r="G37" s="169">
        <f t="shared" si="0"/>
        <v>4</v>
      </c>
      <c r="H37" s="169">
        <f t="shared" si="0"/>
        <v>0</v>
      </c>
      <c r="I37" s="169">
        <f t="shared" si="0"/>
        <v>3</v>
      </c>
      <c r="J37" s="402"/>
      <c r="K37" s="402"/>
      <c r="L37" s="384"/>
      <c r="M37" s="384"/>
      <c r="N37" s="384"/>
      <c r="O37" s="384"/>
      <c r="P37" s="384"/>
      <c r="Q37" s="384"/>
    </row>
    <row r="38" spans="1:17" s="158" customFormat="1" ht="12.75" customHeight="1">
      <c r="A38" s="164" t="s">
        <v>155</v>
      </c>
      <c r="B38" s="169">
        <f t="shared" si="0"/>
        <v>0</v>
      </c>
      <c r="C38" s="169">
        <f t="shared" si="0"/>
        <v>1</v>
      </c>
      <c r="D38" s="169">
        <f t="shared" si="0"/>
        <v>1</v>
      </c>
      <c r="E38" s="169">
        <f t="shared" si="0"/>
        <v>0</v>
      </c>
      <c r="F38" s="169">
        <f t="shared" si="0"/>
        <v>2</v>
      </c>
      <c r="G38" s="169">
        <f t="shared" si="0"/>
        <v>1</v>
      </c>
      <c r="H38" s="169">
        <f t="shared" si="0"/>
        <v>0</v>
      </c>
      <c r="I38" s="169">
        <f t="shared" si="0"/>
        <v>1</v>
      </c>
      <c r="J38" s="402"/>
      <c r="K38" s="402"/>
      <c r="L38" s="384"/>
      <c r="M38" s="384"/>
      <c r="N38" s="384"/>
      <c r="O38" s="384"/>
      <c r="P38" s="384"/>
      <c r="Q38" s="384"/>
    </row>
    <row r="39" spans="1:17" s="158" customFormat="1" ht="12.75" customHeight="1">
      <c r="A39" s="164" t="s">
        <v>328</v>
      </c>
      <c r="B39" s="169">
        <f t="shared" si="0"/>
        <v>0</v>
      </c>
      <c r="C39" s="169">
        <f t="shared" si="0"/>
        <v>0</v>
      </c>
      <c r="D39" s="169">
        <f t="shared" si="0"/>
        <v>4</v>
      </c>
      <c r="E39" s="169">
        <f t="shared" si="0"/>
        <v>1</v>
      </c>
      <c r="F39" s="169">
        <f t="shared" si="0"/>
        <v>0</v>
      </c>
      <c r="G39" s="169">
        <f t="shared" si="0"/>
        <v>0</v>
      </c>
      <c r="H39" s="169">
        <f t="shared" si="0"/>
        <v>0</v>
      </c>
      <c r="I39" s="169">
        <f t="shared" si="0"/>
        <v>0</v>
      </c>
      <c r="J39" s="402"/>
      <c r="K39" s="402"/>
      <c r="L39" s="384"/>
      <c r="M39" s="384"/>
      <c r="N39" s="384"/>
      <c r="O39" s="384"/>
      <c r="P39" s="384"/>
      <c r="Q39" s="384"/>
    </row>
    <row r="40" spans="1:17" s="158" customFormat="1" ht="12.75" customHeight="1">
      <c r="A40" s="164" t="s">
        <v>156</v>
      </c>
      <c r="B40" s="169">
        <f t="shared" si="0"/>
        <v>6</v>
      </c>
      <c r="C40" s="169">
        <f t="shared" si="0"/>
        <v>4</v>
      </c>
      <c r="D40" s="169">
        <f t="shared" si="0"/>
        <v>1</v>
      </c>
      <c r="E40" s="169">
        <f t="shared" si="0"/>
        <v>0</v>
      </c>
      <c r="F40" s="169">
        <f t="shared" si="0"/>
        <v>4</v>
      </c>
      <c r="G40" s="169">
        <f t="shared" si="0"/>
        <v>0</v>
      </c>
      <c r="H40" s="169">
        <f t="shared" si="0"/>
        <v>4</v>
      </c>
      <c r="I40" s="169">
        <f t="shared" si="0"/>
        <v>6</v>
      </c>
      <c r="J40" s="402"/>
      <c r="K40" s="402"/>
      <c r="L40" s="384"/>
      <c r="M40" s="384"/>
      <c r="N40" s="384"/>
      <c r="O40" s="384"/>
      <c r="P40" s="384"/>
      <c r="Q40" s="384"/>
    </row>
    <row r="41" spans="1:17" s="158" customFormat="1" ht="12.75" customHeight="1">
      <c r="A41" s="164" t="s">
        <v>157</v>
      </c>
      <c r="B41" s="169">
        <f t="shared" si="0"/>
        <v>1</v>
      </c>
      <c r="C41" s="169">
        <f t="shared" si="0"/>
        <v>0</v>
      </c>
      <c r="D41" s="169">
        <f t="shared" si="0"/>
        <v>0</v>
      </c>
      <c r="E41" s="169">
        <f t="shared" si="0"/>
        <v>1</v>
      </c>
      <c r="F41" s="169">
        <f t="shared" si="0"/>
        <v>0</v>
      </c>
      <c r="G41" s="169">
        <f t="shared" si="0"/>
        <v>1</v>
      </c>
      <c r="H41" s="169">
        <f t="shared" si="0"/>
        <v>1</v>
      </c>
      <c r="I41" s="169">
        <f t="shared" si="0"/>
        <v>1</v>
      </c>
      <c r="L41" s="384"/>
      <c r="M41" s="384"/>
      <c r="N41" s="384"/>
      <c r="O41" s="384"/>
      <c r="P41" s="384"/>
      <c r="Q41" s="384"/>
    </row>
    <row r="42" spans="1:17" s="158" customFormat="1" ht="12.75" customHeight="1">
      <c r="A42" s="164" t="s">
        <v>158</v>
      </c>
      <c r="B42" s="169">
        <f t="shared" si="0"/>
        <v>0</v>
      </c>
      <c r="C42" s="169">
        <f t="shared" si="0"/>
        <v>1</v>
      </c>
      <c r="D42" s="169">
        <f t="shared" si="0"/>
        <v>1</v>
      </c>
      <c r="E42" s="169">
        <f t="shared" si="0"/>
        <v>0</v>
      </c>
      <c r="F42" s="169">
        <f t="shared" si="0"/>
        <v>0</v>
      </c>
      <c r="G42" s="169">
        <f t="shared" si="0"/>
        <v>1</v>
      </c>
      <c r="H42" s="169">
        <f t="shared" si="0"/>
        <v>2</v>
      </c>
      <c r="I42" s="169">
        <f t="shared" si="0"/>
        <v>5</v>
      </c>
      <c r="L42" s="384"/>
      <c r="M42" s="384"/>
      <c r="N42" s="384"/>
      <c r="O42" s="384"/>
      <c r="P42" s="384"/>
      <c r="Q42" s="384"/>
    </row>
    <row r="43" spans="1:17" s="158" customFormat="1" ht="6.75" customHeight="1">
      <c r="A43" s="164"/>
      <c r="B43" s="169"/>
      <c r="C43" s="169"/>
      <c r="D43" s="169"/>
      <c r="E43" s="169"/>
      <c r="F43" s="169"/>
      <c r="G43" s="169"/>
      <c r="H43" s="169"/>
      <c r="I43" s="169"/>
    </row>
    <row r="44" spans="1:17" s="150" customFormat="1" ht="12.75" customHeight="1">
      <c r="A44" s="165" t="s">
        <v>150</v>
      </c>
      <c r="B44" s="170">
        <f t="shared" ref="B44:I44" si="1">B31+B18</f>
        <v>31</v>
      </c>
      <c r="C44" s="170">
        <f t="shared" si="1"/>
        <v>14</v>
      </c>
      <c r="D44" s="170">
        <f t="shared" si="1"/>
        <v>19</v>
      </c>
      <c r="E44" s="170">
        <f t="shared" si="1"/>
        <v>17</v>
      </c>
      <c r="F44" s="170">
        <f t="shared" si="1"/>
        <v>37</v>
      </c>
      <c r="G44" s="170">
        <f t="shared" si="1"/>
        <v>42</v>
      </c>
      <c r="H44" s="170">
        <f t="shared" si="1"/>
        <v>47</v>
      </c>
      <c r="I44" s="170">
        <f t="shared" si="1"/>
        <v>68</v>
      </c>
    </row>
    <row r="45" spans="1:17" s="158" customFormat="1" ht="12.75" customHeight="1">
      <c r="A45" s="171" t="s">
        <v>52</v>
      </c>
    </row>
    <row r="46" spans="1:17" s="158" customFormat="1" ht="12.75" customHeight="1">
      <c r="A46" s="172" t="s">
        <v>160</v>
      </c>
      <c r="B46" s="173">
        <v>12</v>
      </c>
      <c r="C46" s="173">
        <v>7</v>
      </c>
      <c r="D46" s="173">
        <v>15</v>
      </c>
      <c r="E46" s="173">
        <v>14</v>
      </c>
      <c r="F46" s="173">
        <v>31</v>
      </c>
      <c r="G46" s="173">
        <v>27</v>
      </c>
      <c r="H46" s="173">
        <v>21</v>
      </c>
      <c r="I46" s="173">
        <v>30</v>
      </c>
      <c r="J46" s="384"/>
      <c r="K46" s="384"/>
    </row>
    <row r="47" spans="1:17" s="158" customFormat="1" ht="12.75" customHeight="1">
      <c r="A47" s="174" t="s">
        <v>161</v>
      </c>
      <c r="B47" s="175">
        <v>19</v>
      </c>
      <c r="C47" s="175">
        <v>7</v>
      </c>
      <c r="D47" s="175">
        <v>4</v>
      </c>
      <c r="E47" s="175">
        <v>3</v>
      </c>
      <c r="F47" s="175">
        <v>6</v>
      </c>
      <c r="G47" s="175">
        <v>15</v>
      </c>
      <c r="H47" s="175">
        <v>26</v>
      </c>
      <c r="I47" s="175">
        <v>38</v>
      </c>
    </row>
    <row r="48" spans="1:17" s="158" customFormat="1" ht="11.25" customHeight="1">
      <c r="A48" s="486" t="s">
        <v>120</v>
      </c>
      <c r="B48" s="486"/>
      <c r="C48" s="486"/>
      <c r="D48" s="486"/>
      <c r="E48" s="486"/>
      <c r="F48" s="486"/>
      <c r="G48" s="486"/>
    </row>
    <row r="49" spans="1:9" s="158" customFormat="1" ht="11.25" customHeight="1">
      <c r="A49" s="136"/>
      <c r="B49" s="136"/>
      <c r="C49" s="136"/>
      <c r="D49" s="136"/>
      <c r="E49" s="136"/>
      <c r="F49" s="136"/>
      <c r="G49" s="136"/>
    </row>
    <row r="50" spans="1:9" s="158" customFormat="1" ht="11.25" customHeight="1">
      <c r="A50" s="487" t="s">
        <v>51</v>
      </c>
      <c r="B50" s="487"/>
      <c r="C50" s="487"/>
      <c r="D50" s="487"/>
      <c r="E50" s="487"/>
      <c r="F50" s="487"/>
      <c r="G50" s="487"/>
    </row>
    <row r="51" spans="1:9" s="158" customFormat="1" ht="11.25" customHeight="1">
      <c r="A51" s="487" t="s">
        <v>162</v>
      </c>
      <c r="B51" s="487"/>
      <c r="C51" s="487"/>
      <c r="D51" s="487"/>
      <c r="E51" s="487"/>
      <c r="F51" s="487"/>
      <c r="G51" s="487"/>
      <c r="H51" s="487"/>
      <c r="I51" s="487"/>
    </row>
    <row r="52" spans="1:9" s="158" customFormat="1" ht="11.25" customHeight="1">
      <c r="A52" s="482" t="s">
        <v>163</v>
      </c>
      <c r="B52" s="482"/>
      <c r="C52" s="482"/>
      <c r="D52" s="482"/>
      <c r="E52" s="482"/>
      <c r="F52" s="482"/>
      <c r="G52" s="482"/>
      <c r="H52" s="482"/>
      <c r="I52" s="482"/>
    </row>
    <row r="53" spans="1:9" s="158" customFormat="1" ht="11.25" customHeight="1">
      <c r="A53" s="482"/>
      <c r="B53" s="482"/>
      <c r="C53" s="482"/>
      <c r="D53" s="482"/>
      <c r="E53" s="482"/>
      <c r="F53" s="482"/>
      <c r="G53" s="482"/>
      <c r="H53" s="482"/>
      <c r="I53" s="482"/>
    </row>
    <row r="54" spans="1:9" s="158" customFormat="1" ht="11.25" customHeight="1">
      <c r="A54" s="487" t="s">
        <v>164</v>
      </c>
      <c r="B54" s="487"/>
      <c r="C54" s="487"/>
      <c r="D54" s="487"/>
      <c r="E54" s="487"/>
      <c r="F54" s="487"/>
      <c r="G54" s="487"/>
      <c r="H54" s="487"/>
      <c r="I54" s="487"/>
    </row>
    <row r="55" spans="1:9" s="158" customFormat="1" ht="11.25" customHeight="1">
      <c r="A55" s="487" t="s">
        <v>165</v>
      </c>
      <c r="B55" s="487"/>
      <c r="C55" s="487"/>
      <c r="D55" s="487"/>
      <c r="E55" s="487"/>
      <c r="F55" s="487"/>
      <c r="G55" s="487"/>
      <c r="H55" s="487"/>
      <c r="I55" s="487"/>
    </row>
  </sheetData>
  <mergeCells count="8">
    <mergeCell ref="A54:I54"/>
    <mergeCell ref="A55:I55"/>
    <mergeCell ref="A52:I53"/>
    <mergeCell ref="A1:I1"/>
    <mergeCell ref="B4:I4"/>
    <mergeCell ref="A48:G48"/>
    <mergeCell ref="A50:G50"/>
    <mergeCell ref="A51:I5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sheetPr codeName="Sheet1"/>
  <dimension ref="A1:IW26"/>
  <sheetViews>
    <sheetView workbookViewId="0">
      <selection sqref="A1:J1"/>
    </sheetView>
  </sheetViews>
  <sheetFormatPr defaultRowHeight="15"/>
  <cols>
    <col min="1" max="1" width="17.5546875" style="78" customWidth="1"/>
    <col min="2" max="2" width="1" style="78" customWidth="1"/>
    <col min="3" max="10" width="6.44140625" style="78" customWidth="1"/>
    <col min="11" max="11" width="1.21875" style="78" customWidth="1"/>
    <col min="12" max="12" width="10.109375" style="78" customWidth="1"/>
    <col min="13" max="13" width="1" style="78" customWidth="1"/>
    <col min="14" max="257" width="8.88671875" style="78" customWidth="1"/>
    <col min="258" max="258" width="8.88671875" style="79" customWidth="1"/>
    <col min="259" max="16384" width="8.88671875" style="79"/>
  </cols>
  <sheetData>
    <row r="1" spans="1:257">
      <c r="A1" s="491" t="s">
        <v>166</v>
      </c>
      <c r="B1" s="491"/>
      <c r="C1" s="491"/>
      <c r="D1" s="491"/>
      <c r="E1" s="491"/>
      <c r="F1" s="491"/>
      <c r="G1" s="491"/>
      <c r="H1" s="491"/>
      <c r="I1" s="491"/>
      <c r="J1" s="491"/>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c r="IR1" s="79"/>
      <c r="IS1" s="79"/>
      <c r="IT1" s="79"/>
      <c r="IU1" s="79"/>
      <c r="IV1" s="79"/>
      <c r="IW1" s="79"/>
    </row>
    <row r="2" spans="1:257" ht="7.5" customHeight="1">
      <c r="A2" s="80"/>
      <c r="B2" s="80"/>
      <c r="C2" s="80"/>
      <c r="D2" s="80"/>
      <c r="E2" s="80"/>
      <c r="F2" s="80"/>
      <c r="G2" s="80"/>
      <c r="H2" s="80"/>
      <c r="I2" s="80"/>
      <c r="J2" s="80"/>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row>
    <row r="3" spans="1:257">
      <c r="A3" s="197" t="s">
        <v>45</v>
      </c>
      <c r="B3" s="81"/>
      <c r="C3" s="81"/>
      <c r="D3" s="81"/>
      <c r="E3" s="81"/>
      <c r="F3" s="81"/>
      <c r="G3" s="81"/>
      <c r="H3" s="82"/>
      <c r="I3" s="82"/>
      <c r="J3" s="82" t="s">
        <v>124</v>
      </c>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row>
    <row r="4" spans="1:257">
      <c r="A4" s="198"/>
      <c r="B4" s="196"/>
      <c r="C4" s="490" t="s">
        <v>332</v>
      </c>
      <c r="D4" s="490"/>
      <c r="E4" s="490"/>
      <c r="F4" s="490"/>
      <c r="G4" s="490"/>
      <c r="H4" s="490"/>
      <c r="I4" s="490"/>
      <c r="J4" s="490"/>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row>
    <row r="5" spans="1:257">
      <c r="A5" s="81" t="s">
        <v>167</v>
      </c>
      <c r="B5" s="83"/>
      <c r="C5" s="84" t="s">
        <v>28</v>
      </c>
      <c r="D5" s="84" t="s">
        <v>29</v>
      </c>
      <c r="E5" s="84" t="s">
        <v>30</v>
      </c>
      <c r="F5" s="84" t="s">
        <v>31</v>
      </c>
      <c r="G5" s="84" t="s">
        <v>32</v>
      </c>
      <c r="H5" s="85" t="s">
        <v>33</v>
      </c>
      <c r="I5" s="85" t="s">
        <v>34</v>
      </c>
      <c r="J5" s="85" t="s">
        <v>35</v>
      </c>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row>
    <row r="6" spans="1:257" ht="6" customHeight="1">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row>
    <row r="7" spans="1:257" ht="12.75" customHeight="1">
      <c r="A7" s="80" t="s">
        <v>168</v>
      </c>
      <c r="B7" s="80"/>
      <c r="C7" s="86">
        <v>6</v>
      </c>
      <c r="D7" s="86">
        <v>0</v>
      </c>
      <c r="E7" s="86">
        <v>0</v>
      </c>
      <c r="F7" s="86">
        <v>0</v>
      </c>
      <c r="G7" s="86">
        <v>0</v>
      </c>
      <c r="H7" s="86">
        <v>3</v>
      </c>
      <c r="I7" s="86">
        <v>2</v>
      </c>
      <c r="J7" s="86">
        <v>2</v>
      </c>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row>
    <row r="8" spans="1:257" ht="12.75" customHeight="1">
      <c r="A8" s="87" t="s">
        <v>52</v>
      </c>
      <c r="C8" s="88"/>
      <c r="D8" s="88"/>
      <c r="E8" s="88"/>
      <c r="F8" s="88"/>
      <c r="G8" s="88"/>
      <c r="H8" s="88"/>
      <c r="I8" s="88"/>
      <c r="J8" s="88"/>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row>
    <row r="9" spans="1:257" ht="12.75" customHeight="1">
      <c r="A9" s="89" t="s">
        <v>169</v>
      </c>
      <c r="C9" s="88">
        <v>6</v>
      </c>
      <c r="D9" s="88">
        <v>0</v>
      </c>
      <c r="E9" s="88">
        <v>0</v>
      </c>
      <c r="F9" s="88">
        <v>0</v>
      </c>
      <c r="G9" s="88">
        <v>0</v>
      </c>
      <c r="H9" s="88">
        <v>2</v>
      </c>
      <c r="I9" s="88">
        <v>2</v>
      </c>
      <c r="J9" s="88">
        <v>2</v>
      </c>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row>
    <row r="10" spans="1:257" ht="12.75" customHeight="1">
      <c r="A10" s="89" t="s">
        <v>170</v>
      </c>
      <c r="C10" s="88">
        <v>0</v>
      </c>
      <c r="D10" s="88">
        <v>0</v>
      </c>
      <c r="E10" s="88">
        <v>0</v>
      </c>
      <c r="F10" s="88">
        <v>0</v>
      </c>
      <c r="G10" s="88">
        <v>0</v>
      </c>
      <c r="H10" s="88">
        <v>1</v>
      </c>
      <c r="I10" s="88">
        <v>0</v>
      </c>
      <c r="J10" s="88">
        <v>0</v>
      </c>
      <c r="O10" s="492"/>
      <c r="P10" s="492"/>
      <c r="Q10" s="492"/>
      <c r="R10" s="492"/>
      <c r="S10" s="492"/>
      <c r="T10" s="492"/>
      <c r="U10" s="492"/>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row>
    <row r="11" spans="1:257" ht="6" customHeight="1">
      <c r="C11" s="88"/>
      <c r="D11" s="88"/>
      <c r="E11" s="88"/>
      <c r="F11" s="88"/>
      <c r="G11" s="88"/>
      <c r="H11" s="88"/>
      <c r="I11" s="88"/>
      <c r="J11" s="88">
        <v>0</v>
      </c>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row>
    <row r="12" spans="1:257" ht="12.75" customHeight="1">
      <c r="A12" s="80" t="s">
        <v>171</v>
      </c>
      <c r="B12" s="80"/>
      <c r="C12" s="88">
        <v>0</v>
      </c>
      <c r="D12" s="88">
        <v>0</v>
      </c>
      <c r="E12" s="88">
        <v>0</v>
      </c>
      <c r="F12" s="88">
        <v>0</v>
      </c>
      <c r="G12" s="88">
        <v>0</v>
      </c>
      <c r="H12" s="88">
        <v>0</v>
      </c>
      <c r="I12" s="88">
        <v>0</v>
      </c>
      <c r="J12" s="88">
        <v>0</v>
      </c>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c r="IW12" s="79"/>
    </row>
    <row r="13" spans="1:257" ht="12.75" customHeight="1">
      <c r="C13" s="88"/>
      <c r="D13" s="88"/>
      <c r="E13" s="88"/>
      <c r="F13" s="88"/>
      <c r="G13" s="88"/>
      <c r="H13" s="88"/>
      <c r="I13" s="88"/>
      <c r="J13" s="88"/>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row>
    <row r="14" spans="1:257" s="90" customFormat="1" ht="12.75" customHeight="1">
      <c r="A14" s="80" t="s">
        <v>172</v>
      </c>
      <c r="B14" s="80"/>
      <c r="C14" s="86">
        <v>6</v>
      </c>
      <c r="D14" s="86">
        <v>4</v>
      </c>
      <c r="E14" s="86">
        <v>14</v>
      </c>
      <c r="F14" s="86">
        <v>7</v>
      </c>
      <c r="G14" s="86">
        <v>1</v>
      </c>
      <c r="H14" s="86">
        <v>12</v>
      </c>
      <c r="I14" s="86">
        <v>2</v>
      </c>
      <c r="J14" s="86">
        <v>16</v>
      </c>
      <c r="K14" s="80"/>
      <c r="L14" s="80"/>
      <c r="M14" s="80"/>
      <c r="N14" s="80"/>
      <c r="O14" s="80"/>
      <c r="P14" s="80"/>
      <c r="Q14" s="80"/>
      <c r="R14" s="80"/>
      <c r="S14" s="80"/>
      <c r="T14" s="80"/>
      <c r="U14" s="80"/>
    </row>
    <row r="15" spans="1:257" ht="12.75" customHeight="1">
      <c r="A15" s="87" t="s">
        <v>52</v>
      </c>
      <c r="C15" s="88"/>
      <c r="D15" s="88"/>
      <c r="E15" s="88"/>
      <c r="F15" s="88"/>
      <c r="G15" s="88"/>
      <c r="H15" s="88"/>
      <c r="I15" s="88"/>
      <c r="J15" s="88"/>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row>
    <row r="16" spans="1:257" ht="12.75" customHeight="1">
      <c r="A16" s="89" t="s">
        <v>173</v>
      </c>
      <c r="C16" s="88">
        <v>5</v>
      </c>
      <c r="D16" s="88">
        <v>4</v>
      </c>
      <c r="E16" s="88">
        <v>14</v>
      </c>
      <c r="F16" s="88">
        <v>7</v>
      </c>
      <c r="G16" s="88">
        <v>1</v>
      </c>
      <c r="H16" s="88">
        <v>12</v>
      </c>
      <c r="I16" s="88">
        <v>2</v>
      </c>
      <c r="J16" s="88">
        <v>14</v>
      </c>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row>
    <row r="17" spans="1:257" ht="12.75" customHeight="1">
      <c r="A17" s="87" t="s">
        <v>174</v>
      </c>
      <c r="C17" s="88">
        <v>1</v>
      </c>
      <c r="D17" s="88">
        <v>0</v>
      </c>
      <c r="E17" s="88">
        <v>0</v>
      </c>
      <c r="F17" s="88">
        <v>0</v>
      </c>
      <c r="G17" s="88">
        <v>0</v>
      </c>
      <c r="H17" s="88">
        <v>0</v>
      </c>
      <c r="I17" s="88">
        <v>0</v>
      </c>
      <c r="J17" s="88">
        <v>2</v>
      </c>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row>
    <row r="18" spans="1:257" ht="6" customHeight="1">
      <c r="A18" s="91"/>
      <c r="C18" s="88"/>
      <c r="D18" s="88"/>
      <c r="E18" s="88"/>
      <c r="F18" s="88"/>
      <c r="G18" s="88"/>
      <c r="H18" s="88"/>
      <c r="I18" s="88"/>
      <c r="J18" s="88"/>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row>
    <row r="19" spans="1:257" ht="12.75" customHeight="1">
      <c r="A19" s="92" t="s">
        <v>48</v>
      </c>
      <c r="B19" s="92"/>
      <c r="C19" s="93">
        <v>12</v>
      </c>
      <c r="D19" s="93">
        <v>4</v>
      </c>
      <c r="E19" s="93">
        <v>14</v>
      </c>
      <c r="F19" s="93">
        <v>7</v>
      </c>
      <c r="G19" s="93">
        <v>1</v>
      </c>
      <c r="H19" s="93">
        <v>15</v>
      </c>
      <c r="I19" s="93">
        <v>4</v>
      </c>
      <c r="J19" s="93">
        <v>18</v>
      </c>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row>
    <row r="20" spans="1:257" ht="11.25" customHeight="1">
      <c r="A20" s="493" t="s">
        <v>120</v>
      </c>
      <c r="B20" s="493"/>
      <c r="C20" s="493"/>
      <c r="D20" s="493"/>
      <c r="E20" s="493"/>
      <c r="F20" s="493"/>
      <c r="G20" s="493"/>
      <c r="H20" s="493"/>
      <c r="I20" s="493"/>
      <c r="J20" s="493"/>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row>
    <row r="21" spans="1:257" ht="11.25" customHeight="1"/>
    <row r="22" spans="1:257" ht="11.25" customHeight="1">
      <c r="A22" s="489" t="s">
        <v>760</v>
      </c>
      <c r="B22" s="489"/>
      <c r="C22" s="489"/>
      <c r="D22" s="489"/>
      <c r="E22" s="489"/>
      <c r="F22" s="489"/>
      <c r="G22" s="489"/>
      <c r="H22" s="489"/>
      <c r="I22" s="489"/>
      <c r="J22" s="489"/>
    </row>
    <row r="23" spans="1:257" ht="11.25" customHeight="1">
      <c r="A23" s="494" t="s">
        <v>175</v>
      </c>
      <c r="B23" s="494"/>
      <c r="C23" s="494"/>
      <c r="D23" s="494"/>
      <c r="E23" s="494"/>
      <c r="F23" s="494"/>
      <c r="G23" s="494"/>
      <c r="H23" s="494"/>
      <c r="I23" s="494"/>
      <c r="J23" s="494"/>
      <c r="K23" s="94"/>
      <c r="L23" s="94"/>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row>
    <row r="24" spans="1:257" ht="11.25" customHeight="1">
      <c r="A24" s="495" t="s">
        <v>176</v>
      </c>
      <c r="B24" s="495"/>
      <c r="C24" s="495"/>
      <c r="D24" s="495"/>
      <c r="E24" s="495"/>
      <c r="F24" s="495"/>
      <c r="G24" s="495"/>
      <c r="H24" s="495"/>
      <c r="I24" s="495"/>
      <c r="J24" s="495"/>
      <c r="K24" s="94"/>
      <c r="L24" s="94"/>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row>
    <row r="25" spans="1:257" ht="11.25" customHeight="1">
      <c r="A25" s="489" t="s">
        <v>177</v>
      </c>
      <c r="B25" s="489"/>
      <c r="C25" s="489"/>
      <c r="D25" s="489"/>
      <c r="E25" s="489"/>
      <c r="F25" s="489"/>
      <c r="G25" s="489"/>
      <c r="H25" s="489"/>
      <c r="I25" s="489"/>
      <c r="J25" s="489"/>
      <c r="K25" s="95"/>
      <c r="L25" s="95"/>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row>
    <row r="26" spans="1:257" ht="11.25" customHeight="1">
      <c r="A26" s="489" t="s">
        <v>178</v>
      </c>
      <c r="B26" s="489"/>
      <c r="C26" s="489"/>
      <c r="D26" s="489"/>
      <c r="E26" s="489"/>
      <c r="F26" s="489"/>
      <c r="G26" s="489"/>
      <c r="H26" s="489"/>
      <c r="I26" s="489"/>
      <c r="J26" s="489"/>
      <c r="K26" s="95"/>
      <c r="L26" s="95"/>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row>
  </sheetData>
  <mergeCells count="9">
    <mergeCell ref="A26:J26"/>
    <mergeCell ref="C4:J4"/>
    <mergeCell ref="A1:J1"/>
    <mergeCell ref="O10:U10"/>
    <mergeCell ref="A20:J20"/>
    <mergeCell ref="A23:J23"/>
    <mergeCell ref="A24:J24"/>
    <mergeCell ref="A25:J25"/>
    <mergeCell ref="A22:J2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26.xml><?xml version="1.0" encoding="utf-8"?>
<worksheet xmlns="http://schemas.openxmlformats.org/spreadsheetml/2006/main" xmlns:r="http://schemas.openxmlformats.org/officeDocument/2006/relationships">
  <sheetPr codeName="Sheet2"/>
  <dimension ref="A1:J15"/>
  <sheetViews>
    <sheetView workbookViewId="0">
      <selection sqref="A1:J1"/>
    </sheetView>
  </sheetViews>
  <sheetFormatPr defaultColWidth="0.5546875" defaultRowHeight="11.25"/>
  <cols>
    <col min="1" max="1" width="16.33203125" style="176" customWidth="1"/>
    <col min="2" max="2" width="1.5546875" style="176" customWidth="1"/>
    <col min="3" max="6" width="5.5546875" style="179" customWidth="1"/>
    <col min="7" max="7" width="5.88671875" style="179" customWidth="1"/>
    <col min="8" max="8" width="5.33203125" style="179" customWidth="1"/>
    <col min="9" max="10" width="5.33203125" style="176" customWidth="1"/>
    <col min="11" max="250" width="7.109375" style="176" customWidth="1"/>
    <col min="251" max="251" width="18.33203125" style="176" customWidth="1"/>
    <col min="252" max="252" width="0.5546875" style="176" customWidth="1"/>
    <col min="253" max="256" width="0.5546875" style="176"/>
    <col min="257" max="257" width="16.33203125" style="176" customWidth="1"/>
    <col min="258" max="258" width="1.5546875" style="176" customWidth="1"/>
    <col min="259" max="262" width="5.5546875" style="176" customWidth="1"/>
    <col min="263" max="263" width="5.88671875" style="176" customWidth="1"/>
    <col min="264" max="266" width="5.33203125" style="176" customWidth="1"/>
    <col min="267" max="506" width="7.109375" style="176" customWidth="1"/>
    <col min="507" max="507" width="18.33203125" style="176" customWidth="1"/>
    <col min="508" max="508" width="0.5546875" style="176" customWidth="1"/>
    <col min="509" max="512" width="0.5546875" style="176"/>
    <col min="513" max="513" width="16.33203125" style="176" customWidth="1"/>
    <col min="514" max="514" width="1.5546875" style="176" customWidth="1"/>
    <col min="515" max="518" width="5.5546875" style="176" customWidth="1"/>
    <col min="519" max="519" width="5.88671875" style="176" customWidth="1"/>
    <col min="520" max="522" width="5.33203125" style="176" customWidth="1"/>
    <col min="523" max="762" width="7.109375" style="176" customWidth="1"/>
    <col min="763" max="763" width="18.33203125" style="176" customWidth="1"/>
    <col min="764" max="764" width="0.5546875" style="176" customWidth="1"/>
    <col min="765" max="768" width="0.5546875" style="176"/>
    <col min="769" max="769" width="16.33203125" style="176" customWidth="1"/>
    <col min="770" max="770" width="1.5546875" style="176" customWidth="1"/>
    <col min="771" max="774" width="5.5546875" style="176" customWidth="1"/>
    <col min="775" max="775" width="5.88671875" style="176" customWidth="1"/>
    <col min="776" max="778" width="5.33203125" style="176" customWidth="1"/>
    <col min="779" max="1018" width="7.109375" style="176" customWidth="1"/>
    <col min="1019" max="1019" width="18.33203125" style="176" customWidth="1"/>
    <col min="1020" max="1020" width="0.5546875" style="176" customWidth="1"/>
    <col min="1021" max="1024" width="0.5546875" style="176"/>
    <col min="1025" max="1025" width="16.33203125" style="176" customWidth="1"/>
    <col min="1026" max="1026" width="1.5546875" style="176" customWidth="1"/>
    <col min="1027" max="1030" width="5.5546875" style="176" customWidth="1"/>
    <col min="1031" max="1031" width="5.88671875" style="176" customWidth="1"/>
    <col min="1032" max="1034" width="5.33203125" style="176" customWidth="1"/>
    <col min="1035" max="1274" width="7.109375" style="176" customWidth="1"/>
    <col min="1275" max="1275" width="18.33203125" style="176" customWidth="1"/>
    <col min="1276" max="1276" width="0.5546875" style="176" customWidth="1"/>
    <col min="1277" max="1280" width="0.5546875" style="176"/>
    <col min="1281" max="1281" width="16.33203125" style="176" customWidth="1"/>
    <col min="1282" max="1282" width="1.5546875" style="176" customWidth="1"/>
    <col min="1283" max="1286" width="5.5546875" style="176" customWidth="1"/>
    <col min="1287" max="1287" width="5.88671875" style="176" customWidth="1"/>
    <col min="1288" max="1290" width="5.33203125" style="176" customWidth="1"/>
    <col min="1291" max="1530" width="7.109375" style="176" customWidth="1"/>
    <col min="1531" max="1531" width="18.33203125" style="176" customWidth="1"/>
    <col min="1532" max="1532" width="0.5546875" style="176" customWidth="1"/>
    <col min="1533" max="1536" width="0.5546875" style="176"/>
    <col min="1537" max="1537" width="16.33203125" style="176" customWidth="1"/>
    <col min="1538" max="1538" width="1.5546875" style="176" customWidth="1"/>
    <col min="1539" max="1542" width="5.5546875" style="176" customWidth="1"/>
    <col min="1543" max="1543" width="5.88671875" style="176" customWidth="1"/>
    <col min="1544" max="1546" width="5.33203125" style="176" customWidth="1"/>
    <col min="1547" max="1786" width="7.109375" style="176" customWidth="1"/>
    <col min="1787" max="1787" width="18.33203125" style="176" customWidth="1"/>
    <col min="1788" max="1788" width="0.5546875" style="176" customWidth="1"/>
    <col min="1789" max="1792" width="0.5546875" style="176"/>
    <col min="1793" max="1793" width="16.33203125" style="176" customWidth="1"/>
    <col min="1794" max="1794" width="1.5546875" style="176" customWidth="1"/>
    <col min="1795" max="1798" width="5.5546875" style="176" customWidth="1"/>
    <col min="1799" max="1799" width="5.88671875" style="176" customWidth="1"/>
    <col min="1800" max="1802" width="5.33203125" style="176" customWidth="1"/>
    <col min="1803" max="2042" width="7.109375" style="176" customWidth="1"/>
    <col min="2043" max="2043" width="18.33203125" style="176" customWidth="1"/>
    <col min="2044" max="2044" width="0.5546875" style="176" customWidth="1"/>
    <col min="2045" max="2048" width="0.5546875" style="176"/>
    <col min="2049" max="2049" width="16.33203125" style="176" customWidth="1"/>
    <col min="2050" max="2050" width="1.5546875" style="176" customWidth="1"/>
    <col min="2051" max="2054" width="5.5546875" style="176" customWidth="1"/>
    <col min="2055" max="2055" width="5.88671875" style="176" customWidth="1"/>
    <col min="2056" max="2058" width="5.33203125" style="176" customWidth="1"/>
    <col min="2059" max="2298" width="7.109375" style="176" customWidth="1"/>
    <col min="2299" max="2299" width="18.33203125" style="176" customWidth="1"/>
    <col min="2300" max="2300" width="0.5546875" style="176" customWidth="1"/>
    <col min="2301" max="2304" width="0.5546875" style="176"/>
    <col min="2305" max="2305" width="16.33203125" style="176" customWidth="1"/>
    <col min="2306" max="2306" width="1.5546875" style="176" customWidth="1"/>
    <col min="2307" max="2310" width="5.5546875" style="176" customWidth="1"/>
    <col min="2311" max="2311" width="5.88671875" style="176" customWidth="1"/>
    <col min="2312" max="2314" width="5.33203125" style="176" customWidth="1"/>
    <col min="2315" max="2554" width="7.109375" style="176" customWidth="1"/>
    <col min="2555" max="2555" width="18.33203125" style="176" customWidth="1"/>
    <col min="2556" max="2556" width="0.5546875" style="176" customWidth="1"/>
    <col min="2557" max="2560" width="0.5546875" style="176"/>
    <col min="2561" max="2561" width="16.33203125" style="176" customWidth="1"/>
    <col min="2562" max="2562" width="1.5546875" style="176" customWidth="1"/>
    <col min="2563" max="2566" width="5.5546875" style="176" customWidth="1"/>
    <col min="2567" max="2567" width="5.88671875" style="176" customWidth="1"/>
    <col min="2568" max="2570" width="5.33203125" style="176" customWidth="1"/>
    <col min="2571" max="2810" width="7.109375" style="176" customWidth="1"/>
    <col min="2811" max="2811" width="18.33203125" style="176" customWidth="1"/>
    <col min="2812" max="2812" width="0.5546875" style="176" customWidth="1"/>
    <col min="2813" max="2816" width="0.5546875" style="176"/>
    <col min="2817" max="2817" width="16.33203125" style="176" customWidth="1"/>
    <col min="2818" max="2818" width="1.5546875" style="176" customWidth="1"/>
    <col min="2819" max="2822" width="5.5546875" style="176" customWidth="1"/>
    <col min="2823" max="2823" width="5.88671875" style="176" customWidth="1"/>
    <col min="2824" max="2826" width="5.33203125" style="176" customWidth="1"/>
    <col min="2827" max="3066" width="7.109375" style="176" customWidth="1"/>
    <col min="3067" max="3067" width="18.33203125" style="176" customWidth="1"/>
    <col min="3068" max="3068" width="0.5546875" style="176" customWidth="1"/>
    <col min="3069" max="3072" width="0.5546875" style="176"/>
    <col min="3073" max="3073" width="16.33203125" style="176" customWidth="1"/>
    <col min="3074" max="3074" width="1.5546875" style="176" customWidth="1"/>
    <col min="3075" max="3078" width="5.5546875" style="176" customWidth="1"/>
    <col min="3079" max="3079" width="5.88671875" style="176" customWidth="1"/>
    <col min="3080" max="3082" width="5.33203125" style="176" customWidth="1"/>
    <col min="3083" max="3322" width="7.109375" style="176" customWidth="1"/>
    <col min="3323" max="3323" width="18.33203125" style="176" customWidth="1"/>
    <col min="3324" max="3324" width="0.5546875" style="176" customWidth="1"/>
    <col min="3325" max="3328" width="0.5546875" style="176"/>
    <col min="3329" max="3329" width="16.33203125" style="176" customWidth="1"/>
    <col min="3330" max="3330" width="1.5546875" style="176" customWidth="1"/>
    <col min="3331" max="3334" width="5.5546875" style="176" customWidth="1"/>
    <col min="3335" max="3335" width="5.88671875" style="176" customWidth="1"/>
    <col min="3336" max="3338" width="5.33203125" style="176" customWidth="1"/>
    <col min="3339" max="3578" width="7.109375" style="176" customWidth="1"/>
    <col min="3579" max="3579" width="18.33203125" style="176" customWidth="1"/>
    <col min="3580" max="3580" width="0.5546875" style="176" customWidth="1"/>
    <col min="3581" max="3584" width="0.5546875" style="176"/>
    <col min="3585" max="3585" width="16.33203125" style="176" customWidth="1"/>
    <col min="3586" max="3586" width="1.5546875" style="176" customWidth="1"/>
    <col min="3587" max="3590" width="5.5546875" style="176" customWidth="1"/>
    <col min="3591" max="3591" width="5.88671875" style="176" customWidth="1"/>
    <col min="3592" max="3594" width="5.33203125" style="176" customWidth="1"/>
    <col min="3595" max="3834" width="7.109375" style="176" customWidth="1"/>
    <col min="3835" max="3835" width="18.33203125" style="176" customWidth="1"/>
    <col min="3836" max="3836" width="0.5546875" style="176" customWidth="1"/>
    <col min="3837" max="3840" width="0.5546875" style="176"/>
    <col min="3841" max="3841" width="16.33203125" style="176" customWidth="1"/>
    <col min="3842" max="3842" width="1.5546875" style="176" customWidth="1"/>
    <col min="3843" max="3846" width="5.5546875" style="176" customWidth="1"/>
    <col min="3847" max="3847" width="5.88671875" style="176" customWidth="1"/>
    <col min="3848" max="3850" width="5.33203125" style="176" customWidth="1"/>
    <col min="3851" max="4090" width="7.109375" style="176" customWidth="1"/>
    <col min="4091" max="4091" width="18.33203125" style="176" customWidth="1"/>
    <col min="4092" max="4092" width="0.5546875" style="176" customWidth="1"/>
    <col min="4093" max="4096" width="0.5546875" style="176"/>
    <col min="4097" max="4097" width="16.33203125" style="176" customWidth="1"/>
    <col min="4098" max="4098" width="1.5546875" style="176" customWidth="1"/>
    <col min="4099" max="4102" width="5.5546875" style="176" customWidth="1"/>
    <col min="4103" max="4103" width="5.88671875" style="176" customWidth="1"/>
    <col min="4104" max="4106" width="5.33203125" style="176" customWidth="1"/>
    <col min="4107" max="4346" width="7.109375" style="176" customWidth="1"/>
    <col min="4347" max="4347" width="18.33203125" style="176" customWidth="1"/>
    <col min="4348" max="4348" width="0.5546875" style="176" customWidth="1"/>
    <col min="4349" max="4352" width="0.5546875" style="176"/>
    <col min="4353" max="4353" width="16.33203125" style="176" customWidth="1"/>
    <col min="4354" max="4354" width="1.5546875" style="176" customWidth="1"/>
    <col min="4355" max="4358" width="5.5546875" style="176" customWidth="1"/>
    <col min="4359" max="4359" width="5.88671875" style="176" customWidth="1"/>
    <col min="4360" max="4362" width="5.33203125" style="176" customWidth="1"/>
    <col min="4363" max="4602" width="7.109375" style="176" customWidth="1"/>
    <col min="4603" max="4603" width="18.33203125" style="176" customWidth="1"/>
    <col min="4604" max="4604" width="0.5546875" style="176" customWidth="1"/>
    <col min="4605" max="4608" width="0.5546875" style="176"/>
    <col min="4609" max="4609" width="16.33203125" style="176" customWidth="1"/>
    <col min="4610" max="4610" width="1.5546875" style="176" customWidth="1"/>
    <col min="4611" max="4614" width="5.5546875" style="176" customWidth="1"/>
    <col min="4615" max="4615" width="5.88671875" style="176" customWidth="1"/>
    <col min="4616" max="4618" width="5.33203125" style="176" customWidth="1"/>
    <col min="4619" max="4858" width="7.109375" style="176" customWidth="1"/>
    <col min="4859" max="4859" width="18.33203125" style="176" customWidth="1"/>
    <col min="4860" max="4860" width="0.5546875" style="176" customWidth="1"/>
    <col min="4861" max="4864" width="0.5546875" style="176"/>
    <col min="4865" max="4865" width="16.33203125" style="176" customWidth="1"/>
    <col min="4866" max="4866" width="1.5546875" style="176" customWidth="1"/>
    <col min="4867" max="4870" width="5.5546875" style="176" customWidth="1"/>
    <col min="4871" max="4871" width="5.88671875" style="176" customWidth="1"/>
    <col min="4872" max="4874" width="5.33203125" style="176" customWidth="1"/>
    <col min="4875" max="5114" width="7.109375" style="176" customWidth="1"/>
    <col min="5115" max="5115" width="18.33203125" style="176" customWidth="1"/>
    <col min="5116" max="5116" width="0.5546875" style="176" customWidth="1"/>
    <col min="5117" max="5120" width="0.5546875" style="176"/>
    <col min="5121" max="5121" width="16.33203125" style="176" customWidth="1"/>
    <col min="5122" max="5122" width="1.5546875" style="176" customWidth="1"/>
    <col min="5123" max="5126" width="5.5546875" style="176" customWidth="1"/>
    <col min="5127" max="5127" width="5.88671875" style="176" customWidth="1"/>
    <col min="5128" max="5130" width="5.33203125" style="176" customWidth="1"/>
    <col min="5131" max="5370" width="7.109375" style="176" customWidth="1"/>
    <col min="5371" max="5371" width="18.33203125" style="176" customWidth="1"/>
    <col min="5372" max="5372" width="0.5546875" style="176" customWidth="1"/>
    <col min="5373" max="5376" width="0.5546875" style="176"/>
    <col min="5377" max="5377" width="16.33203125" style="176" customWidth="1"/>
    <col min="5378" max="5378" width="1.5546875" style="176" customWidth="1"/>
    <col min="5379" max="5382" width="5.5546875" style="176" customWidth="1"/>
    <col min="5383" max="5383" width="5.88671875" style="176" customWidth="1"/>
    <col min="5384" max="5386" width="5.33203125" style="176" customWidth="1"/>
    <col min="5387" max="5626" width="7.109375" style="176" customWidth="1"/>
    <col min="5627" max="5627" width="18.33203125" style="176" customWidth="1"/>
    <col min="5628" max="5628" width="0.5546875" style="176" customWidth="1"/>
    <col min="5629" max="5632" width="0.5546875" style="176"/>
    <col min="5633" max="5633" width="16.33203125" style="176" customWidth="1"/>
    <col min="5634" max="5634" width="1.5546875" style="176" customWidth="1"/>
    <col min="5635" max="5638" width="5.5546875" style="176" customWidth="1"/>
    <col min="5639" max="5639" width="5.88671875" style="176" customWidth="1"/>
    <col min="5640" max="5642" width="5.33203125" style="176" customWidth="1"/>
    <col min="5643" max="5882" width="7.109375" style="176" customWidth="1"/>
    <col min="5883" max="5883" width="18.33203125" style="176" customWidth="1"/>
    <col min="5884" max="5884" width="0.5546875" style="176" customWidth="1"/>
    <col min="5885" max="5888" width="0.5546875" style="176"/>
    <col min="5889" max="5889" width="16.33203125" style="176" customWidth="1"/>
    <col min="5890" max="5890" width="1.5546875" style="176" customWidth="1"/>
    <col min="5891" max="5894" width="5.5546875" style="176" customWidth="1"/>
    <col min="5895" max="5895" width="5.88671875" style="176" customWidth="1"/>
    <col min="5896" max="5898" width="5.33203125" style="176" customWidth="1"/>
    <col min="5899" max="6138" width="7.109375" style="176" customWidth="1"/>
    <col min="6139" max="6139" width="18.33203125" style="176" customWidth="1"/>
    <col min="6140" max="6140" width="0.5546875" style="176" customWidth="1"/>
    <col min="6141" max="6144" width="0.5546875" style="176"/>
    <col min="6145" max="6145" width="16.33203125" style="176" customWidth="1"/>
    <col min="6146" max="6146" width="1.5546875" style="176" customWidth="1"/>
    <col min="6147" max="6150" width="5.5546875" style="176" customWidth="1"/>
    <col min="6151" max="6151" width="5.88671875" style="176" customWidth="1"/>
    <col min="6152" max="6154" width="5.33203125" style="176" customWidth="1"/>
    <col min="6155" max="6394" width="7.109375" style="176" customWidth="1"/>
    <col min="6395" max="6395" width="18.33203125" style="176" customWidth="1"/>
    <col min="6396" max="6396" width="0.5546875" style="176" customWidth="1"/>
    <col min="6397" max="6400" width="0.5546875" style="176"/>
    <col min="6401" max="6401" width="16.33203125" style="176" customWidth="1"/>
    <col min="6402" max="6402" width="1.5546875" style="176" customWidth="1"/>
    <col min="6403" max="6406" width="5.5546875" style="176" customWidth="1"/>
    <col min="6407" max="6407" width="5.88671875" style="176" customWidth="1"/>
    <col min="6408" max="6410" width="5.33203125" style="176" customWidth="1"/>
    <col min="6411" max="6650" width="7.109375" style="176" customWidth="1"/>
    <col min="6651" max="6651" width="18.33203125" style="176" customWidth="1"/>
    <col min="6652" max="6652" width="0.5546875" style="176" customWidth="1"/>
    <col min="6653" max="6656" width="0.5546875" style="176"/>
    <col min="6657" max="6657" width="16.33203125" style="176" customWidth="1"/>
    <col min="6658" max="6658" width="1.5546875" style="176" customWidth="1"/>
    <col min="6659" max="6662" width="5.5546875" style="176" customWidth="1"/>
    <col min="6663" max="6663" width="5.88671875" style="176" customWidth="1"/>
    <col min="6664" max="6666" width="5.33203125" style="176" customWidth="1"/>
    <col min="6667" max="6906" width="7.109375" style="176" customWidth="1"/>
    <col min="6907" max="6907" width="18.33203125" style="176" customWidth="1"/>
    <col min="6908" max="6908" width="0.5546875" style="176" customWidth="1"/>
    <col min="6909" max="6912" width="0.5546875" style="176"/>
    <col min="6913" max="6913" width="16.33203125" style="176" customWidth="1"/>
    <col min="6914" max="6914" width="1.5546875" style="176" customWidth="1"/>
    <col min="6915" max="6918" width="5.5546875" style="176" customWidth="1"/>
    <col min="6919" max="6919" width="5.88671875" style="176" customWidth="1"/>
    <col min="6920" max="6922" width="5.33203125" style="176" customWidth="1"/>
    <col min="6923" max="7162" width="7.109375" style="176" customWidth="1"/>
    <col min="7163" max="7163" width="18.33203125" style="176" customWidth="1"/>
    <col min="7164" max="7164" width="0.5546875" style="176" customWidth="1"/>
    <col min="7165" max="7168" width="0.5546875" style="176"/>
    <col min="7169" max="7169" width="16.33203125" style="176" customWidth="1"/>
    <col min="7170" max="7170" width="1.5546875" style="176" customWidth="1"/>
    <col min="7171" max="7174" width="5.5546875" style="176" customWidth="1"/>
    <col min="7175" max="7175" width="5.88671875" style="176" customWidth="1"/>
    <col min="7176" max="7178" width="5.33203125" style="176" customWidth="1"/>
    <col min="7179" max="7418" width="7.109375" style="176" customWidth="1"/>
    <col min="7419" max="7419" width="18.33203125" style="176" customWidth="1"/>
    <col min="7420" max="7420" width="0.5546875" style="176" customWidth="1"/>
    <col min="7421" max="7424" width="0.5546875" style="176"/>
    <col min="7425" max="7425" width="16.33203125" style="176" customWidth="1"/>
    <col min="7426" max="7426" width="1.5546875" style="176" customWidth="1"/>
    <col min="7427" max="7430" width="5.5546875" style="176" customWidth="1"/>
    <col min="7431" max="7431" width="5.88671875" style="176" customWidth="1"/>
    <col min="7432" max="7434" width="5.33203125" style="176" customWidth="1"/>
    <col min="7435" max="7674" width="7.109375" style="176" customWidth="1"/>
    <col min="7675" max="7675" width="18.33203125" style="176" customWidth="1"/>
    <col min="7676" max="7676" width="0.5546875" style="176" customWidth="1"/>
    <col min="7677" max="7680" width="0.5546875" style="176"/>
    <col min="7681" max="7681" width="16.33203125" style="176" customWidth="1"/>
    <col min="7682" max="7682" width="1.5546875" style="176" customWidth="1"/>
    <col min="7683" max="7686" width="5.5546875" style="176" customWidth="1"/>
    <col min="7687" max="7687" width="5.88671875" style="176" customWidth="1"/>
    <col min="7688" max="7690" width="5.33203125" style="176" customWidth="1"/>
    <col min="7691" max="7930" width="7.109375" style="176" customWidth="1"/>
    <col min="7931" max="7931" width="18.33203125" style="176" customWidth="1"/>
    <col min="7932" max="7932" width="0.5546875" style="176" customWidth="1"/>
    <col min="7933" max="7936" width="0.5546875" style="176"/>
    <col min="7937" max="7937" width="16.33203125" style="176" customWidth="1"/>
    <col min="7938" max="7938" width="1.5546875" style="176" customWidth="1"/>
    <col min="7939" max="7942" width="5.5546875" style="176" customWidth="1"/>
    <col min="7943" max="7943" width="5.88671875" style="176" customWidth="1"/>
    <col min="7944" max="7946" width="5.33203125" style="176" customWidth="1"/>
    <col min="7947" max="8186" width="7.109375" style="176" customWidth="1"/>
    <col min="8187" max="8187" width="18.33203125" style="176" customWidth="1"/>
    <col min="8188" max="8188" width="0.5546875" style="176" customWidth="1"/>
    <col min="8189" max="8192" width="0.5546875" style="176"/>
    <col min="8193" max="8193" width="16.33203125" style="176" customWidth="1"/>
    <col min="8194" max="8194" width="1.5546875" style="176" customWidth="1"/>
    <col min="8195" max="8198" width="5.5546875" style="176" customWidth="1"/>
    <col min="8199" max="8199" width="5.88671875" style="176" customWidth="1"/>
    <col min="8200" max="8202" width="5.33203125" style="176" customWidth="1"/>
    <col min="8203" max="8442" width="7.109375" style="176" customWidth="1"/>
    <col min="8443" max="8443" width="18.33203125" style="176" customWidth="1"/>
    <col min="8444" max="8444" width="0.5546875" style="176" customWidth="1"/>
    <col min="8445" max="8448" width="0.5546875" style="176"/>
    <col min="8449" max="8449" width="16.33203125" style="176" customWidth="1"/>
    <col min="8450" max="8450" width="1.5546875" style="176" customWidth="1"/>
    <col min="8451" max="8454" width="5.5546875" style="176" customWidth="1"/>
    <col min="8455" max="8455" width="5.88671875" style="176" customWidth="1"/>
    <col min="8456" max="8458" width="5.33203125" style="176" customWidth="1"/>
    <col min="8459" max="8698" width="7.109375" style="176" customWidth="1"/>
    <col min="8699" max="8699" width="18.33203125" style="176" customWidth="1"/>
    <col min="8700" max="8700" width="0.5546875" style="176" customWidth="1"/>
    <col min="8701" max="8704" width="0.5546875" style="176"/>
    <col min="8705" max="8705" width="16.33203125" style="176" customWidth="1"/>
    <col min="8706" max="8706" width="1.5546875" style="176" customWidth="1"/>
    <col min="8707" max="8710" width="5.5546875" style="176" customWidth="1"/>
    <col min="8711" max="8711" width="5.88671875" style="176" customWidth="1"/>
    <col min="8712" max="8714" width="5.33203125" style="176" customWidth="1"/>
    <col min="8715" max="8954" width="7.109375" style="176" customWidth="1"/>
    <col min="8955" max="8955" width="18.33203125" style="176" customWidth="1"/>
    <col min="8956" max="8956" width="0.5546875" style="176" customWidth="1"/>
    <col min="8957" max="8960" width="0.5546875" style="176"/>
    <col min="8961" max="8961" width="16.33203125" style="176" customWidth="1"/>
    <col min="8962" max="8962" width="1.5546875" style="176" customWidth="1"/>
    <col min="8963" max="8966" width="5.5546875" style="176" customWidth="1"/>
    <col min="8967" max="8967" width="5.88671875" style="176" customWidth="1"/>
    <col min="8968" max="8970" width="5.33203125" style="176" customWidth="1"/>
    <col min="8971" max="9210" width="7.109375" style="176" customWidth="1"/>
    <col min="9211" max="9211" width="18.33203125" style="176" customWidth="1"/>
    <col min="9212" max="9212" width="0.5546875" style="176" customWidth="1"/>
    <col min="9213" max="9216" width="0.5546875" style="176"/>
    <col min="9217" max="9217" width="16.33203125" style="176" customWidth="1"/>
    <col min="9218" max="9218" width="1.5546875" style="176" customWidth="1"/>
    <col min="9219" max="9222" width="5.5546875" style="176" customWidth="1"/>
    <col min="9223" max="9223" width="5.88671875" style="176" customWidth="1"/>
    <col min="9224" max="9226" width="5.33203125" style="176" customWidth="1"/>
    <col min="9227" max="9466" width="7.109375" style="176" customWidth="1"/>
    <col min="9467" max="9467" width="18.33203125" style="176" customWidth="1"/>
    <col min="9468" max="9468" width="0.5546875" style="176" customWidth="1"/>
    <col min="9469" max="9472" width="0.5546875" style="176"/>
    <col min="9473" max="9473" width="16.33203125" style="176" customWidth="1"/>
    <col min="9474" max="9474" width="1.5546875" style="176" customWidth="1"/>
    <col min="9475" max="9478" width="5.5546875" style="176" customWidth="1"/>
    <col min="9479" max="9479" width="5.88671875" style="176" customWidth="1"/>
    <col min="9480" max="9482" width="5.33203125" style="176" customWidth="1"/>
    <col min="9483" max="9722" width="7.109375" style="176" customWidth="1"/>
    <col min="9723" max="9723" width="18.33203125" style="176" customWidth="1"/>
    <col min="9724" max="9724" width="0.5546875" style="176" customWidth="1"/>
    <col min="9725" max="9728" width="0.5546875" style="176"/>
    <col min="9729" max="9729" width="16.33203125" style="176" customWidth="1"/>
    <col min="9730" max="9730" width="1.5546875" style="176" customWidth="1"/>
    <col min="9731" max="9734" width="5.5546875" style="176" customWidth="1"/>
    <col min="9735" max="9735" width="5.88671875" style="176" customWidth="1"/>
    <col min="9736" max="9738" width="5.33203125" style="176" customWidth="1"/>
    <col min="9739" max="9978" width="7.109375" style="176" customWidth="1"/>
    <col min="9979" max="9979" width="18.33203125" style="176" customWidth="1"/>
    <col min="9980" max="9980" width="0.5546875" style="176" customWidth="1"/>
    <col min="9981" max="9984" width="0.5546875" style="176"/>
    <col min="9985" max="9985" width="16.33203125" style="176" customWidth="1"/>
    <col min="9986" max="9986" width="1.5546875" style="176" customWidth="1"/>
    <col min="9987" max="9990" width="5.5546875" style="176" customWidth="1"/>
    <col min="9991" max="9991" width="5.88671875" style="176" customWidth="1"/>
    <col min="9992" max="9994" width="5.33203125" style="176" customWidth="1"/>
    <col min="9995" max="10234" width="7.109375" style="176" customWidth="1"/>
    <col min="10235" max="10235" width="18.33203125" style="176" customWidth="1"/>
    <col min="10236" max="10236" width="0.5546875" style="176" customWidth="1"/>
    <col min="10237" max="10240" width="0.5546875" style="176"/>
    <col min="10241" max="10241" width="16.33203125" style="176" customWidth="1"/>
    <col min="10242" max="10242" width="1.5546875" style="176" customWidth="1"/>
    <col min="10243" max="10246" width="5.5546875" style="176" customWidth="1"/>
    <col min="10247" max="10247" width="5.88671875" style="176" customWidth="1"/>
    <col min="10248" max="10250" width="5.33203125" style="176" customWidth="1"/>
    <col min="10251" max="10490" width="7.109375" style="176" customWidth="1"/>
    <col min="10491" max="10491" width="18.33203125" style="176" customWidth="1"/>
    <col min="10492" max="10492" width="0.5546875" style="176" customWidth="1"/>
    <col min="10493" max="10496" width="0.5546875" style="176"/>
    <col min="10497" max="10497" width="16.33203125" style="176" customWidth="1"/>
    <col min="10498" max="10498" width="1.5546875" style="176" customWidth="1"/>
    <col min="10499" max="10502" width="5.5546875" style="176" customWidth="1"/>
    <col min="10503" max="10503" width="5.88671875" style="176" customWidth="1"/>
    <col min="10504" max="10506" width="5.33203125" style="176" customWidth="1"/>
    <col min="10507" max="10746" width="7.109375" style="176" customWidth="1"/>
    <col min="10747" max="10747" width="18.33203125" style="176" customWidth="1"/>
    <col min="10748" max="10748" width="0.5546875" style="176" customWidth="1"/>
    <col min="10749" max="10752" width="0.5546875" style="176"/>
    <col min="10753" max="10753" width="16.33203125" style="176" customWidth="1"/>
    <col min="10754" max="10754" width="1.5546875" style="176" customWidth="1"/>
    <col min="10755" max="10758" width="5.5546875" style="176" customWidth="1"/>
    <col min="10759" max="10759" width="5.88671875" style="176" customWidth="1"/>
    <col min="10760" max="10762" width="5.33203125" style="176" customWidth="1"/>
    <col min="10763" max="11002" width="7.109375" style="176" customWidth="1"/>
    <col min="11003" max="11003" width="18.33203125" style="176" customWidth="1"/>
    <col min="11004" max="11004" width="0.5546875" style="176" customWidth="1"/>
    <col min="11005" max="11008" width="0.5546875" style="176"/>
    <col min="11009" max="11009" width="16.33203125" style="176" customWidth="1"/>
    <col min="11010" max="11010" width="1.5546875" style="176" customWidth="1"/>
    <col min="11011" max="11014" width="5.5546875" style="176" customWidth="1"/>
    <col min="11015" max="11015" width="5.88671875" style="176" customWidth="1"/>
    <col min="11016" max="11018" width="5.33203125" style="176" customWidth="1"/>
    <col min="11019" max="11258" width="7.109375" style="176" customWidth="1"/>
    <col min="11259" max="11259" width="18.33203125" style="176" customWidth="1"/>
    <col min="11260" max="11260" width="0.5546875" style="176" customWidth="1"/>
    <col min="11261" max="11264" width="0.5546875" style="176"/>
    <col min="11265" max="11265" width="16.33203125" style="176" customWidth="1"/>
    <col min="11266" max="11266" width="1.5546875" style="176" customWidth="1"/>
    <col min="11267" max="11270" width="5.5546875" style="176" customWidth="1"/>
    <col min="11271" max="11271" width="5.88671875" style="176" customWidth="1"/>
    <col min="11272" max="11274" width="5.33203125" style="176" customWidth="1"/>
    <col min="11275" max="11514" width="7.109375" style="176" customWidth="1"/>
    <col min="11515" max="11515" width="18.33203125" style="176" customWidth="1"/>
    <col min="11516" max="11516" width="0.5546875" style="176" customWidth="1"/>
    <col min="11517" max="11520" width="0.5546875" style="176"/>
    <col min="11521" max="11521" width="16.33203125" style="176" customWidth="1"/>
    <col min="11522" max="11522" width="1.5546875" style="176" customWidth="1"/>
    <col min="11523" max="11526" width="5.5546875" style="176" customWidth="1"/>
    <col min="11527" max="11527" width="5.88671875" style="176" customWidth="1"/>
    <col min="11528" max="11530" width="5.33203125" style="176" customWidth="1"/>
    <col min="11531" max="11770" width="7.109375" style="176" customWidth="1"/>
    <col min="11771" max="11771" width="18.33203125" style="176" customWidth="1"/>
    <col min="11772" max="11772" width="0.5546875" style="176" customWidth="1"/>
    <col min="11773" max="11776" width="0.5546875" style="176"/>
    <col min="11777" max="11777" width="16.33203125" style="176" customWidth="1"/>
    <col min="11778" max="11778" width="1.5546875" style="176" customWidth="1"/>
    <col min="11779" max="11782" width="5.5546875" style="176" customWidth="1"/>
    <col min="11783" max="11783" width="5.88671875" style="176" customWidth="1"/>
    <col min="11784" max="11786" width="5.33203125" style="176" customWidth="1"/>
    <col min="11787" max="12026" width="7.109375" style="176" customWidth="1"/>
    <col min="12027" max="12027" width="18.33203125" style="176" customWidth="1"/>
    <col min="12028" max="12028" width="0.5546875" style="176" customWidth="1"/>
    <col min="12029" max="12032" width="0.5546875" style="176"/>
    <col min="12033" max="12033" width="16.33203125" style="176" customWidth="1"/>
    <col min="12034" max="12034" width="1.5546875" style="176" customWidth="1"/>
    <col min="12035" max="12038" width="5.5546875" style="176" customWidth="1"/>
    <col min="12039" max="12039" width="5.88671875" style="176" customWidth="1"/>
    <col min="12040" max="12042" width="5.33203125" style="176" customWidth="1"/>
    <col min="12043" max="12282" width="7.109375" style="176" customWidth="1"/>
    <col min="12283" max="12283" width="18.33203125" style="176" customWidth="1"/>
    <col min="12284" max="12284" width="0.5546875" style="176" customWidth="1"/>
    <col min="12285" max="12288" width="0.5546875" style="176"/>
    <col min="12289" max="12289" width="16.33203125" style="176" customWidth="1"/>
    <col min="12290" max="12290" width="1.5546875" style="176" customWidth="1"/>
    <col min="12291" max="12294" width="5.5546875" style="176" customWidth="1"/>
    <col min="12295" max="12295" width="5.88671875" style="176" customWidth="1"/>
    <col min="12296" max="12298" width="5.33203125" style="176" customWidth="1"/>
    <col min="12299" max="12538" width="7.109375" style="176" customWidth="1"/>
    <col min="12539" max="12539" width="18.33203125" style="176" customWidth="1"/>
    <col min="12540" max="12540" width="0.5546875" style="176" customWidth="1"/>
    <col min="12541" max="12544" width="0.5546875" style="176"/>
    <col min="12545" max="12545" width="16.33203125" style="176" customWidth="1"/>
    <col min="12546" max="12546" width="1.5546875" style="176" customWidth="1"/>
    <col min="12547" max="12550" width="5.5546875" style="176" customWidth="1"/>
    <col min="12551" max="12551" width="5.88671875" style="176" customWidth="1"/>
    <col min="12552" max="12554" width="5.33203125" style="176" customWidth="1"/>
    <col min="12555" max="12794" width="7.109375" style="176" customWidth="1"/>
    <col min="12795" max="12795" width="18.33203125" style="176" customWidth="1"/>
    <col min="12796" max="12796" width="0.5546875" style="176" customWidth="1"/>
    <col min="12797" max="12800" width="0.5546875" style="176"/>
    <col min="12801" max="12801" width="16.33203125" style="176" customWidth="1"/>
    <col min="12802" max="12802" width="1.5546875" style="176" customWidth="1"/>
    <col min="12803" max="12806" width="5.5546875" style="176" customWidth="1"/>
    <col min="12807" max="12807" width="5.88671875" style="176" customWidth="1"/>
    <col min="12808" max="12810" width="5.33203125" style="176" customWidth="1"/>
    <col min="12811" max="13050" width="7.109375" style="176" customWidth="1"/>
    <col min="13051" max="13051" width="18.33203125" style="176" customWidth="1"/>
    <col min="13052" max="13052" width="0.5546875" style="176" customWidth="1"/>
    <col min="13053" max="13056" width="0.5546875" style="176"/>
    <col min="13057" max="13057" width="16.33203125" style="176" customWidth="1"/>
    <col min="13058" max="13058" width="1.5546875" style="176" customWidth="1"/>
    <col min="13059" max="13062" width="5.5546875" style="176" customWidth="1"/>
    <col min="13063" max="13063" width="5.88671875" style="176" customWidth="1"/>
    <col min="13064" max="13066" width="5.33203125" style="176" customWidth="1"/>
    <col min="13067" max="13306" width="7.109375" style="176" customWidth="1"/>
    <col min="13307" max="13307" width="18.33203125" style="176" customWidth="1"/>
    <col min="13308" max="13308" width="0.5546875" style="176" customWidth="1"/>
    <col min="13309" max="13312" width="0.5546875" style="176"/>
    <col min="13313" max="13313" width="16.33203125" style="176" customWidth="1"/>
    <col min="13314" max="13314" width="1.5546875" style="176" customWidth="1"/>
    <col min="13315" max="13318" width="5.5546875" style="176" customWidth="1"/>
    <col min="13319" max="13319" width="5.88671875" style="176" customWidth="1"/>
    <col min="13320" max="13322" width="5.33203125" style="176" customWidth="1"/>
    <col min="13323" max="13562" width="7.109375" style="176" customWidth="1"/>
    <col min="13563" max="13563" width="18.33203125" style="176" customWidth="1"/>
    <col min="13564" max="13564" width="0.5546875" style="176" customWidth="1"/>
    <col min="13565" max="13568" width="0.5546875" style="176"/>
    <col min="13569" max="13569" width="16.33203125" style="176" customWidth="1"/>
    <col min="13570" max="13570" width="1.5546875" style="176" customWidth="1"/>
    <col min="13571" max="13574" width="5.5546875" style="176" customWidth="1"/>
    <col min="13575" max="13575" width="5.88671875" style="176" customWidth="1"/>
    <col min="13576" max="13578" width="5.33203125" style="176" customWidth="1"/>
    <col min="13579" max="13818" width="7.109375" style="176" customWidth="1"/>
    <col min="13819" max="13819" width="18.33203125" style="176" customWidth="1"/>
    <col min="13820" max="13820" width="0.5546875" style="176" customWidth="1"/>
    <col min="13821" max="13824" width="0.5546875" style="176"/>
    <col min="13825" max="13825" width="16.33203125" style="176" customWidth="1"/>
    <col min="13826" max="13826" width="1.5546875" style="176" customWidth="1"/>
    <col min="13827" max="13830" width="5.5546875" style="176" customWidth="1"/>
    <col min="13831" max="13831" width="5.88671875" style="176" customWidth="1"/>
    <col min="13832" max="13834" width="5.33203125" style="176" customWidth="1"/>
    <col min="13835" max="14074" width="7.109375" style="176" customWidth="1"/>
    <col min="14075" max="14075" width="18.33203125" style="176" customWidth="1"/>
    <col min="14076" max="14076" width="0.5546875" style="176" customWidth="1"/>
    <col min="14077" max="14080" width="0.5546875" style="176"/>
    <col min="14081" max="14081" width="16.33203125" style="176" customWidth="1"/>
    <col min="14082" max="14082" width="1.5546875" style="176" customWidth="1"/>
    <col min="14083" max="14086" width="5.5546875" style="176" customWidth="1"/>
    <col min="14087" max="14087" width="5.88671875" style="176" customWidth="1"/>
    <col min="14088" max="14090" width="5.33203125" style="176" customWidth="1"/>
    <col min="14091" max="14330" width="7.109375" style="176" customWidth="1"/>
    <col min="14331" max="14331" width="18.33203125" style="176" customWidth="1"/>
    <col min="14332" max="14332" width="0.5546875" style="176" customWidth="1"/>
    <col min="14333" max="14336" width="0.5546875" style="176"/>
    <col min="14337" max="14337" width="16.33203125" style="176" customWidth="1"/>
    <col min="14338" max="14338" width="1.5546875" style="176" customWidth="1"/>
    <col min="14339" max="14342" width="5.5546875" style="176" customWidth="1"/>
    <col min="14343" max="14343" width="5.88671875" style="176" customWidth="1"/>
    <col min="14344" max="14346" width="5.33203125" style="176" customWidth="1"/>
    <col min="14347" max="14586" width="7.109375" style="176" customWidth="1"/>
    <col min="14587" max="14587" width="18.33203125" style="176" customWidth="1"/>
    <col min="14588" max="14588" width="0.5546875" style="176" customWidth="1"/>
    <col min="14589" max="14592" width="0.5546875" style="176"/>
    <col min="14593" max="14593" width="16.33203125" style="176" customWidth="1"/>
    <col min="14594" max="14594" width="1.5546875" style="176" customWidth="1"/>
    <col min="14595" max="14598" width="5.5546875" style="176" customWidth="1"/>
    <col min="14599" max="14599" width="5.88671875" style="176" customWidth="1"/>
    <col min="14600" max="14602" width="5.33203125" style="176" customWidth="1"/>
    <col min="14603" max="14842" width="7.109375" style="176" customWidth="1"/>
    <col min="14843" max="14843" width="18.33203125" style="176" customWidth="1"/>
    <col min="14844" max="14844" width="0.5546875" style="176" customWidth="1"/>
    <col min="14845" max="14848" width="0.5546875" style="176"/>
    <col min="14849" max="14849" width="16.33203125" style="176" customWidth="1"/>
    <col min="14850" max="14850" width="1.5546875" style="176" customWidth="1"/>
    <col min="14851" max="14854" width="5.5546875" style="176" customWidth="1"/>
    <col min="14855" max="14855" width="5.88671875" style="176" customWidth="1"/>
    <col min="14856" max="14858" width="5.33203125" style="176" customWidth="1"/>
    <col min="14859" max="15098" width="7.109375" style="176" customWidth="1"/>
    <col min="15099" max="15099" width="18.33203125" style="176" customWidth="1"/>
    <col min="15100" max="15100" width="0.5546875" style="176" customWidth="1"/>
    <col min="15101" max="15104" width="0.5546875" style="176"/>
    <col min="15105" max="15105" width="16.33203125" style="176" customWidth="1"/>
    <col min="15106" max="15106" width="1.5546875" style="176" customWidth="1"/>
    <col min="15107" max="15110" width="5.5546875" style="176" customWidth="1"/>
    <col min="15111" max="15111" width="5.88671875" style="176" customWidth="1"/>
    <col min="15112" max="15114" width="5.33203125" style="176" customWidth="1"/>
    <col min="15115" max="15354" width="7.109375" style="176" customWidth="1"/>
    <col min="15355" max="15355" width="18.33203125" style="176" customWidth="1"/>
    <col min="15356" max="15356" width="0.5546875" style="176" customWidth="1"/>
    <col min="15357" max="15360" width="0.5546875" style="176"/>
    <col min="15361" max="15361" width="16.33203125" style="176" customWidth="1"/>
    <col min="15362" max="15362" width="1.5546875" style="176" customWidth="1"/>
    <col min="15363" max="15366" width="5.5546875" style="176" customWidth="1"/>
    <col min="15367" max="15367" width="5.88671875" style="176" customWidth="1"/>
    <col min="15368" max="15370" width="5.33203125" style="176" customWidth="1"/>
    <col min="15371" max="15610" width="7.109375" style="176" customWidth="1"/>
    <col min="15611" max="15611" width="18.33203125" style="176" customWidth="1"/>
    <col min="15612" max="15612" width="0.5546875" style="176" customWidth="1"/>
    <col min="15613" max="15616" width="0.5546875" style="176"/>
    <col min="15617" max="15617" width="16.33203125" style="176" customWidth="1"/>
    <col min="15618" max="15618" width="1.5546875" style="176" customWidth="1"/>
    <col min="15619" max="15622" width="5.5546875" style="176" customWidth="1"/>
    <col min="15623" max="15623" width="5.88671875" style="176" customWidth="1"/>
    <col min="15624" max="15626" width="5.33203125" style="176" customWidth="1"/>
    <col min="15627" max="15866" width="7.109375" style="176" customWidth="1"/>
    <col min="15867" max="15867" width="18.33203125" style="176" customWidth="1"/>
    <col min="15868" max="15868" width="0.5546875" style="176" customWidth="1"/>
    <col min="15869" max="15872" width="0.5546875" style="176"/>
    <col min="15873" max="15873" width="16.33203125" style="176" customWidth="1"/>
    <col min="15874" max="15874" width="1.5546875" style="176" customWidth="1"/>
    <col min="15875" max="15878" width="5.5546875" style="176" customWidth="1"/>
    <col min="15879" max="15879" width="5.88671875" style="176" customWidth="1"/>
    <col min="15880" max="15882" width="5.33203125" style="176" customWidth="1"/>
    <col min="15883" max="16122" width="7.109375" style="176" customWidth="1"/>
    <col min="16123" max="16123" width="18.33203125" style="176" customWidth="1"/>
    <col min="16124" max="16124" width="0.5546875" style="176" customWidth="1"/>
    <col min="16125" max="16128" width="0.5546875" style="176"/>
    <col min="16129" max="16129" width="16.33203125" style="176" customWidth="1"/>
    <col min="16130" max="16130" width="1.5546875" style="176" customWidth="1"/>
    <col min="16131" max="16134" width="5.5546875" style="176" customWidth="1"/>
    <col min="16135" max="16135" width="5.88671875" style="176" customWidth="1"/>
    <col min="16136" max="16138" width="5.33203125" style="176" customWidth="1"/>
    <col min="16139" max="16378" width="7.109375" style="176" customWidth="1"/>
    <col min="16379" max="16379" width="18.33203125" style="176" customWidth="1"/>
    <col min="16380" max="16380" width="0.5546875" style="176" customWidth="1"/>
    <col min="16381" max="16384" width="0.5546875" style="176"/>
  </cols>
  <sheetData>
    <row r="1" spans="1:10" ht="24" customHeight="1">
      <c r="A1" s="496" t="s">
        <v>329</v>
      </c>
      <c r="B1" s="496"/>
      <c r="C1" s="496"/>
      <c r="D1" s="496"/>
      <c r="E1" s="496"/>
      <c r="F1" s="496"/>
      <c r="G1" s="496"/>
      <c r="H1" s="496"/>
      <c r="I1" s="496"/>
      <c r="J1" s="496"/>
    </row>
    <row r="2" spans="1:10" ht="9" customHeight="1">
      <c r="A2" s="177"/>
      <c r="B2" s="177"/>
      <c r="C2" s="177"/>
      <c r="D2" s="177"/>
      <c r="E2" s="177"/>
      <c r="F2" s="177"/>
      <c r="G2" s="177"/>
      <c r="H2" s="177"/>
      <c r="I2" s="177"/>
      <c r="J2" s="177"/>
    </row>
    <row r="3" spans="1:10">
      <c r="A3" s="178" t="s">
        <v>50</v>
      </c>
      <c r="I3" s="180"/>
      <c r="J3" s="180" t="s">
        <v>0</v>
      </c>
    </row>
    <row r="4" spans="1:10" ht="30" customHeight="1">
      <c r="A4" s="194" t="s">
        <v>179</v>
      </c>
      <c r="B4" s="195"/>
      <c r="C4" s="182" t="s">
        <v>180</v>
      </c>
      <c r="D4" s="182" t="s">
        <v>181</v>
      </c>
      <c r="E4" s="182" t="s">
        <v>182</v>
      </c>
      <c r="F4" s="182" t="s">
        <v>183</v>
      </c>
      <c r="G4" s="182" t="s">
        <v>184</v>
      </c>
      <c r="H4" s="182" t="s">
        <v>185</v>
      </c>
      <c r="I4" s="182" t="s">
        <v>186</v>
      </c>
      <c r="J4" s="182" t="s">
        <v>187</v>
      </c>
    </row>
    <row r="5" spans="1:10" ht="6.75" customHeight="1">
      <c r="A5" s="183"/>
      <c r="B5" s="181"/>
      <c r="D5" s="184"/>
      <c r="E5" s="184"/>
      <c r="F5" s="184"/>
      <c r="G5" s="184"/>
      <c r="H5" s="184"/>
      <c r="I5" s="184"/>
      <c r="J5" s="184"/>
    </row>
    <row r="6" spans="1:10" ht="27" customHeight="1">
      <c r="A6" s="185" t="s">
        <v>330</v>
      </c>
      <c r="C6" s="186">
        <v>97</v>
      </c>
      <c r="D6" s="114">
        <v>93</v>
      </c>
      <c r="E6" s="114">
        <v>95</v>
      </c>
      <c r="F6" s="114">
        <v>102</v>
      </c>
      <c r="G6" s="114">
        <v>106</v>
      </c>
      <c r="H6" s="114">
        <v>122</v>
      </c>
      <c r="I6" s="114">
        <v>147</v>
      </c>
      <c r="J6" s="413">
        <v>183</v>
      </c>
    </row>
    <row r="7" spans="1:10" ht="27" customHeight="1">
      <c r="A7" s="185" t="s">
        <v>331</v>
      </c>
      <c r="C7" s="186">
        <v>24</v>
      </c>
      <c r="D7" s="114">
        <v>22</v>
      </c>
      <c r="E7" s="114">
        <v>19</v>
      </c>
      <c r="F7" s="114">
        <v>18</v>
      </c>
      <c r="G7" s="114">
        <v>48</v>
      </c>
      <c r="H7" s="187">
        <v>70</v>
      </c>
      <c r="I7" s="114">
        <v>15</v>
      </c>
      <c r="J7" s="413">
        <v>3</v>
      </c>
    </row>
    <row r="8" spans="1:10" ht="27" customHeight="1">
      <c r="A8" s="185" t="s">
        <v>188</v>
      </c>
      <c r="C8" s="188">
        <v>5</v>
      </c>
      <c r="D8" s="114">
        <v>4</v>
      </c>
      <c r="E8" s="114">
        <v>4</v>
      </c>
      <c r="F8" s="114">
        <v>1</v>
      </c>
      <c r="G8" s="114">
        <v>0</v>
      </c>
      <c r="H8" s="114">
        <v>0</v>
      </c>
      <c r="I8" s="114">
        <v>0</v>
      </c>
      <c r="J8" s="413">
        <v>0</v>
      </c>
    </row>
    <row r="9" spans="1:10" ht="12.75" customHeight="1">
      <c r="A9" s="189" t="s">
        <v>48</v>
      </c>
      <c r="B9" s="193"/>
      <c r="C9" s="190">
        <v>126</v>
      </c>
      <c r="D9" s="191">
        <v>119</v>
      </c>
      <c r="E9" s="191">
        <v>118</v>
      </c>
      <c r="F9" s="191">
        <v>121</v>
      </c>
      <c r="G9" s="191">
        <v>154</v>
      </c>
      <c r="H9" s="191">
        <v>192</v>
      </c>
      <c r="I9" s="191">
        <v>162</v>
      </c>
      <c r="J9" s="414">
        <v>186</v>
      </c>
    </row>
    <row r="10" spans="1:10" ht="11.25" customHeight="1">
      <c r="A10" s="497" t="s">
        <v>189</v>
      </c>
      <c r="B10" s="497"/>
      <c r="C10" s="497"/>
      <c r="D10" s="497"/>
      <c r="E10" s="497"/>
      <c r="F10" s="497"/>
      <c r="G10" s="497"/>
      <c r="H10" s="497"/>
      <c r="I10" s="497"/>
      <c r="J10" s="192"/>
    </row>
    <row r="11" spans="1:10" ht="11.25" customHeight="1"/>
    <row r="12" spans="1:10" ht="11.25" customHeight="1">
      <c r="A12" s="498" t="s">
        <v>760</v>
      </c>
      <c r="B12" s="498"/>
      <c r="C12" s="498"/>
      <c r="D12" s="498"/>
      <c r="E12" s="498"/>
      <c r="F12" s="498"/>
      <c r="G12" s="498"/>
      <c r="H12" s="498"/>
      <c r="I12" s="498"/>
      <c r="J12" s="192"/>
    </row>
    <row r="13" spans="1:10" ht="11.25" customHeight="1">
      <c r="A13" s="499" t="s">
        <v>190</v>
      </c>
      <c r="B13" s="499"/>
      <c r="C13" s="499"/>
      <c r="D13" s="499"/>
      <c r="E13" s="499"/>
      <c r="F13" s="499"/>
      <c r="G13" s="499"/>
      <c r="H13" s="499"/>
      <c r="I13" s="499"/>
      <c r="J13" s="499"/>
    </row>
    <row r="14" spans="1:10" ht="11.25" customHeight="1">
      <c r="A14" s="500" t="s">
        <v>759</v>
      </c>
      <c r="B14" s="500"/>
      <c r="C14" s="500"/>
      <c r="D14" s="500"/>
      <c r="E14" s="500"/>
      <c r="F14" s="500"/>
      <c r="G14" s="500"/>
      <c r="H14" s="500"/>
      <c r="I14" s="500"/>
      <c r="J14" s="500"/>
    </row>
    <row r="15" spans="1:10">
      <c r="A15" s="192"/>
      <c r="B15" s="192"/>
    </row>
  </sheetData>
  <mergeCells count="5">
    <mergeCell ref="A1:J1"/>
    <mergeCell ref="A10:I10"/>
    <mergeCell ref="A12:I12"/>
    <mergeCell ref="A13:J13"/>
    <mergeCell ref="A14:J14"/>
  </mergeCells>
  <hyperlinks>
    <hyperlink ref="A14:J14" r:id="rId1" display="2. See the user guide for a description of the prisoner categories used in this bulletin."/>
  </hyperlinks>
  <pageMargins left="0.70000000000000007" right="0.70000000000000007" top="0.75" bottom="0.75" header="0.30000000000000004" footer="0.30000000000000004"/>
  <pageSetup paperSize="9" scale="98" fitToWidth="0" fitToHeight="0" orientation="portrait" horizontalDpi="1200" verticalDpi="1200" r:id="rId2"/>
</worksheet>
</file>

<file path=xl/worksheets/sheet27.xml><?xml version="1.0" encoding="utf-8"?>
<worksheet xmlns="http://schemas.openxmlformats.org/spreadsheetml/2006/main" xmlns:r="http://schemas.openxmlformats.org/officeDocument/2006/relationships">
  <sheetPr codeName="Sheet3"/>
  <dimension ref="A1:K31"/>
  <sheetViews>
    <sheetView zoomScaleNormal="100" workbookViewId="0">
      <selection sqref="A1:J1"/>
    </sheetView>
  </sheetViews>
  <sheetFormatPr defaultRowHeight="15"/>
  <cols>
    <col min="1" max="1" width="29.44140625" style="199" bestFit="1" customWidth="1"/>
    <col min="2" max="2" width="1.6640625" style="199" customWidth="1"/>
    <col min="3" max="8" width="8.88671875" style="199"/>
    <col min="9" max="9" width="1.44140625" style="199" customWidth="1"/>
    <col min="10" max="256" width="8.88671875" style="199"/>
    <col min="257" max="257" width="29.44140625" style="199" bestFit="1" customWidth="1"/>
    <col min="258" max="258" width="1.6640625" style="199" customWidth="1"/>
    <col min="259" max="264" width="8.88671875" style="199"/>
    <col min="265" max="265" width="1.44140625" style="199" customWidth="1"/>
    <col min="266" max="512" width="8.88671875" style="199"/>
    <col min="513" max="513" width="29.44140625" style="199" bestFit="1" customWidth="1"/>
    <col min="514" max="514" width="1.6640625" style="199" customWidth="1"/>
    <col min="515" max="520" width="8.88671875" style="199"/>
    <col min="521" max="521" width="1.44140625" style="199" customWidth="1"/>
    <col min="522" max="768" width="8.88671875" style="199"/>
    <col min="769" max="769" width="29.44140625" style="199" bestFit="1" customWidth="1"/>
    <col min="770" max="770" width="1.6640625" style="199" customWidth="1"/>
    <col min="771" max="776" width="8.88671875" style="199"/>
    <col min="777" max="777" width="1.44140625" style="199" customWidth="1"/>
    <col min="778" max="1024" width="8.88671875" style="199"/>
    <col min="1025" max="1025" width="29.44140625" style="199" bestFit="1" customWidth="1"/>
    <col min="1026" max="1026" width="1.6640625" style="199" customWidth="1"/>
    <col min="1027" max="1032" width="8.88671875" style="199"/>
    <col min="1033" max="1033" width="1.44140625" style="199" customWidth="1"/>
    <col min="1034" max="1280" width="8.88671875" style="199"/>
    <col min="1281" max="1281" width="29.44140625" style="199" bestFit="1" customWidth="1"/>
    <col min="1282" max="1282" width="1.6640625" style="199" customWidth="1"/>
    <col min="1283" max="1288" width="8.88671875" style="199"/>
    <col min="1289" max="1289" width="1.44140625" style="199" customWidth="1"/>
    <col min="1290" max="1536" width="8.88671875" style="199"/>
    <col min="1537" max="1537" width="29.44140625" style="199" bestFit="1" customWidth="1"/>
    <col min="1538" max="1538" width="1.6640625" style="199" customWidth="1"/>
    <col min="1539" max="1544" width="8.88671875" style="199"/>
    <col min="1545" max="1545" width="1.44140625" style="199" customWidth="1"/>
    <col min="1546" max="1792" width="8.88671875" style="199"/>
    <col min="1793" max="1793" width="29.44140625" style="199" bestFit="1" customWidth="1"/>
    <col min="1794" max="1794" width="1.6640625" style="199" customWidth="1"/>
    <col min="1795" max="1800" width="8.88671875" style="199"/>
    <col min="1801" max="1801" width="1.44140625" style="199" customWidth="1"/>
    <col min="1802" max="2048" width="8.88671875" style="199"/>
    <col min="2049" max="2049" width="29.44140625" style="199" bestFit="1" customWidth="1"/>
    <col min="2050" max="2050" width="1.6640625" style="199" customWidth="1"/>
    <col min="2051" max="2056" width="8.88671875" style="199"/>
    <col min="2057" max="2057" width="1.44140625" style="199" customWidth="1"/>
    <col min="2058" max="2304" width="8.88671875" style="199"/>
    <col min="2305" max="2305" width="29.44140625" style="199" bestFit="1" customWidth="1"/>
    <col min="2306" max="2306" width="1.6640625" style="199" customWidth="1"/>
    <col min="2307" max="2312" width="8.88671875" style="199"/>
    <col min="2313" max="2313" width="1.44140625" style="199" customWidth="1"/>
    <col min="2314" max="2560" width="8.88671875" style="199"/>
    <col min="2561" max="2561" width="29.44140625" style="199" bestFit="1" customWidth="1"/>
    <col min="2562" max="2562" width="1.6640625" style="199" customWidth="1"/>
    <col min="2563" max="2568" width="8.88671875" style="199"/>
    <col min="2569" max="2569" width="1.44140625" style="199" customWidth="1"/>
    <col min="2570" max="2816" width="8.88671875" style="199"/>
    <col min="2817" max="2817" width="29.44140625" style="199" bestFit="1" customWidth="1"/>
    <col min="2818" max="2818" width="1.6640625" style="199" customWidth="1"/>
    <col min="2819" max="2824" width="8.88671875" style="199"/>
    <col min="2825" max="2825" width="1.44140625" style="199" customWidth="1"/>
    <col min="2826" max="3072" width="8.88671875" style="199"/>
    <col min="3073" max="3073" width="29.44140625" style="199" bestFit="1" customWidth="1"/>
    <col min="3074" max="3074" width="1.6640625" style="199" customWidth="1"/>
    <col min="3075" max="3080" width="8.88671875" style="199"/>
    <col min="3081" max="3081" width="1.44140625" style="199" customWidth="1"/>
    <col min="3082" max="3328" width="8.88671875" style="199"/>
    <col min="3329" max="3329" width="29.44140625" style="199" bestFit="1" customWidth="1"/>
    <col min="3330" max="3330" width="1.6640625" style="199" customWidth="1"/>
    <col min="3331" max="3336" width="8.88671875" style="199"/>
    <col min="3337" max="3337" width="1.44140625" style="199" customWidth="1"/>
    <col min="3338" max="3584" width="8.88671875" style="199"/>
    <col min="3585" max="3585" width="29.44140625" style="199" bestFit="1" customWidth="1"/>
    <col min="3586" max="3586" width="1.6640625" style="199" customWidth="1"/>
    <col min="3587" max="3592" width="8.88671875" style="199"/>
    <col min="3593" max="3593" width="1.44140625" style="199" customWidth="1"/>
    <col min="3594" max="3840" width="8.88671875" style="199"/>
    <col min="3841" max="3841" width="29.44140625" style="199" bestFit="1" customWidth="1"/>
    <col min="3842" max="3842" width="1.6640625" style="199" customWidth="1"/>
    <col min="3843" max="3848" width="8.88671875" style="199"/>
    <col min="3849" max="3849" width="1.44140625" style="199" customWidth="1"/>
    <col min="3850" max="4096" width="8.88671875" style="199"/>
    <col min="4097" max="4097" width="29.44140625" style="199" bestFit="1" customWidth="1"/>
    <col min="4098" max="4098" width="1.6640625" style="199" customWidth="1"/>
    <col min="4099" max="4104" width="8.88671875" style="199"/>
    <col min="4105" max="4105" width="1.44140625" style="199" customWidth="1"/>
    <col min="4106" max="4352" width="8.88671875" style="199"/>
    <col min="4353" max="4353" width="29.44140625" style="199" bestFit="1" customWidth="1"/>
    <col min="4354" max="4354" width="1.6640625" style="199" customWidth="1"/>
    <col min="4355" max="4360" width="8.88671875" style="199"/>
    <col min="4361" max="4361" width="1.44140625" style="199" customWidth="1"/>
    <col min="4362" max="4608" width="8.88671875" style="199"/>
    <col min="4609" max="4609" width="29.44140625" style="199" bestFit="1" customWidth="1"/>
    <col min="4610" max="4610" width="1.6640625" style="199" customWidth="1"/>
    <col min="4611" max="4616" width="8.88671875" style="199"/>
    <col min="4617" max="4617" width="1.44140625" style="199" customWidth="1"/>
    <col min="4618" max="4864" width="8.88671875" style="199"/>
    <col min="4865" max="4865" width="29.44140625" style="199" bestFit="1" customWidth="1"/>
    <col min="4866" max="4866" width="1.6640625" style="199" customWidth="1"/>
    <col min="4867" max="4872" width="8.88671875" style="199"/>
    <col min="4873" max="4873" width="1.44140625" style="199" customWidth="1"/>
    <col min="4874" max="5120" width="8.88671875" style="199"/>
    <col min="5121" max="5121" width="29.44140625" style="199" bestFit="1" customWidth="1"/>
    <col min="5122" max="5122" width="1.6640625" style="199" customWidth="1"/>
    <col min="5123" max="5128" width="8.88671875" style="199"/>
    <col min="5129" max="5129" width="1.44140625" style="199" customWidth="1"/>
    <col min="5130" max="5376" width="8.88671875" style="199"/>
    <col min="5377" max="5377" width="29.44140625" style="199" bestFit="1" customWidth="1"/>
    <col min="5378" max="5378" width="1.6640625" style="199" customWidth="1"/>
    <col min="5379" max="5384" width="8.88671875" style="199"/>
    <col min="5385" max="5385" width="1.44140625" style="199" customWidth="1"/>
    <col min="5386" max="5632" width="8.88671875" style="199"/>
    <col min="5633" max="5633" width="29.44140625" style="199" bestFit="1" customWidth="1"/>
    <col min="5634" max="5634" width="1.6640625" style="199" customWidth="1"/>
    <col min="5635" max="5640" width="8.88671875" style="199"/>
    <col min="5641" max="5641" width="1.44140625" style="199" customWidth="1"/>
    <col min="5642" max="5888" width="8.88671875" style="199"/>
    <col min="5889" max="5889" width="29.44140625" style="199" bestFit="1" customWidth="1"/>
    <col min="5890" max="5890" width="1.6640625" style="199" customWidth="1"/>
    <col min="5891" max="5896" width="8.88671875" style="199"/>
    <col min="5897" max="5897" width="1.44140625" style="199" customWidth="1"/>
    <col min="5898" max="6144" width="8.88671875" style="199"/>
    <col min="6145" max="6145" width="29.44140625" style="199" bestFit="1" customWidth="1"/>
    <col min="6146" max="6146" width="1.6640625" style="199" customWidth="1"/>
    <col min="6147" max="6152" width="8.88671875" style="199"/>
    <col min="6153" max="6153" width="1.44140625" style="199" customWidth="1"/>
    <col min="6154" max="6400" width="8.88671875" style="199"/>
    <col min="6401" max="6401" width="29.44140625" style="199" bestFit="1" customWidth="1"/>
    <col min="6402" max="6402" width="1.6640625" style="199" customWidth="1"/>
    <col min="6403" max="6408" width="8.88671875" style="199"/>
    <col min="6409" max="6409" width="1.44140625" style="199" customWidth="1"/>
    <col min="6410" max="6656" width="8.88671875" style="199"/>
    <col min="6657" max="6657" width="29.44140625" style="199" bestFit="1" customWidth="1"/>
    <col min="6658" max="6658" width="1.6640625" style="199" customWidth="1"/>
    <col min="6659" max="6664" width="8.88671875" style="199"/>
    <col min="6665" max="6665" width="1.44140625" style="199" customWidth="1"/>
    <col min="6666" max="6912" width="8.88671875" style="199"/>
    <col min="6913" max="6913" width="29.44140625" style="199" bestFit="1" customWidth="1"/>
    <col min="6914" max="6914" width="1.6640625" style="199" customWidth="1"/>
    <col min="6915" max="6920" width="8.88671875" style="199"/>
    <col min="6921" max="6921" width="1.44140625" style="199" customWidth="1"/>
    <col min="6922" max="7168" width="8.88671875" style="199"/>
    <col min="7169" max="7169" width="29.44140625" style="199" bestFit="1" customWidth="1"/>
    <col min="7170" max="7170" width="1.6640625" style="199" customWidth="1"/>
    <col min="7171" max="7176" width="8.88671875" style="199"/>
    <col min="7177" max="7177" width="1.44140625" style="199" customWidth="1"/>
    <col min="7178" max="7424" width="8.88671875" style="199"/>
    <col min="7425" max="7425" width="29.44140625" style="199" bestFit="1" customWidth="1"/>
    <col min="7426" max="7426" width="1.6640625" style="199" customWidth="1"/>
    <col min="7427" max="7432" width="8.88671875" style="199"/>
    <col min="7433" max="7433" width="1.44140625" style="199" customWidth="1"/>
    <col min="7434" max="7680" width="8.88671875" style="199"/>
    <col min="7681" max="7681" width="29.44140625" style="199" bestFit="1" customWidth="1"/>
    <col min="7682" max="7682" width="1.6640625" style="199" customWidth="1"/>
    <col min="7683" max="7688" width="8.88671875" style="199"/>
    <col min="7689" max="7689" width="1.44140625" style="199" customWidth="1"/>
    <col min="7690" max="7936" width="8.88671875" style="199"/>
    <col min="7937" max="7937" width="29.44140625" style="199" bestFit="1" customWidth="1"/>
    <col min="7938" max="7938" width="1.6640625" style="199" customWidth="1"/>
    <col min="7939" max="7944" width="8.88671875" style="199"/>
    <col min="7945" max="7945" width="1.44140625" style="199" customWidth="1"/>
    <col min="7946" max="8192" width="8.88671875" style="199"/>
    <col min="8193" max="8193" width="29.44140625" style="199" bestFit="1" customWidth="1"/>
    <col min="8194" max="8194" width="1.6640625" style="199" customWidth="1"/>
    <col min="8195" max="8200" width="8.88671875" style="199"/>
    <col min="8201" max="8201" width="1.44140625" style="199" customWidth="1"/>
    <col min="8202" max="8448" width="8.88671875" style="199"/>
    <col min="8449" max="8449" width="29.44140625" style="199" bestFit="1" customWidth="1"/>
    <col min="8450" max="8450" width="1.6640625" style="199" customWidth="1"/>
    <col min="8451" max="8456" width="8.88671875" style="199"/>
    <col min="8457" max="8457" width="1.44140625" style="199" customWidth="1"/>
    <col min="8458" max="8704" width="8.88671875" style="199"/>
    <col min="8705" max="8705" width="29.44140625" style="199" bestFit="1" customWidth="1"/>
    <col min="8706" max="8706" width="1.6640625" style="199" customWidth="1"/>
    <col min="8707" max="8712" width="8.88671875" style="199"/>
    <col min="8713" max="8713" width="1.44140625" style="199" customWidth="1"/>
    <col min="8714" max="8960" width="8.88671875" style="199"/>
    <col min="8961" max="8961" width="29.44140625" style="199" bestFit="1" customWidth="1"/>
    <col min="8962" max="8962" width="1.6640625" style="199" customWidth="1"/>
    <col min="8963" max="8968" width="8.88671875" style="199"/>
    <col min="8969" max="8969" width="1.44140625" style="199" customWidth="1"/>
    <col min="8970" max="9216" width="8.88671875" style="199"/>
    <col min="9217" max="9217" width="29.44140625" style="199" bestFit="1" customWidth="1"/>
    <col min="9218" max="9218" width="1.6640625" style="199" customWidth="1"/>
    <col min="9219" max="9224" width="8.88671875" style="199"/>
    <col min="9225" max="9225" width="1.44140625" style="199" customWidth="1"/>
    <col min="9226" max="9472" width="8.88671875" style="199"/>
    <col min="9473" max="9473" width="29.44140625" style="199" bestFit="1" customWidth="1"/>
    <col min="9474" max="9474" width="1.6640625" style="199" customWidth="1"/>
    <col min="9475" max="9480" width="8.88671875" style="199"/>
    <col min="9481" max="9481" width="1.44140625" style="199" customWidth="1"/>
    <col min="9482" max="9728" width="8.88671875" style="199"/>
    <col min="9729" max="9729" width="29.44140625" style="199" bestFit="1" customWidth="1"/>
    <col min="9730" max="9730" width="1.6640625" style="199" customWidth="1"/>
    <col min="9731" max="9736" width="8.88671875" style="199"/>
    <col min="9737" max="9737" width="1.44140625" style="199" customWidth="1"/>
    <col min="9738" max="9984" width="8.88671875" style="199"/>
    <col min="9985" max="9985" width="29.44140625" style="199" bestFit="1" customWidth="1"/>
    <col min="9986" max="9986" width="1.6640625" style="199" customWidth="1"/>
    <col min="9987" max="9992" width="8.88671875" style="199"/>
    <col min="9993" max="9993" width="1.44140625" style="199" customWidth="1"/>
    <col min="9994" max="10240" width="8.88671875" style="199"/>
    <col min="10241" max="10241" width="29.44140625" style="199" bestFit="1" customWidth="1"/>
    <col min="10242" max="10242" width="1.6640625" style="199" customWidth="1"/>
    <col min="10243" max="10248" width="8.88671875" style="199"/>
    <col min="10249" max="10249" width="1.44140625" style="199" customWidth="1"/>
    <col min="10250" max="10496" width="8.88671875" style="199"/>
    <col min="10497" max="10497" width="29.44140625" style="199" bestFit="1" customWidth="1"/>
    <col min="10498" max="10498" width="1.6640625" style="199" customWidth="1"/>
    <col min="10499" max="10504" width="8.88671875" style="199"/>
    <col min="10505" max="10505" width="1.44140625" style="199" customWidth="1"/>
    <col min="10506" max="10752" width="8.88671875" style="199"/>
    <col min="10753" max="10753" width="29.44140625" style="199" bestFit="1" customWidth="1"/>
    <col min="10754" max="10754" width="1.6640625" style="199" customWidth="1"/>
    <col min="10755" max="10760" width="8.88671875" style="199"/>
    <col min="10761" max="10761" width="1.44140625" style="199" customWidth="1"/>
    <col min="10762" max="11008" width="8.88671875" style="199"/>
    <col min="11009" max="11009" width="29.44140625" style="199" bestFit="1" customWidth="1"/>
    <col min="11010" max="11010" width="1.6640625" style="199" customWidth="1"/>
    <col min="11011" max="11016" width="8.88671875" style="199"/>
    <col min="11017" max="11017" width="1.44140625" style="199" customWidth="1"/>
    <col min="11018" max="11264" width="8.88671875" style="199"/>
    <col min="11265" max="11265" width="29.44140625" style="199" bestFit="1" customWidth="1"/>
    <col min="11266" max="11266" width="1.6640625" style="199" customWidth="1"/>
    <col min="11267" max="11272" width="8.88671875" style="199"/>
    <col min="11273" max="11273" width="1.44140625" style="199" customWidth="1"/>
    <col min="11274" max="11520" width="8.88671875" style="199"/>
    <col min="11521" max="11521" width="29.44140625" style="199" bestFit="1" customWidth="1"/>
    <col min="11522" max="11522" width="1.6640625" style="199" customWidth="1"/>
    <col min="11523" max="11528" width="8.88671875" style="199"/>
    <col min="11529" max="11529" width="1.44140625" style="199" customWidth="1"/>
    <col min="11530" max="11776" width="8.88671875" style="199"/>
    <col min="11777" max="11777" width="29.44140625" style="199" bestFit="1" customWidth="1"/>
    <col min="11778" max="11778" width="1.6640625" style="199" customWidth="1"/>
    <col min="11779" max="11784" width="8.88671875" style="199"/>
    <col min="11785" max="11785" width="1.44140625" style="199" customWidth="1"/>
    <col min="11786" max="12032" width="8.88671875" style="199"/>
    <col min="12033" max="12033" width="29.44140625" style="199" bestFit="1" customWidth="1"/>
    <col min="12034" max="12034" width="1.6640625" style="199" customWidth="1"/>
    <col min="12035" max="12040" width="8.88671875" style="199"/>
    <col min="12041" max="12041" width="1.44140625" style="199" customWidth="1"/>
    <col min="12042" max="12288" width="8.88671875" style="199"/>
    <col min="12289" max="12289" width="29.44140625" style="199" bestFit="1" customWidth="1"/>
    <col min="12290" max="12290" width="1.6640625" style="199" customWidth="1"/>
    <col min="12291" max="12296" width="8.88671875" style="199"/>
    <col min="12297" max="12297" width="1.44140625" style="199" customWidth="1"/>
    <col min="12298" max="12544" width="8.88671875" style="199"/>
    <col min="12545" max="12545" width="29.44140625" style="199" bestFit="1" customWidth="1"/>
    <col min="12546" max="12546" width="1.6640625" style="199" customWidth="1"/>
    <col min="12547" max="12552" width="8.88671875" style="199"/>
    <col min="12553" max="12553" width="1.44140625" style="199" customWidth="1"/>
    <col min="12554" max="12800" width="8.88671875" style="199"/>
    <col min="12801" max="12801" width="29.44140625" style="199" bestFit="1" customWidth="1"/>
    <col min="12802" max="12802" width="1.6640625" style="199" customWidth="1"/>
    <col min="12803" max="12808" width="8.88671875" style="199"/>
    <col min="12809" max="12809" width="1.44140625" style="199" customWidth="1"/>
    <col min="12810" max="13056" width="8.88671875" style="199"/>
    <col min="13057" max="13057" width="29.44140625" style="199" bestFit="1" customWidth="1"/>
    <col min="13058" max="13058" width="1.6640625" style="199" customWidth="1"/>
    <col min="13059" max="13064" width="8.88671875" style="199"/>
    <col min="13065" max="13065" width="1.44140625" style="199" customWidth="1"/>
    <col min="13066" max="13312" width="8.88671875" style="199"/>
    <col min="13313" max="13313" width="29.44140625" style="199" bestFit="1" customWidth="1"/>
    <col min="13314" max="13314" width="1.6640625" style="199" customWidth="1"/>
    <col min="13315" max="13320" width="8.88671875" style="199"/>
    <col min="13321" max="13321" width="1.44140625" style="199" customWidth="1"/>
    <col min="13322" max="13568" width="8.88671875" style="199"/>
    <col min="13569" max="13569" width="29.44140625" style="199" bestFit="1" customWidth="1"/>
    <col min="13570" max="13570" width="1.6640625" style="199" customWidth="1"/>
    <col min="13571" max="13576" width="8.88671875" style="199"/>
    <col min="13577" max="13577" width="1.44140625" style="199" customWidth="1"/>
    <col min="13578" max="13824" width="8.88671875" style="199"/>
    <col min="13825" max="13825" width="29.44140625" style="199" bestFit="1" customWidth="1"/>
    <col min="13826" max="13826" width="1.6640625" style="199" customWidth="1"/>
    <col min="13827" max="13832" width="8.88671875" style="199"/>
    <col min="13833" max="13833" width="1.44140625" style="199" customWidth="1"/>
    <col min="13834" max="14080" width="8.88671875" style="199"/>
    <col min="14081" max="14081" width="29.44140625" style="199" bestFit="1" customWidth="1"/>
    <col min="14082" max="14082" width="1.6640625" style="199" customWidth="1"/>
    <col min="14083" max="14088" width="8.88671875" style="199"/>
    <col min="14089" max="14089" width="1.44140625" style="199" customWidth="1"/>
    <col min="14090" max="14336" width="8.88671875" style="199"/>
    <col min="14337" max="14337" width="29.44140625" style="199" bestFit="1" customWidth="1"/>
    <col min="14338" max="14338" width="1.6640625" style="199" customWidth="1"/>
    <col min="14339" max="14344" width="8.88671875" style="199"/>
    <col min="14345" max="14345" width="1.44140625" style="199" customWidth="1"/>
    <col min="14346" max="14592" width="8.88671875" style="199"/>
    <col min="14593" max="14593" width="29.44140625" style="199" bestFit="1" customWidth="1"/>
    <col min="14594" max="14594" width="1.6640625" style="199" customWidth="1"/>
    <col min="14595" max="14600" width="8.88671875" style="199"/>
    <col min="14601" max="14601" width="1.44140625" style="199" customWidth="1"/>
    <col min="14602" max="14848" width="8.88671875" style="199"/>
    <col min="14849" max="14849" width="29.44140625" style="199" bestFit="1" customWidth="1"/>
    <col min="14850" max="14850" width="1.6640625" style="199" customWidth="1"/>
    <col min="14851" max="14856" width="8.88671875" style="199"/>
    <col min="14857" max="14857" width="1.44140625" style="199" customWidth="1"/>
    <col min="14858" max="15104" width="8.88671875" style="199"/>
    <col min="15105" max="15105" width="29.44140625" style="199" bestFit="1" customWidth="1"/>
    <col min="15106" max="15106" width="1.6640625" style="199" customWidth="1"/>
    <col min="15107" max="15112" width="8.88671875" style="199"/>
    <col min="15113" max="15113" width="1.44140625" style="199" customWidth="1"/>
    <col min="15114" max="15360" width="8.88671875" style="199"/>
    <col min="15361" max="15361" width="29.44140625" style="199" bestFit="1" customWidth="1"/>
    <col min="15362" max="15362" width="1.6640625" style="199" customWidth="1"/>
    <col min="15363" max="15368" width="8.88671875" style="199"/>
    <col min="15369" max="15369" width="1.44140625" style="199" customWidth="1"/>
    <col min="15370" max="15616" width="8.88671875" style="199"/>
    <col min="15617" max="15617" width="29.44140625" style="199" bestFit="1" customWidth="1"/>
    <col min="15618" max="15618" width="1.6640625" style="199" customWidth="1"/>
    <col min="15619" max="15624" width="8.88671875" style="199"/>
    <col min="15625" max="15625" width="1.44140625" style="199" customWidth="1"/>
    <col min="15626" max="15872" width="8.88671875" style="199"/>
    <col min="15873" max="15873" width="29.44140625" style="199" bestFit="1" customWidth="1"/>
    <col min="15874" max="15874" width="1.6640625" style="199" customWidth="1"/>
    <col min="15875" max="15880" width="8.88671875" style="199"/>
    <col min="15881" max="15881" width="1.44140625" style="199" customWidth="1"/>
    <col min="15882" max="16128" width="8.88671875" style="199"/>
    <col min="16129" max="16129" width="29.44140625" style="199" bestFit="1" customWidth="1"/>
    <col min="16130" max="16130" width="1.6640625" style="199" customWidth="1"/>
    <col min="16131" max="16136" width="8.88671875" style="199"/>
    <col min="16137" max="16137" width="1.44140625" style="199" customWidth="1"/>
    <col min="16138" max="16384" width="8.88671875" style="199"/>
  </cols>
  <sheetData>
    <row r="1" spans="1:11" ht="24.75" customHeight="1">
      <c r="A1" s="501" t="s">
        <v>333</v>
      </c>
      <c r="B1" s="501"/>
      <c r="C1" s="501"/>
      <c r="D1" s="501"/>
      <c r="E1" s="501"/>
      <c r="F1" s="501"/>
      <c r="G1" s="501"/>
      <c r="H1" s="501"/>
      <c r="I1" s="501"/>
      <c r="J1" s="501"/>
    </row>
    <row r="2" spans="1:11" ht="7.5" customHeight="1">
      <c r="A2" s="17"/>
      <c r="B2" s="17"/>
      <c r="C2" s="2"/>
      <c r="D2" s="2"/>
      <c r="E2" s="2"/>
      <c r="F2" s="2"/>
      <c r="G2" s="2"/>
      <c r="H2" s="2"/>
      <c r="I2" s="2"/>
      <c r="J2" s="2"/>
    </row>
    <row r="3" spans="1:11">
      <c r="A3" s="104" t="s">
        <v>50</v>
      </c>
      <c r="B3" s="200"/>
      <c r="C3" s="200"/>
      <c r="D3" s="200"/>
      <c r="E3" s="200"/>
      <c r="F3" s="200"/>
      <c r="G3" s="200"/>
      <c r="H3" s="200"/>
      <c r="I3" s="2"/>
      <c r="J3" s="35" t="s">
        <v>0</v>
      </c>
    </row>
    <row r="4" spans="1:11" ht="22.5">
      <c r="A4" s="201" t="s">
        <v>179</v>
      </c>
      <c r="B4" s="202"/>
      <c r="C4" s="203" t="s">
        <v>53</v>
      </c>
      <c r="D4" s="203" t="s">
        <v>191</v>
      </c>
      <c r="E4" s="204" t="s">
        <v>192</v>
      </c>
      <c r="F4" s="204" t="s">
        <v>193</v>
      </c>
      <c r="G4" s="204" t="s">
        <v>194</v>
      </c>
      <c r="H4" s="204" t="s">
        <v>195</v>
      </c>
      <c r="I4" s="202"/>
      <c r="J4" s="205" t="s">
        <v>48</v>
      </c>
    </row>
    <row r="5" spans="1:11" ht="6.75" customHeight="1">
      <c r="A5" s="6"/>
      <c r="B5" s="6"/>
      <c r="C5" s="10"/>
      <c r="D5" s="10"/>
      <c r="E5" s="9"/>
      <c r="F5" s="9"/>
      <c r="G5" s="9"/>
      <c r="H5" s="9"/>
      <c r="I5" s="6"/>
      <c r="J5" s="10"/>
    </row>
    <row r="6" spans="1:11" ht="12.75" customHeight="1">
      <c r="A6" s="17" t="s">
        <v>334</v>
      </c>
      <c r="B6" s="17"/>
      <c r="C6" s="427">
        <v>38</v>
      </c>
      <c r="D6" s="428">
        <v>6</v>
      </c>
      <c r="E6" s="428">
        <v>105</v>
      </c>
      <c r="F6" s="428">
        <v>30</v>
      </c>
      <c r="G6" s="428">
        <v>3</v>
      </c>
      <c r="H6" s="428">
        <v>1</v>
      </c>
      <c r="I6" s="428"/>
      <c r="J6" s="428">
        <v>183</v>
      </c>
    </row>
    <row r="7" spans="1:11" ht="6.75" customHeight="1">
      <c r="A7" s="17"/>
      <c r="B7" s="17"/>
      <c r="C7" s="427"/>
      <c r="D7" s="428"/>
      <c r="E7" s="428"/>
      <c r="F7" s="428"/>
      <c r="G7" s="428"/>
      <c r="H7" s="428"/>
      <c r="I7" s="428"/>
      <c r="J7" s="428"/>
    </row>
    <row r="8" spans="1:11" ht="12.75" customHeight="1">
      <c r="A8" s="64" t="s">
        <v>196</v>
      </c>
      <c r="B8" s="17"/>
      <c r="C8" s="427">
        <v>9</v>
      </c>
      <c r="D8" s="429">
        <v>0</v>
      </c>
      <c r="E8" s="428">
        <v>15</v>
      </c>
      <c r="F8" s="428">
        <v>4</v>
      </c>
      <c r="G8" s="428">
        <v>1</v>
      </c>
      <c r="H8" s="429">
        <v>0</v>
      </c>
      <c r="I8" s="428"/>
      <c r="J8" s="428">
        <v>29</v>
      </c>
      <c r="K8" s="403"/>
    </row>
    <row r="9" spans="1:11" ht="12.75" customHeight="1">
      <c r="A9" s="206" t="s">
        <v>335</v>
      </c>
      <c r="B9" s="2"/>
      <c r="C9" s="430">
        <v>8</v>
      </c>
      <c r="D9" s="430">
        <v>0</v>
      </c>
      <c r="E9" s="431">
        <v>15</v>
      </c>
      <c r="F9" s="431">
        <v>4</v>
      </c>
      <c r="G9" s="431">
        <v>1</v>
      </c>
      <c r="H9" s="430">
        <v>0</v>
      </c>
      <c r="I9" s="430"/>
      <c r="J9" s="430">
        <v>28</v>
      </c>
    </row>
    <row r="10" spans="1:11" ht="12.75" customHeight="1">
      <c r="A10" s="206" t="s">
        <v>336</v>
      </c>
      <c r="B10" s="2"/>
      <c r="C10" s="430">
        <v>1</v>
      </c>
      <c r="D10" s="430">
        <v>0</v>
      </c>
      <c r="E10" s="430">
        <v>0</v>
      </c>
      <c r="F10" s="430">
        <v>0</v>
      </c>
      <c r="G10" s="430">
        <v>0</v>
      </c>
      <c r="H10" s="430">
        <v>0</v>
      </c>
      <c r="I10" s="430"/>
      <c r="J10" s="430">
        <v>1</v>
      </c>
    </row>
    <row r="11" spans="1:11" ht="6.75" customHeight="1">
      <c r="A11" s="207"/>
      <c r="B11" s="2"/>
      <c r="C11" s="432"/>
      <c r="D11" s="432"/>
      <c r="E11" s="433"/>
      <c r="F11" s="433"/>
      <c r="G11" s="432"/>
      <c r="H11" s="432"/>
      <c r="I11" s="433"/>
      <c r="J11" s="428"/>
    </row>
    <row r="12" spans="1:11" ht="12.75" customHeight="1">
      <c r="A12" s="64" t="s">
        <v>118</v>
      </c>
      <c r="B12" s="17"/>
      <c r="C12" s="427">
        <v>27</v>
      </c>
      <c r="D12" s="428">
        <v>6</v>
      </c>
      <c r="E12" s="428">
        <v>90</v>
      </c>
      <c r="F12" s="428">
        <v>26</v>
      </c>
      <c r="G12" s="428">
        <v>2</v>
      </c>
      <c r="H12" s="428">
        <v>1</v>
      </c>
      <c r="I12" s="428"/>
      <c r="J12" s="428">
        <v>152</v>
      </c>
      <c r="K12" s="404"/>
    </row>
    <row r="13" spans="1:11" ht="12.75" customHeight="1">
      <c r="A13" s="206" t="s">
        <v>335</v>
      </c>
      <c r="B13" s="2"/>
      <c r="C13" s="430">
        <v>18</v>
      </c>
      <c r="D13" s="431">
        <v>6</v>
      </c>
      <c r="E13" s="431">
        <v>72</v>
      </c>
      <c r="F13" s="431">
        <v>15</v>
      </c>
      <c r="G13" s="431">
        <v>1</v>
      </c>
      <c r="H13" s="430">
        <v>0</v>
      </c>
      <c r="I13" s="430"/>
      <c r="J13" s="430">
        <v>112</v>
      </c>
    </row>
    <row r="14" spans="1:11" ht="12.75" customHeight="1">
      <c r="A14" s="206" t="s">
        <v>336</v>
      </c>
      <c r="B14" s="2"/>
      <c r="C14" s="430">
        <v>9</v>
      </c>
      <c r="D14" s="430">
        <v>0</v>
      </c>
      <c r="E14" s="431">
        <v>18</v>
      </c>
      <c r="F14" s="431">
        <v>11</v>
      </c>
      <c r="G14" s="431">
        <v>1</v>
      </c>
      <c r="H14" s="431">
        <v>1</v>
      </c>
      <c r="I14" s="430"/>
      <c r="J14" s="430">
        <v>40</v>
      </c>
    </row>
    <row r="15" spans="1:11" ht="6.75" customHeight="1">
      <c r="A15" s="207"/>
      <c r="B15" s="2"/>
      <c r="C15" s="430"/>
      <c r="D15" s="431"/>
      <c r="E15" s="431"/>
      <c r="F15" s="431"/>
      <c r="G15" s="431"/>
      <c r="H15" s="431"/>
      <c r="I15" s="430"/>
      <c r="J15" s="430"/>
    </row>
    <row r="16" spans="1:11" s="208" customFormat="1" ht="12.75" customHeight="1">
      <c r="A16" s="64" t="s">
        <v>197</v>
      </c>
      <c r="B16" s="17"/>
      <c r="C16" s="434">
        <v>2</v>
      </c>
      <c r="D16" s="430">
        <v>0</v>
      </c>
      <c r="E16" s="430">
        <v>0</v>
      </c>
      <c r="F16" s="430">
        <v>0</v>
      </c>
      <c r="G16" s="430">
        <v>0</v>
      </c>
      <c r="H16" s="430">
        <v>0</v>
      </c>
      <c r="I16" s="434"/>
      <c r="J16" s="435">
        <v>2</v>
      </c>
    </row>
    <row r="17" spans="1:10" ht="12.75" customHeight="1">
      <c r="A17" s="206" t="s">
        <v>198</v>
      </c>
      <c r="B17" s="2"/>
      <c r="C17" s="429">
        <v>1</v>
      </c>
      <c r="D17" s="429">
        <v>0</v>
      </c>
      <c r="E17" s="429">
        <v>0</v>
      </c>
      <c r="F17" s="429">
        <v>0</v>
      </c>
      <c r="G17" s="429">
        <v>0</v>
      </c>
      <c r="H17" s="429">
        <v>0</v>
      </c>
      <c r="I17" s="436"/>
      <c r="J17" s="436">
        <v>1</v>
      </c>
    </row>
    <row r="18" spans="1:10" ht="12.75" customHeight="1">
      <c r="A18" s="206" t="s">
        <v>199</v>
      </c>
      <c r="B18" s="2"/>
      <c r="C18" s="429">
        <v>1</v>
      </c>
      <c r="D18" s="429">
        <v>0</v>
      </c>
      <c r="E18" s="429">
        <v>0</v>
      </c>
      <c r="F18" s="429">
        <v>0</v>
      </c>
      <c r="G18" s="429">
        <v>0</v>
      </c>
      <c r="H18" s="429">
        <v>0</v>
      </c>
      <c r="I18" s="436"/>
      <c r="J18" s="436">
        <v>1</v>
      </c>
    </row>
    <row r="19" spans="1:10" ht="6.75" customHeight="1">
      <c r="A19" s="207"/>
      <c r="B19" s="2"/>
      <c r="C19" s="429"/>
      <c r="D19" s="429"/>
      <c r="E19" s="429"/>
      <c r="F19" s="429"/>
      <c r="G19" s="429"/>
      <c r="H19" s="429"/>
      <c r="I19" s="429"/>
      <c r="J19" s="428"/>
    </row>
    <row r="20" spans="1:10" ht="12.75" customHeight="1">
      <c r="A20" s="392" t="s">
        <v>337</v>
      </c>
      <c r="B20" s="392"/>
      <c r="C20" s="437">
        <v>3</v>
      </c>
      <c r="D20" s="438">
        <v>0</v>
      </c>
      <c r="E20" s="438">
        <v>0</v>
      </c>
      <c r="F20" s="438">
        <v>0</v>
      </c>
      <c r="G20" s="438">
        <v>0</v>
      </c>
      <c r="H20" s="438">
        <v>0</v>
      </c>
      <c r="I20" s="438"/>
      <c r="J20" s="437">
        <v>3</v>
      </c>
    </row>
    <row r="21" spans="1:10" ht="12.75" customHeight="1">
      <c r="A21" s="393" t="s">
        <v>196</v>
      </c>
      <c r="B21" s="394"/>
      <c r="C21" s="438">
        <v>0</v>
      </c>
      <c r="D21" s="438">
        <v>0</v>
      </c>
      <c r="E21" s="438">
        <v>0</v>
      </c>
      <c r="F21" s="438">
        <v>0</v>
      </c>
      <c r="G21" s="438">
        <v>0</v>
      </c>
      <c r="H21" s="438">
        <v>0</v>
      </c>
      <c r="I21" s="438"/>
      <c r="J21" s="438">
        <v>0</v>
      </c>
    </row>
    <row r="22" spans="1:10" ht="12.75" customHeight="1">
      <c r="A22" s="393" t="s">
        <v>118</v>
      </c>
      <c r="B22" s="394"/>
      <c r="C22" s="438">
        <v>3</v>
      </c>
      <c r="D22" s="438">
        <v>0</v>
      </c>
      <c r="E22" s="438">
        <v>0</v>
      </c>
      <c r="F22" s="438">
        <v>0</v>
      </c>
      <c r="G22" s="438">
        <v>0</v>
      </c>
      <c r="H22" s="438">
        <v>0</v>
      </c>
      <c r="I22" s="438"/>
      <c r="J22" s="438">
        <v>3</v>
      </c>
    </row>
    <row r="23" spans="1:10" ht="6.75" customHeight="1">
      <c r="A23" s="15"/>
      <c r="B23" s="2"/>
      <c r="C23" s="417"/>
      <c r="D23" s="417"/>
      <c r="E23" s="417"/>
      <c r="F23" s="417"/>
      <c r="G23" s="417"/>
      <c r="H23" s="417"/>
      <c r="I23" s="419"/>
      <c r="J23" s="20"/>
    </row>
    <row r="24" spans="1:10" ht="12.75" customHeight="1">
      <c r="A24" s="209" t="s">
        <v>48</v>
      </c>
      <c r="B24" s="209"/>
      <c r="C24" s="439">
        <v>41</v>
      </c>
      <c r="D24" s="440">
        <v>6</v>
      </c>
      <c r="E24" s="440">
        <v>105</v>
      </c>
      <c r="F24" s="440">
        <v>30</v>
      </c>
      <c r="G24" s="440">
        <v>3</v>
      </c>
      <c r="H24" s="440">
        <v>1</v>
      </c>
      <c r="I24" s="440"/>
      <c r="J24" s="440">
        <v>186</v>
      </c>
    </row>
    <row r="25" spans="1:10" ht="11.25" customHeight="1">
      <c r="A25" s="502" t="s">
        <v>200</v>
      </c>
      <c r="B25" s="502"/>
      <c r="C25" s="502"/>
      <c r="D25" s="502"/>
      <c r="E25" s="502"/>
      <c r="F25" s="502"/>
      <c r="G25" s="502"/>
      <c r="H25" s="502"/>
      <c r="I25" s="502"/>
      <c r="J25" s="502"/>
    </row>
    <row r="26" spans="1:10" ht="11.25" customHeight="1">
      <c r="A26" s="2"/>
      <c r="B26" s="2"/>
      <c r="C26" s="2"/>
      <c r="D26" s="2"/>
      <c r="E26" s="2"/>
      <c r="F26" s="2"/>
      <c r="G26" s="2"/>
      <c r="H26" s="2"/>
      <c r="I26" s="2"/>
      <c r="J26" s="2"/>
    </row>
    <row r="27" spans="1:10" ht="11.25" customHeight="1">
      <c r="A27" s="467" t="s">
        <v>51</v>
      </c>
      <c r="B27" s="468"/>
      <c r="C27" s="468"/>
      <c r="D27" s="468"/>
      <c r="E27" s="468"/>
      <c r="F27" s="468"/>
      <c r="G27" s="468"/>
      <c r="H27" s="468"/>
      <c r="I27" s="468"/>
      <c r="J27" s="468"/>
    </row>
    <row r="28" spans="1:10" ht="11.25" customHeight="1">
      <c r="A28" s="503" t="s">
        <v>758</v>
      </c>
      <c r="B28" s="503"/>
      <c r="C28" s="503"/>
      <c r="D28" s="503"/>
      <c r="E28" s="503"/>
      <c r="F28" s="503"/>
      <c r="G28" s="503"/>
      <c r="H28" s="503"/>
      <c r="I28" s="503"/>
      <c r="J28" s="503"/>
    </row>
    <row r="29" spans="1:10" ht="11.25" customHeight="1">
      <c r="A29" s="468" t="s">
        <v>201</v>
      </c>
      <c r="B29" s="468"/>
      <c r="C29" s="468"/>
      <c r="D29" s="468"/>
      <c r="E29" s="468"/>
      <c r="F29" s="468"/>
      <c r="G29" s="468"/>
      <c r="H29" s="468"/>
      <c r="I29" s="468"/>
      <c r="J29" s="468"/>
    </row>
    <row r="30" spans="1:10" ht="11.25" customHeight="1">
      <c r="A30" s="468" t="s">
        <v>202</v>
      </c>
      <c r="B30" s="468"/>
      <c r="C30" s="468"/>
      <c r="D30" s="468"/>
      <c r="E30" s="468"/>
      <c r="F30" s="468"/>
      <c r="G30" s="468"/>
      <c r="H30" s="468"/>
      <c r="I30" s="468"/>
      <c r="J30" s="468"/>
    </row>
    <row r="31" spans="1:10" ht="11.25" customHeight="1">
      <c r="A31" s="468" t="s">
        <v>203</v>
      </c>
      <c r="B31" s="468"/>
      <c r="C31" s="468"/>
      <c r="D31" s="468"/>
      <c r="E31" s="468"/>
      <c r="F31" s="468"/>
      <c r="G31" s="468"/>
      <c r="H31" s="468"/>
      <c r="I31" s="468"/>
      <c r="J31" s="468"/>
    </row>
  </sheetData>
  <mergeCells count="7">
    <mergeCell ref="A31:J31"/>
    <mergeCell ref="A1:J1"/>
    <mergeCell ref="A25:J25"/>
    <mergeCell ref="A27:J27"/>
    <mergeCell ref="A28:J28"/>
    <mergeCell ref="A29:J29"/>
    <mergeCell ref="A30:J30"/>
  </mergeCells>
  <hyperlinks>
    <hyperlink ref="A28:J28" r:id="rId1" display="1.  See user guide for a description of the ethnicity and prisoner classifications used in this bulletin."/>
  </hyperlinks>
  <pageMargins left="0.7" right="0.7" top="0.75" bottom="0.75" header="0.3" footer="0.3"/>
  <pageSetup paperSize="9" orientation="portrait" horizontalDpi="1200" verticalDpi="1200" r:id="rId2"/>
</worksheet>
</file>

<file path=xl/worksheets/sheet28.xml><?xml version="1.0" encoding="utf-8"?>
<worksheet xmlns="http://schemas.openxmlformats.org/spreadsheetml/2006/main" xmlns:r="http://schemas.openxmlformats.org/officeDocument/2006/relationships">
  <sheetPr codeName="Sheet4"/>
  <dimension ref="A1:E47"/>
  <sheetViews>
    <sheetView zoomScaleNormal="100" workbookViewId="0">
      <selection sqref="A1:E1"/>
    </sheetView>
  </sheetViews>
  <sheetFormatPr defaultRowHeight="11.25"/>
  <cols>
    <col min="1" max="1" width="17.77734375" style="211" customWidth="1"/>
    <col min="2" max="2" width="4.5546875" style="211" bestFit="1" customWidth="1"/>
    <col min="3" max="3" width="1.88671875" style="211" customWidth="1"/>
    <col min="4" max="4" width="13.77734375" style="211" customWidth="1"/>
    <col min="5" max="5" width="6.33203125" style="211" customWidth="1"/>
    <col min="6" max="258" width="8.88671875" style="211"/>
    <col min="259" max="259" width="17.77734375" style="211" customWidth="1"/>
    <col min="260" max="260" width="13.77734375" style="211" customWidth="1"/>
    <col min="261" max="514" width="8.88671875" style="211"/>
    <col min="515" max="515" width="17.77734375" style="211" customWidth="1"/>
    <col min="516" max="516" width="13.77734375" style="211" customWidth="1"/>
    <col min="517" max="770" width="8.88671875" style="211"/>
    <col min="771" max="771" width="17.77734375" style="211" customWidth="1"/>
    <col min="772" max="772" width="13.77734375" style="211" customWidth="1"/>
    <col min="773" max="1026" width="8.88671875" style="211"/>
    <col min="1027" max="1027" width="17.77734375" style="211" customWidth="1"/>
    <col min="1028" max="1028" width="13.77734375" style="211" customWidth="1"/>
    <col min="1029" max="1282" width="8.88671875" style="211"/>
    <col min="1283" max="1283" width="17.77734375" style="211" customWidth="1"/>
    <col min="1284" max="1284" width="13.77734375" style="211" customWidth="1"/>
    <col min="1285" max="1538" width="8.88671875" style="211"/>
    <col min="1539" max="1539" width="17.77734375" style="211" customWidth="1"/>
    <col min="1540" max="1540" width="13.77734375" style="211" customWidth="1"/>
    <col min="1541" max="1794" width="8.88671875" style="211"/>
    <col min="1795" max="1795" width="17.77734375" style="211" customWidth="1"/>
    <col min="1796" max="1796" width="13.77734375" style="211" customWidth="1"/>
    <col min="1797" max="2050" width="8.88671875" style="211"/>
    <col min="2051" max="2051" width="17.77734375" style="211" customWidth="1"/>
    <col min="2052" max="2052" width="13.77734375" style="211" customWidth="1"/>
    <col min="2053" max="2306" width="8.88671875" style="211"/>
    <col min="2307" max="2307" width="17.77734375" style="211" customWidth="1"/>
    <col min="2308" max="2308" width="13.77734375" style="211" customWidth="1"/>
    <col min="2309" max="2562" width="8.88671875" style="211"/>
    <col min="2563" max="2563" width="17.77734375" style="211" customWidth="1"/>
    <col min="2564" max="2564" width="13.77734375" style="211" customWidth="1"/>
    <col min="2565" max="2818" width="8.88671875" style="211"/>
    <col min="2819" max="2819" width="17.77734375" style="211" customWidth="1"/>
    <col min="2820" max="2820" width="13.77734375" style="211" customWidth="1"/>
    <col min="2821" max="3074" width="8.88671875" style="211"/>
    <col min="3075" max="3075" width="17.77734375" style="211" customWidth="1"/>
    <col min="3076" max="3076" width="13.77734375" style="211" customWidth="1"/>
    <col min="3077" max="3330" width="8.88671875" style="211"/>
    <col min="3331" max="3331" width="17.77734375" style="211" customWidth="1"/>
    <col min="3332" max="3332" width="13.77734375" style="211" customWidth="1"/>
    <col min="3333" max="3586" width="8.88671875" style="211"/>
    <col min="3587" max="3587" width="17.77734375" style="211" customWidth="1"/>
    <col min="3588" max="3588" width="13.77734375" style="211" customWidth="1"/>
    <col min="3589" max="3842" width="8.88671875" style="211"/>
    <col min="3843" max="3843" width="17.77734375" style="211" customWidth="1"/>
    <col min="3844" max="3844" width="13.77734375" style="211" customWidth="1"/>
    <col min="3845" max="4098" width="8.88671875" style="211"/>
    <col min="4099" max="4099" width="17.77734375" style="211" customWidth="1"/>
    <col min="4100" max="4100" width="13.77734375" style="211" customWidth="1"/>
    <col min="4101" max="4354" width="8.88671875" style="211"/>
    <col min="4355" max="4355" width="17.77734375" style="211" customWidth="1"/>
    <col min="4356" max="4356" width="13.77734375" style="211" customWidth="1"/>
    <col min="4357" max="4610" width="8.88671875" style="211"/>
    <col min="4611" max="4611" width="17.77734375" style="211" customWidth="1"/>
    <col min="4612" max="4612" width="13.77734375" style="211" customWidth="1"/>
    <col min="4613" max="4866" width="8.88671875" style="211"/>
    <col min="4867" max="4867" width="17.77734375" style="211" customWidth="1"/>
    <col min="4868" max="4868" width="13.77734375" style="211" customWidth="1"/>
    <col min="4869" max="5122" width="8.88671875" style="211"/>
    <col min="5123" max="5123" width="17.77734375" style="211" customWidth="1"/>
    <col min="5124" max="5124" width="13.77734375" style="211" customWidth="1"/>
    <col min="5125" max="5378" width="8.88671875" style="211"/>
    <col min="5379" max="5379" width="17.77734375" style="211" customWidth="1"/>
    <col min="5380" max="5380" width="13.77734375" style="211" customWidth="1"/>
    <col min="5381" max="5634" width="8.88671875" style="211"/>
    <col min="5635" max="5635" width="17.77734375" style="211" customWidth="1"/>
    <col min="5636" max="5636" width="13.77734375" style="211" customWidth="1"/>
    <col min="5637" max="5890" width="8.88671875" style="211"/>
    <col min="5891" max="5891" width="17.77734375" style="211" customWidth="1"/>
    <col min="5892" max="5892" width="13.77734375" style="211" customWidth="1"/>
    <col min="5893" max="6146" width="8.88671875" style="211"/>
    <col min="6147" max="6147" width="17.77734375" style="211" customWidth="1"/>
    <col min="6148" max="6148" width="13.77734375" style="211" customWidth="1"/>
    <col min="6149" max="6402" width="8.88671875" style="211"/>
    <col min="6403" max="6403" width="17.77734375" style="211" customWidth="1"/>
    <col min="6404" max="6404" width="13.77734375" style="211" customWidth="1"/>
    <col min="6405" max="6658" width="8.88671875" style="211"/>
    <col min="6659" max="6659" width="17.77734375" style="211" customWidth="1"/>
    <col min="6660" max="6660" width="13.77734375" style="211" customWidth="1"/>
    <col min="6661" max="6914" width="8.88671875" style="211"/>
    <col min="6915" max="6915" width="17.77734375" style="211" customWidth="1"/>
    <col min="6916" max="6916" width="13.77734375" style="211" customWidth="1"/>
    <col min="6917" max="7170" width="8.88671875" style="211"/>
    <col min="7171" max="7171" width="17.77734375" style="211" customWidth="1"/>
    <col min="7172" max="7172" width="13.77734375" style="211" customWidth="1"/>
    <col min="7173" max="7426" width="8.88671875" style="211"/>
    <col min="7427" max="7427" width="17.77734375" style="211" customWidth="1"/>
    <col min="7428" max="7428" width="13.77734375" style="211" customWidth="1"/>
    <col min="7429" max="7682" width="8.88671875" style="211"/>
    <col min="7683" max="7683" width="17.77734375" style="211" customWidth="1"/>
    <col min="7684" max="7684" width="13.77734375" style="211" customWidth="1"/>
    <col min="7685" max="7938" width="8.88671875" style="211"/>
    <col min="7939" max="7939" width="17.77734375" style="211" customWidth="1"/>
    <col min="7940" max="7940" width="13.77734375" style="211" customWidth="1"/>
    <col min="7941" max="8194" width="8.88671875" style="211"/>
    <col min="8195" max="8195" width="17.77734375" style="211" customWidth="1"/>
    <col min="8196" max="8196" width="13.77734375" style="211" customWidth="1"/>
    <col min="8197" max="8450" width="8.88671875" style="211"/>
    <col min="8451" max="8451" width="17.77734375" style="211" customWidth="1"/>
    <col min="8452" max="8452" width="13.77734375" style="211" customWidth="1"/>
    <col min="8453" max="8706" width="8.88671875" style="211"/>
    <col min="8707" max="8707" width="17.77734375" style="211" customWidth="1"/>
    <col min="8708" max="8708" width="13.77734375" style="211" customWidth="1"/>
    <col min="8709" max="8962" width="8.88671875" style="211"/>
    <col min="8963" max="8963" width="17.77734375" style="211" customWidth="1"/>
    <col min="8964" max="8964" width="13.77734375" style="211" customWidth="1"/>
    <col min="8965" max="9218" width="8.88671875" style="211"/>
    <col min="9219" max="9219" width="17.77734375" style="211" customWidth="1"/>
    <col min="9220" max="9220" width="13.77734375" style="211" customWidth="1"/>
    <col min="9221" max="9474" width="8.88671875" style="211"/>
    <col min="9475" max="9475" width="17.77734375" style="211" customWidth="1"/>
    <col min="9476" max="9476" width="13.77734375" style="211" customWidth="1"/>
    <col min="9477" max="9730" width="8.88671875" style="211"/>
    <col min="9731" max="9731" width="17.77734375" style="211" customWidth="1"/>
    <col min="9732" max="9732" width="13.77734375" style="211" customWidth="1"/>
    <col min="9733" max="9986" width="8.88671875" style="211"/>
    <col min="9987" max="9987" width="17.77734375" style="211" customWidth="1"/>
    <col min="9988" max="9988" width="13.77734375" style="211" customWidth="1"/>
    <col min="9989" max="10242" width="8.88671875" style="211"/>
    <col min="10243" max="10243" width="17.77734375" style="211" customWidth="1"/>
    <col min="10244" max="10244" width="13.77734375" style="211" customWidth="1"/>
    <col min="10245" max="10498" width="8.88671875" style="211"/>
    <col min="10499" max="10499" width="17.77734375" style="211" customWidth="1"/>
    <col min="10500" max="10500" width="13.77734375" style="211" customWidth="1"/>
    <col min="10501" max="10754" width="8.88671875" style="211"/>
    <col min="10755" max="10755" width="17.77734375" style="211" customWidth="1"/>
    <col min="10756" max="10756" width="13.77734375" style="211" customWidth="1"/>
    <col min="10757" max="11010" width="8.88671875" style="211"/>
    <col min="11011" max="11011" width="17.77734375" style="211" customWidth="1"/>
    <col min="11012" max="11012" width="13.77734375" style="211" customWidth="1"/>
    <col min="11013" max="11266" width="8.88671875" style="211"/>
    <col min="11267" max="11267" width="17.77734375" style="211" customWidth="1"/>
    <col min="11268" max="11268" width="13.77734375" style="211" customWidth="1"/>
    <col min="11269" max="11522" width="8.88671875" style="211"/>
    <col min="11523" max="11523" width="17.77734375" style="211" customWidth="1"/>
    <col min="11524" max="11524" width="13.77734375" style="211" customWidth="1"/>
    <col min="11525" max="11778" width="8.88671875" style="211"/>
    <col min="11779" max="11779" width="17.77734375" style="211" customWidth="1"/>
    <col min="11780" max="11780" width="13.77734375" style="211" customWidth="1"/>
    <col min="11781" max="12034" width="8.88671875" style="211"/>
    <col min="12035" max="12035" width="17.77734375" style="211" customWidth="1"/>
    <col min="12036" max="12036" width="13.77734375" style="211" customWidth="1"/>
    <col min="12037" max="12290" width="8.88671875" style="211"/>
    <col min="12291" max="12291" width="17.77734375" style="211" customWidth="1"/>
    <col min="12292" max="12292" width="13.77734375" style="211" customWidth="1"/>
    <col min="12293" max="12546" width="8.88671875" style="211"/>
    <col min="12547" max="12547" width="17.77734375" style="211" customWidth="1"/>
    <col min="12548" max="12548" width="13.77734375" style="211" customWidth="1"/>
    <col min="12549" max="12802" width="8.88671875" style="211"/>
    <col min="12803" max="12803" width="17.77734375" style="211" customWidth="1"/>
    <col min="12804" max="12804" width="13.77734375" style="211" customWidth="1"/>
    <col min="12805" max="13058" width="8.88671875" style="211"/>
    <col min="13059" max="13059" width="17.77734375" style="211" customWidth="1"/>
    <col min="13060" max="13060" width="13.77734375" style="211" customWidth="1"/>
    <col min="13061" max="13314" width="8.88671875" style="211"/>
    <col min="13315" max="13315" width="17.77734375" style="211" customWidth="1"/>
    <col min="13316" max="13316" width="13.77734375" style="211" customWidth="1"/>
    <col min="13317" max="13570" width="8.88671875" style="211"/>
    <col min="13571" max="13571" width="17.77734375" style="211" customWidth="1"/>
    <col min="13572" max="13572" width="13.77734375" style="211" customWidth="1"/>
    <col min="13573" max="13826" width="8.88671875" style="211"/>
    <col min="13827" max="13827" width="17.77734375" style="211" customWidth="1"/>
    <col min="13828" max="13828" width="13.77734375" style="211" customWidth="1"/>
    <col min="13829" max="14082" width="8.88671875" style="211"/>
    <col min="14083" max="14083" width="17.77734375" style="211" customWidth="1"/>
    <col min="14084" max="14084" width="13.77734375" style="211" customWidth="1"/>
    <col min="14085" max="14338" width="8.88671875" style="211"/>
    <col min="14339" max="14339" width="17.77734375" style="211" customWidth="1"/>
    <col min="14340" max="14340" width="13.77734375" style="211" customWidth="1"/>
    <col min="14341" max="14594" width="8.88671875" style="211"/>
    <col min="14595" max="14595" width="17.77734375" style="211" customWidth="1"/>
    <col min="14596" max="14596" width="13.77734375" style="211" customWidth="1"/>
    <col min="14597" max="14850" width="8.88671875" style="211"/>
    <col min="14851" max="14851" width="17.77734375" style="211" customWidth="1"/>
    <col min="14852" max="14852" width="13.77734375" style="211" customWidth="1"/>
    <col min="14853" max="15106" width="8.88671875" style="211"/>
    <col min="15107" max="15107" width="17.77734375" style="211" customWidth="1"/>
    <col min="15108" max="15108" width="13.77734375" style="211" customWidth="1"/>
    <col min="15109" max="15362" width="8.88671875" style="211"/>
    <col min="15363" max="15363" width="17.77734375" style="211" customWidth="1"/>
    <col min="15364" max="15364" width="13.77734375" style="211" customWidth="1"/>
    <col min="15365" max="15618" width="8.88671875" style="211"/>
    <col min="15619" max="15619" width="17.77734375" style="211" customWidth="1"/>
    <col min="15620" max="15620" width="13.77734375" style="211" customWidth="1"/>
    <col min="15621" max="15874" width="8.88671875" style="211"/>
    <col min="15875" max="15875" width="17.77734375" style="211" customWidth="1"/>
    <col min="15876" max="15876" width="13.77734375" style="211" customWidth="1"/>
    <col min="15877" max="16130" width="8.88671875" style="211"/>
    <col min="16131" max="16131" width="17.77734375" style="211" customWidth="1"/>
    <col min="16132" max="16132" width="13.77734375" style="211" customWidth="1"/>
    <col min="16133" max="16384" width="8.88671875" style="211"/>
  </cols>
  <sheetData>
    <row r="1" spans="1:5" ht="42.75" customHeight="1">
      <c r="A1" s="504" t="s">
        <v>204</v>
      </c>
      <c r="B1" s="504"/>
      <c r="C1" s="504"/>
      <c r="D1" s="504"/>
      <c r="E1" s="504"/>
    </row>
    <row r="2" spans="1:5" ht="9" customHeight="1">
      <c r="A2" s="210"/>
      <c r="B2" s="210"/>
      <c r="C2" s="409"/>
      <c r="D2" s="210"/>
    </row>
    <row r="3" spans="1:5">
      <c r="A3" s="212" t="s">
        <v>50</v>
      </c>
      <c r="B3" s="301"/>
      <c r="C3" s="301"/>
      <c r="E3" s="213" t="s">
        <v>0</v>
      </c>
    </row>
    <row r="4" spans="1:5" ht="26.25" customHeight="1">
      <c r="A4" s="506" t="s">
        <v>338</v>
      </c>
      <c r="B4" s="506"/>
      <c r="C4" s="302"/>
      <c r="D4" s="507" t="s">
        <v>724</v>
      </c>
      <c r="E4" s="507"/>
    </row>
    <row r="6" spans="1:5" s="214" customFormat="1">
      <c r="A6" s="96" t="s">
        <v>205</v>
      </c>
      <c r="B6" s="97">
        <v>140</v>
      </c>
      <c r="C6" s="96"/>
      <c r="D6" s="96" t="s">
        <v>205</v>
      </c>
      <c r="E6" s="214">
        <v>3</v>
      </c>
    </row>
    <row r="7" spans="1:5">
      <c r="A7" s="98"/>
      <c r="B7" s="99"/>
      <c r="C7" s="98"/>
    </row>
    <row r="8" spans="1:5">
      <c r="A8" s="96" t="s">
        <v>1</v>
      </c>
      <c r="B8" s="97"/>
      <c r="C8" s="96"/>
    </row>
    <row r="9" spans="1:5">
      <c r="A9" s="100" t="s">
        <v>22</v>
      </c>
      <c r="B9" s="99">
        <v>1</v>
      </c>
      <c r="C9" s="100"/>
      <c r="E9" s="215">
        <v>0</v>
      </c>
    </row>
    <row r="10" spans="1:5">
      <c r="A10" s="100" t="s">
        <v>8</v>
      </c>
      <c r="B10" s="99">
        <v>1</v>
      </c>
      <c r="C10" s="100"/>
      <c r="E10" s="215">
        <v>0</v>
      </c>
    </row>
    <row r="11" spans="1:5">
      <c r="A11" s="100" t="s">
        <v>18</v>
      </c>
      <c r="B11" s="99">
        <v>1</v>
      </c>
      <c r="C11" s="100"/>
      <c r="E11" s="215">
        <v>0</v>
      </c>
    </row>
    <row r="12" spans="1:5">
      <c r="A12" s="100" t="s">
        <v>11</v>
      </c>
      <c r="B12" s="99">
        <v>1</v>
      </c>
      <c r="C12" s="100"/>
      <c r="E12" s="215">
        <v>0</v>
      </c>
    </row>
    <row r="13" spans="1:5">
      <c r="A13" s="100" t="s">
        <v>15</v>
      </c>
      <c r="B13" s="99">
        <v>1</v>
      </c>
      <c r="C13" s="100"/>
      <c r="E13" s="215">
        <v>0</v>
      </c>
    </row>
    <row r="14" spans="1:5">
      <c r="A14" s="100" t="s">
        <v>16</v>
      </c>
      <c r="B14" s="99">
        <v>1</v>
      </c>
      <c r="C14" s="100"/>
      <c r="E14" s="215">
        <v>0</v>
      </c>
    </row>
    <row r="15" spans="1:5">
      <c r="A15" s="100" t="s">
        <v>26</v>
      </c>
      <c r="B15" s="99">
        <v>1</v>
      </c>
      <c r="C15" s="100"/>
      <c r="E15" s="215">
        <v>0</v>
      </c>
    </row>
    <row r="16" spans="1:5">
      <c r="A16" s="98"/>
      <c r="B16" s="99"/>
      <c r="C16" s="98"/>
    </row>
    <row r="17" spans="1:5">
      <c r="A17" s="96" t="s">
        <v>3</v>
      </c>
      <c r="B17" s="97"/>
      <c r="C17" s="96"/>
    </row>
    <row r="18" spans="1:5">
      <c r="A18" s="100" t="s">
        <v>2</v>
      </c>
      <c r="B18" s="99">
        <v>1</v>
      </c>
      <c r="C18" s="100"/>
      <c r="E18" s="215">
        <v>0</v>
      </c>
    </row>
    <row r="19" spans="1:5">
      <c r="A19" s="100" t="s">
        <v>6</v>
      </c>
      <c r="B19" s="99">
        <v>5</v>
      </c>
      <c r="C19" s="100"/>
      <c r="E19" s="215">
        <v>0</v>
      </c>
    </row>
    <row r="20" spans="1:5">
      <c r="A20" s="100" t="s">
        <v>13</v>
      </c>
      <c r="B20" s="99">
        <v>2</v>
      </c>
      <c r="C20" s="100"/>
      <c r="E20" s="215">
        <v>0</v>
      </c>
    </row>
    <row r="21" spans="1:5">
      <c r="A21" s="100" t="s">
        <v>14</v>
      </c>
      <c r="B21" s="99">
        <v>4</v>
      </c>
      <c r="C21" s="100"/>
      <c r="E21" s="215">
        <v>0</v>
      </c>
    </row>
    <row r="22" spans="1:5">
      <c r="A22" s="100" t="s">
        <v>19</v>
      </c>
      <c r="B22" s="99">
        <v>5</v>
      </c>
      <c r="C22" s="100"/>
      <c r="E22" s="215">
        <v>0</v>
      </c>
    </row>
    <row r="23" spans="1:5">
      <c r="A23" s="100" t="s">
        <v>24</v>
      </c>
      <c r="B23" s="99">
        <v>1</v>
      </c>
      <c r="C23" s="100"/>
      <c r="E23" s="215">
        <v>0</v>
      </c>
    </row>
    <row r="24" spans="1:5">
      <c r="A24" s="98"/>
      <c r="B24" s="99"/>
      <c r="C24" s="98"/>
    </row>
    <row r="25" spans="1:5">
      <c r="A25" s="96" t="s">
        <v>5</v>
      </c>
      <c r="B25" s="97"/>
      <c r="C25" s="96"/>
    </row>
    <row r="26" spans="1:5">
      <c r="A26" s="100" t="s">
        <v>9</v>
      </c>
      <c r="B26" s="99">
        <v>1</v>
      </c>
      <c r="C26" s="100"/>
      <c r="E26" s="215">
        <v>0</v>
      </c>
    </row>
    <row r="27" spans="1:5">
      <c r="A27" s="100" t="s">
        <v>4</v>
      </c>
      <c r="B27" s="99">
        <v>1</v>
      </c>
      <c r="C27" s="100"/>
      <c r="E27" s="215">
        <v>0</v>
      </c>
    </row>
    <row r="28" spans="1:5">
      <c r="A28" s="100" t="s">
        <v>10</v>
      </c>
      <c r="B28" s="99">
        <v>1</v>
      </c>
      <c r="C28" s="100"/>
      <c r="E28" s="215">
        <v>0</v>
      </c>
    </row>
    <row r="29" spans="1:5">
      <c r="A29" s="100" t="s">
        <v>12</v>
      </c>
      <c r="B29" s="99">
        <v>1</v>
      </c>
      <c r="C29" s="100"/>
      <c r="E29" s="215">
        <v>0</v>
      </c>
    </row>
    <row r="30" spans="1:5">
      <c r="A30" s="100" t="s">
        <v>206</v>
      </c>
      <c r="B30" s="99">
        <v>3</v>
      </c>
      <c r="C30" s="100"/>
      <c r="E30" s="215">
        <v>0</v>
      </c>
    </row>
    <row r="31" spans="1:5">
      <c r="A31" s="100" t="s">
        <v>17</v>
      </c>
      <c r="B31" s="99">
        <v>2</v>
      </c>
      <c r="C31" s="100"/>
      <c r="E31" s="215">
        <v>0</v>
      </c>
    </row>
    <row r="32" spans="1:5">
      <c r="A32" s="100" t="s">
        <v>20</v>
      </c>
      <c r="B32" s="99">
        <v>3</v>
      </c>
      <c r="C32" s="100"/>
      <c r="E32" s="215">
        <v>0</v>
      </c>
    </row>
    <row r="33" spans="1:5" ht="9.75" customHeight="1">
      <c r="A33" s="100" t="s">
        <v>21</v>
      </c>
      <c r="B33" s="99">
        <v>1</v>
      </c>
      <c r="C33" s="100"/>
      <c r="E33" s="215">
        <v>0</v>
      </c>
    </row>
    <row r="34" spans="1:5">
      <c r="A34" s="100" t="s">
        <v>25</v>
      </c>
      <c r="B34" s="99">
        <v>1</v>
      </c>
      <c r="C34" s="100"/>
      <c r="E34" s="215">
        <v>0</v>
      </c>
    </row>
    <row r="35" spans="1:5">
      <c r="A35" s="100" t="s">
        <v>23</v>
      </c>
      <c r="B35" s="99">
        <v>1</v>
      </c>
      <c r="C35" s="100"/>
      <c r="E35" s="215">
        <v>0</v>
      </c>
    </row>
    <row r="36" spans="1:5">
      <c r="A36" s="100"/>
      <c r="B36" s="99"/>
      <c r="C36" s="100"/>
      <c r="E36" s="214"/>
    </row>
    <row r="37" spans="1:5">
      <c r="A37" s="101" t="s">
        <v>7</v>
      </c>
      <c r="B37" s="97"/>
      <c r="C37" s="101"/>
    </row>
    <row r="38" spans="1:5">
      <c r="A38" s="100" t="s">
        <v>27</v>
      </c>
      <c r="B38" s="99">
        <v>1</v>
      </c>
      <c r="C38" s="100"/>
      <c r="E38" s="215">
        <v>0</v>
      </c>
    </row>
    <row r="39" spans="1:5">
      <c r="A39" s="98"/>
      <c r="B39" s="99"/>
      <c r="C39" s="98"/>
    </row>
    <row r="40" spans="1:5">
      <c r="A40" s="96" t="s">
        <v>195</v>
      </c>
      <c r="B40" s="99">
        <v>2</v>
      </c>
      <c r="C40" s="96"/>
      <c r="E40" s="215">
        <v>0</v>
      </c>
    </row>
    <row r="41" spans="1:5">
      <c r="A41" s="2"/>
      <c r="B41" s="2"/>
      <c r="C41" s="2"/>
    </row>
    <row r="42" spans="1:5">
      <c r="A42" s="102" t="s">
        <v>48</v>
      </c>
      <c r="B42" s="103">
        <v>183</v>
      </c>
      <c r="C42" s="102"/>
      <c r="D42" s="102" t="s">
        <v>48</v>
      </c>
      <c r="E42" s="410">
        <v>3</v>
      </c>
    </row>
    <row r="43" spans="1:5" ht="23.25" customHeight="1">
      <c r="A43" s="508" t="s">
        <v>725</v>
      </c>
      <c r="B43" s="508"/>
      <c r="C43" s="508"/>
      <c r="D43" s="508"/>
      <c r="E43" s="508"/>
    </row>
    <row r="44" spans="1:5" ht="11.25" customHeight="1">
      <c r="A44" s="2"/>
      <c r="B44" s="2"/>
      <c r="C44" s="2"/>
      <c r="D44" s="2"/>
    </row>
    <row r="45" spans="1:5" ht="11.25" customHeight="1">
      <c r="A45" s="467" t="s">
        <v>51</v>
      </c>
      <c r="B45" s="467"/>
      <c r="C45" s="467"/>
      <c r="D45" s="468"/>
    </row>
    <row r="46" spans="1:5" ht="11.25" customHeight="1">
      <c r="A46" s="505" t="s">
        <v>757</v>
      </c>
      <c r="B46" s="505"/>
      <c r="C46" s="505"/>
      <c r="D46" s="505"/>
    </row>
    <row r="47" spans="1:5">
      <c r="A47" s="505"/>
      <c r="B47" s="505"/>
      <c r="C47" s="505"/>
      <c r="D47" s="505"/>
    </row>
  </sheetData>
  <mergeCells count="6">
    <mergeCell ref="A1:E1"/>
    <mergeCell ref="A45:D45"/>
    <mergeCell ref="A46:D47"/>
    <mergeCell ref="A4:B4"/>
    <mergeCell ref="D4:E4"/>
    <mergeCell ref="A43:E43"/>
  </mergeCells>
  <hyperlinks>
    <hyperlink ref="A46:D47" r:id="rId1" display="1.  See user guide for description of prisoner classifications used in this bulletin."/>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9.xml><?xml version="1.0" encoding="utf-8"?>
<worksheet xmlns="http://schemas.openxmlformats.org/spreadsheetml/2006/main" xmlns:r="http://schemas.openxmlformats.org/officeDocument/2006/relationships">
  <sheetPr codeName="Sheet5"/>
  <dimension ref="A1:E36"/>
  <sheetViews>
    <sheetView workbookViewId="0">
      <selection sqref="A1:E1"/>
    </sheetView>
  </sheetViews>
  <sheetFormatPr defaultRowHeight="11.25"/>
  <cols>
    <col min="1" max="1" width="15.77734375" style="2" customWidth="1"/>
    <col min="2" max="2" width="1.88671875" style="2" customWidth="1"/>
    <col min="3" max="3" width="13.6640625" style="2" bestFit="1" customWidth="1"/>
    <col min="4" max="4" width="1.5546875" style="2" customWidth="1"/>
    <col min="5" max="5" width="9.5546875" style="2" customWidth="1"/>
    <col min="6" max="256" width="8.88671875" style="2"/>
    <col min="257" max="257" width="16.6640625" style="2" customWidth="1"/>
    <col min="258" max="258" width="1.88671875" style="2" customWidth="1"/>
    <col min="259" max="259" width="15.88671875" style="2" customWidth="1"/>
    <col min="260" max="260" width="7.109375" style="2" customWidth="1"/>
    <col min="261" max="261" width="2.33203125" style="2" customWidth="1"/>
    <col min="262" max="512" width="8.88671875" style="2"/>
    <col min="513" max="513" width="16.6640625" style="2" customWidth="1"/>
    <col min="514" max="514" width="1.88671875" style="2" customWidth="1"/>
    <col min="515" max="515" width="15.88671875" style="2" customWidth="1"/>
    <col min="516" max="516" width="7.109375" style="2" customWidth="1"/>
    <col min="517" max="517" width="2.33203125" style="2" customWidth="1"/>
    <col min="518" max="768" width="8.88671875" style="2"/>
    <col min="769" max="769" width="16.6640625" style="2" customWidth="1"/>
    <col min="770" max="770" width="1.88671875" style="2" customWidth="1"/>
    <col min="771" max="771" width="15.88671875" style="2" customWidth="1"/>
    <col min="772" max="772" width="7.109375" style="2" customWidth="1"/>
    <col min="773" max="773" width="2.33203125" style="2" customWidth="1"/>
    <col min="774" max="1024" width="8.88671875" style="2"/>
    <col min="1025" max="1025" width="16.6640625" style="2" customWidth="1"/>
    <col min="1026" max="1026" width="1.88671875" style="2" customWidth="1"/>
    <col min="1027" max="1027" width="15.88671875" style="2" customWidth="1"/>
    <col min="1028" max="1028" width="7.109375" style="2" customWidth="1"/>
    <col min="1029" max="1029" width="2.33203125" style="2" customWidth="1"/>
    <col min="1030" max="1280" width="8.88671875" style="2"/>
    <col min="1281" max="1281" width="16.6640625" style="2" customWidth="1"/>
    <col min="1282" max="1282" width="1.88671875" style="2" customWidth="1"/>
    <col min="1283" max="1283" width="15.88671875" style="2" customWidth="1"/>
    <col min="1284" max="1284" width="7.109375" style="2" customWidth="1"/>
    <col min="1285" max="1285" width="2.33203125" style="2" customWidth="1"/>
    <col min="1286" max="1536" width="8.88671875" style="2"/>
    <col min="1537" max="1537" width="16.6640625" style="2" customWidth="1"/>
    <col min="1538" max="1538" width="1.88671875" style="2" customWidth="1"/>
    <col min="1539" max="1539" width="15.88671875" style="2" customWidth="1"/>
    <col min="1540" max="1540" width="7.109375" style="2" customWidth="1"/>
    <col min="1541" max="1541" width="2.33203125" style="2" customWidth="1"/>
    <col min="1542" max="1792" width="8.88671875" style="2"/>
    <col min="1793" max="1793" width="16.6640625" style="2" customWidth="1"/>
    <col min="1794" max="1794" width="1.88671875" style="2" customWidth="1"/>
    <col min="1795" max="1795" width="15.88671875" style="2" customWidth="1"/>
    <col min="1796" max="1796" width="7.109375" style="2" customWidth="1"/>
    <col min="1797" max="1797" width="2.33203125" style="2" customWidth="1"/>
    <col min="1798" max="2048" width="8.88671875" style="2"/>
    <col min="2049" max="2049" width="16.6640625" style="2" customWidth="1"/>
    <col min="2050" max="2050" width="1.88671875" style="2" customWidth="1"/>
    <col min="2051" max="2051" width="15.88671875" style="2" customWidth="1"/>
    <col min="2052" max="2052" width="7.109375" style="2" customWidth="1"/>
    <col min="2053" max="2053" width="2.33203125" style="2" customWidth="1"/>
    <col min="2054" max="2304" width="8.88671875" style="2"/>
    <col min="2305" max="2305" width="16.6640625" style="2" customWidth="1"/>
    <col min="2306" max="2306" width="1.88671875" style="2" customWidth="1"/>
    <col min="2307" max="2307" width="15.88671875" style="2" customWidth="1"/>
    <col min="2308" max="2308" width="7.109375" style="2" customWidth="1"/>
    <col min="2309" max="2309" width="2.33203125" style="2" customWidth="1"/>
    <col min="2310" max="2560" width="8.88671875" style="2"/>
    <col min="2561" max="2561" width="16.6640625" style="2" customWidth="1"/>
    <col min="2562" max="2562" width="1.88671875" style="2" customWidth="1"/>
    <col min="2563" max="2563" width="15.88671875" style="2" customWidth="1"/>
    <col min="2564" max="2564" width="7.109375" style="2" customWidth="1"/>
    <col min="2565" max="2565" width="2.33203125" style="2" customWidth="1"/>
    <col min="2566" max="2816" width="8.88671875" style="2"/>
    <col min="2817" max="2817" width="16.6640625" style="2" customWidth="1"/>
    <col min="2818" max="2818" width="1.88671875" style="2" customWidth="1"/>
    <col min="2819" max="2819" width="15.88671875" style="2" customWidth="1"/>
    <col min="2820" max="2820" width="7.109375" style="2" customWidth="1"/>
    <col min="2821" max="2821" width="2.33203125" style="2" customWidth="1"/>
    <col min="2822" max="3072" width="8.88671875" style="2"/>
    <col min="3073" max="3073" width="16.6640625" style="2" customWidth="1"/>
    <col min="3074" max="3074" width="1.88671875" style="2" customWidth="1"/>
    <col min="3075" max="3075" width="15.88671875" style="2" customWidth="1"/>
    <col min="3076" max="3076" width="7.109375" style="2" customWidth="1"/>
    <col min="3077" max="3077" width="2.33203125" style="2" customWidth="1"/>
    <col min="3078" max="3328" width="8.88671875" style="2"/>
    <col min="3329" max="3329" width="16.6640625" style="2" customWidth="1"/>
    <col min="3330" max="3330" width="1.88671875" style="2" customWidth="1"/>
    <col min="3331" max="3331" width="15.88671875" style="2" customWidth="1"/>
    <col min="3332" max="3332" width="7.109375" style="2" customWidth="1"/>
    <col min="3333" max="3333" width="2.33203125" style="2" customWidth="1"/>
    <col min="3334" max="3584" width="8.88671875" style="2"/>
    <col min="3585" max="3585" width="16.6640625" style="2" customWidth="1"/>
    <col min="3586" max="3586" width="1.88671875" style="2" customWidth="1"/>
    <col min="3587" max="3587" width="15.88671875" style="2" customWidth="1"/>
    <col min="3588" max="3588" width="7.109375" style="2" customWidth="1"/>
    <col min="3589" max="3589" width="2.33203125" style="2" customWidth="1"/>
    <col min="3590" max="3840" width="8.88671875" style="2"/>
    <col min="3841" max="3841" width="16.6640625" style="2" customWidth="1"/>
    <col min="3842" max="3842" width="1.88671875" style="2" customWidth="1"/>
    <col min="3843" max="3843" width="15.88671875" style="2" customWidth="1"/>
    <col min="3844" max="3844" width="7.109375" style="2" customWidth="1"/>
    <col min="3845" max="3845" width="2.33203125" style="2" customWidth="1"/>
    <col min="3846" max="4096" width="8.88671875" style="2"/>
    <col min="4097" max="4097" width="16.6640625" style="2" customWidth="1"/>
    <col min="4098" max="4098" width="1.88671875" style="2" customWidth="1"/>
    <col min="4099" max="4099" width="15.88671875" style="2" customWidth="1"/>
    <col min="4100" max="4100" width="7.109375" style="2" customWidth="1"/>
    <col min="4101" max="4101" width="2.33203125" style="2" customWidth="1"/>
    <col min="4102" max="4352" width="8.88671875" style="2"/>
    <col min="4353" max="4353" width="16.6640625" style="2" customWidth="1"/>
    <col min="4354" max="4354" width="1.88671875" style="2" customWidth="1"/>
    <col min="4355" max="4355" width="15.88671875" style="2" customWidth="1"/>
    <col min="4356" max="4356" width="7.109375" style="2" customWidth="1"/>
    <col min="4357" max="4357" width="2.33203125" style="2" customWidth="1"/>
    <col min="4358" max="4608" width="8.88671875" style="2"/>
    <col min="4609" max="4609" width="16.6640625" style="2" customWidth="1"/>
    <col min="4610" max="4610" width="1.88671875" style="2" customWidth="1"/>
    <col min="4611" max="4611" width="15.88671875" style="2" customWidth="1"/>
    <col min="4612" max="4612" width="7.109375" style="2" customWidth="1"/>
    <col min="4613" max="4613" width="2.33203125" style="2" customWidth="1"/>
    <col min="4614" max="4864" width="8.88671875" style="2"/>
    <col min="4865" max="4865" width="16.6640625" style="2" customWidth="1"/>
    <col min="4866" max="4866" width="1.88671875" style="2" customWidth="1"/>
    <col min="4867" max="4867" width="15.88671875" style="2" customWidth="1"/>
    <col min="4868" max="4868" width="7.109375" style="2" customWidth="1"/>
    <col min="4869" max="4869" width="2.33203125" style="2" customWidth="1"/>
    <col min="4870" max="5120" width="8.88671875" style="2"/>
    <col min="5121" max="5121" width="16.6640625" style="2" customWidth="1"/>
    <col min="5122" max="5122" width="1.88671875" style="2" customWidth="1"/>
    <col min="5123" max="5123" width="15.88671875" style="2" customWidth="1"/>
    <col min="5124" max="5124" width="7.109375" style="2" customWidth="1"/>
    <col min="5125" max="5125" width="2.33203125" style="2" customWidth="1"/>
    <col min="5126" max="5376" width="8.88671875" style="2"/>
    <col min="5377" max="5377" width="16.6640625" style="2" customWidth="1"/>
    <col min="5378" max="5378" width="1.88671875" style="2" customWidth="1"/>
    <col min="5379" max="5379" width="15.88671875" style="2" customWidth="1"/>
    <col min="5380" max="5380" width="7.109375" style="2" customWidth="1"/>
    <col min="5381" max="5381" width="2.33203125" style="2" customWidth="1"/>
    <col min="5382" max="5632" width="8.88671875" style="2"/>
    <col min="5633" max="5633" width="16.6640625" style="2" customWidth="1"/>
    <col min="5634" max="5634" width="1.88671875" style="2" customWidth="1"/>
    <col min="5635" max="5635" width="15.88671875" style="2" customWidth="1"/>
    <col min="5636" max="5636" width="7.109375" style="2" customWidth="1"/>
    <col min="5637" max="5637" width="2.33203125" style="2" customWidth="1"/>
    <col min="5638" max="5888" width="8.88671875" style="2"/>
    <col min="5889" max="5889" width="16.6640625" style="2" customWidth="1"/>
    <col min="5890" max="5890" width="1.88671875" style="2" customWidth="1"/>
    <col min="5891" max="5891" width="15.88671875" style="2" customWidth="1"/>
    <col min="5892" max="5892" width="7.109375" style="2" customWidth="1"/>
    <col min="5893" max="5893" width="2.33203125" style="2" customWidth="1"/>
    <col min="5894" max="6144" width="8.88671875" style="2"/>
    <col min="6145" max="6145" width="16.6640625" style="2" customWidth="1"/>
    <col min="6146" max="6146" width="1.88671875" style="2" customWidth="1"/>
    <col min="6147" max="6147" width="15.88671875" style="2" customWidth="1"/>
    <col min="6148" max="6148" width="7.109375" style="2" customWidth="1"/>
    <col min="6149" max="6149" width="2.33203125" style="2" customWidth="1"/>
    <col min="6150" max="6400" width="8.88671875" style="2"/>
    <col min="6401" max="6401" width="16.6640625" style="2" customWidth="1"/>
    <col min="6402" max="6402" width="1.88671875" style="2" customWidth="1"/>
    <col min="6403" max="6403" width="15.88671875" style="2" customWidth="1"/>
    <col min="6404" max="6404" width="7.109375" style="2" customWidth="1"/>
    <col min="6405" max="6405" width="2.33203125" style="2" customWidth="1"/>
    <col min="6406" max="6656" width="8.88671875" style="2"/>
    <col min="6657" max="6657" width="16.6640625" style="2" customWidth="1"/>
    <col min="6658" max="6658" width="1.88671875" style="2" customWidth="1"/>
    <col min="6659" max="6659" width="15.88671875" style="2" customWidth="1"/>
    <col min="6660" max="6660" width="7.109375" style="2" customWidth="1"/>
    <col min="6661" max="6661" width="2.33203125" style="2" customWidth="1"/>
    <col min="6662" max="6912" width="8.88671875" style="2"/>
    <col min="6913" max="6913" width="16.6640625" style="2" customWidth="1"/>
    <col min="6914" max="6914" width="1.88671875" style="2" customWidth="1"/>
    <col min="6915" max="6915" width="15.88671875" style="2" customWidth="1"/>
    <col min="6916" max="6916" width="7.109375" style="2" customWidth="1"/>
    <col min="6917" max="6917" width="2.33203125" style="2" customWidth="1"/>
    <col min="6918" max="7168" width="8.88671875" style="2"/>
    <col min="7169" max="7169" width="16.6640625" style="2" customWidth="1"/>
    <col min="7170" max="7170" width="1.88671875" style="2" customWidth="1"/>
    <col min="7171" max="7171" width="15.88671875" style="2" customWidth="1"/>
    <col min="7172" max="7172" width="7.109375" style="2" customWidth="1"/>
    <col min="7173" max="7173" width="2.33203125" style="2" customWidth="1"/>
    <col min="7174" max="7424" width="8.88671875" style="2"/>
    <col min="7425" max="7425" width="16.6640625" style="2" customWidth="1"/>
    <col min="7426" max="7426" width="1.88671875" style="2" customWidth="1"/>
    <col min="7427" max="7427" width="15.88671875" style="2" customWidth="1"/>
    <col min="7428" max="7428" width="7.109375" style="2" customWidth="1"/>
    <col min="7429" max="7429" width="2.33203125" style="2" customWidth="1"/>
    <col min="7430" max="7680" width="8.88671875" style="2"/>
    <col min="7681" max="7681" width="16.6640625" style="2" customWidth="1"/>
    <col min="7682" max="7682" width="1.88671875" style="2" customWidth="1"/>
    <col min="7683" max="7683" width="15.88671875" style="2" customWidth="1"/>
    <col min="7684" max="7684" width="7.109375" style="2" customWidth="1"/>
    <col min="7685" max="7685" width="2.33203125" style="2" customWidth="1"/>
    <col min="7686" max="7936" width="8.88671875" style="2"/>
    <col min="7937" max="7937" width="16.6640625" style="2" customWidth="1"/>
    <col min="7938" max="7938" width="1.88671875" style="2" customWidth="1"/>
    <col min="7939" max="7939" width="15.88671875" style="2" customWidth="1"/>
    <col min="7940" max="7940" width="7.109375" style="2" customWidth="1"/>
    <col min="7941" max="7941" width="2.33203125" style="2" customWidth="1"/>
    <col min="7942" max="8192" width="8.88671875" style="2"/>
    <col min="8193" max="8193" width="16.6640625" style="2" customWidth="1"/>
    <col min="8194" max="8194" width="1.88671875" style="2" customWidth="1"/>
    <col min="8195" max="8195" width="15.88671875" style="2" customWidth="1"/>
    <col min="8196" max="8196" width="7.109375" style="2" customWidth="1"/>
    <col min="8197" max="8197" width="2.33203125" style="2" customWidth="1"/>
    <col min="8198" max="8448" width="8.88671875" style="2"/>
    <col min="8449" max="8449" width="16.6640625" style="2" customWidth="1"/>
    <col min="8450" max="8450" width="1.88671875" style="2" customWidth="1"/>
    <col min="8451" max="8451" width="15.88671875" style="2" customWidth="1"/>
    <col min="8452" max="8452" width="7.109375" style="2" customWidth="1"/>
    <col min="8453" max="8453" width="2.33203125" style="2" customWidth="1"/>
    <col min="8454" max="8704" width="8.88671875" style="2"/>
    <col min="8705" max="8705" width="16.6640625" style="2" customWidth="1"/>
    <col min="8706" max="8706" width="1.88671875" style="2" customWidth="1"/>
    <col min="8707" max="8707" width="15.88671875" style="2" customWidth="1"/>
    <col min="8708" max="8708" width="7.109375" style="2" customWidth="1"/>
    <col min="8709" max="8709" width="2.33203125" style="2" customWidth="1"/>
    <col min="8710" max="8960" width="8.88671875" style="2"/>
    <col min="8961" max="8961" width="16.6640625" style="2" customWidth="1"/>
    <col min="8962" max="8962" width="1.88671875" style="2" customWidth="1"/>
    <col min="8963" max="8963" width="15.88671875" style="2" customWidth="1"/>
    <col min="8964" max="8964" width="7.109375" style="2" customWidth="1"/>
    <col min="8965" max="8965" width="2.33203125" style="2" customWidth="1"/>
    <col min="8966" max="9216" width="8.88671875" style="2"/>
    <col min="9217" max="9217" width="16.6640625" style="2" customWidth="1"/>
    <col min="9218" max="9218" width="1.88671875" style="2" customWidth="1"/>
    <col min="9219" max="9219" width="15.88671875" style="2" customWidth="1"/>
    <col min="9220" max="9220" width="7.109375" style="2" customWidth="1"/>
    <col min="9221" max="9221" width="2.33203125" style="2" customWidth="1"/>
    <col min="9222" max="9472" width="8.88671875" style="2"/>
    <col min="9473" max="9473" width="16.6640625" style="2" customWidth="1"/>
    <col min="9474" max="9474" width="1.88671875" style="2" customWidth="1"/>
    <col min="9475" max="9475" width="15.88671875" style="2" customWidth="1"/>
    <col min="9476" max="9476" width="7.109375" style="2" customWidth="1"/>
    <col min="9477" max="9477" width="2.33203125" style="2" customWidth="1"/>
    <col min="9478" max="9728" width="8.88671875" style="2"/>
    <col min="9729" max="9729" width="16.6640625" style="2" customWidth="1"/>
    <col min="9730" max="9730" width="1.88671875" style="2" customWidth="1"/>
    <col min="9731" max="9731" width="15.88671875" style="2" customWidth="1"/>
    <col min="9732" max="9732" width="7.109375" style="2" customWidth="1"/>
    <col min="9733" max="9733" width="2.33203125" style="2" customWidth="1"/>
    <col min="9734" max="9984" width="8.88671875" style="2"/>
    <col min="9985" max="9985" width="16.6640625" style="2" customWidth="1"/>
    <col min="9986" max="9986" width="1.88671875" style="2" customWidth="1"/>
    <col min="9987" max="9987" width="15.88671875" style="2" customWidth="1"/>
    <col min="9988" max="9988" width="7.109375" style="2" customWidth="1"/>
    <col min="9989" max="9989" width="2.33203125" style="2" customWidth="1"/>
    <col min="9990" max="10240" width="8.88671875" style="2"/>
    <col min="10241" max="10241" width="16.6640625" style="2" customWidth="1"/>
    <col min="10242" max="10242" width="1.88671875" style="2" customWidth="1"/>
    <col min="10243" max="10243" width="15.88671875" style="2" customWidth="1"/>
    <col min="10244" max="10244" width="7.109375" style="2" customWidth="1"/>
    <col min="10245" max="10245" width="2.33203125" style="2" customWidth="1"/>
    <col min="10246" max="10496" width="8.88671875" style="2"/>
    <col min="10497" max="10497" width="16.6640625" style="2" customWidth="1"/>
    <col min="10498" max="10498" width="1.88671875" style="2" customWidth="1"/>
    <col min="10499" max="10499" width="15.88671875" style="2" customWidth="1"/>
    <col min="10500" max="10500" width="7.109375" style="2" customWidth="1"/>
    <col min="10501" max="10501" width="2.33203125" style="2" customWidth="1"/>
    <col min="10502" max="10752" width="8.88671875" style="2"/>
    <col min="10753" max="10753" width="16.6640625" style="2" customWidth="1"/>
    <col min="10754" max="10754" width="1.88671875" style="2" customWidth="1"/>
    <col min="10755" max="10755" width="15.88671875" style="2" customWidth="1"/>
    <col min="10756" max="10756" width="7.109375" style="2" customWidth="1"/>
    <col min="10757" max="10757" width="2.33203125" style="2" customWidth="1"/>
    <col min="10758" max="11008" width="8.88671875" style="2"/>
    <col min="11009" max="11009" width="16.6640625" style="2" customWidth="1"/>
    <col min="11010" max="11010" width="1.88671875" style="2" customWidth="1"/>
    <col min="11011" max="11011" width="15.88671875" style="2" customWidth="1"/>
    <col min="11012" max="11012" width="7.109375" style="2" customWidth="1"/>
    <col min="11013" max="11013" width="2.33203125" style="2" customWidth="1"/>
    <col min="11014" max="11264" width="8.88671875" style="2"/>
    <col min="11265" max="11265" width="16.6640625" style="2" customWidth="1"/>
    <col min="11266" max="11266" width="1.88671875" style="2" customWidth="1"/>
    <col min="11267" max="11267" width="15.88671875" style="2" customWidth="1"/>
    <col min="11268" max="11268" width="7.109375" style="2" customWidth="1"/>
    <col min="11269" max="11269" width="2.33203125" style="2" customWidth="1"/>
    <col min="11270" max="11520" width="8.88671875" style="2"/>
    <col min="11521" max="11521" width="16.6640625" style="2" customWidth="1"/>
    <col min="11522" max="11522" width="1.88671875" style="2" customWidth="1"/>
    <col min="11523" max="11523" width="15.88671875" style="2" customWidth="1"/>
    <col min="11524" max="11524" width="7.109375" style="2" customWidth="1"/>
    <col min="11525" max="11525" width="2.33203125" style="2" customWidth="1"/>
    <col min="11526" max="11776" width="8.88671875" style="2"/>
    <col min="11777" max="11777" width="16.6640625" style="2" customWidth="1"/>
    <col min="11778" max="11778" width="1.88671875" style="2" customWidth="1"/>
    <col min="11779" max="11779" width="15.88671875" style="2" customWidth="1"/>
    <col min="11780" max="11780" width="7.109375" style="2" customWidth="1"/>
    <col min="11781" max="11781" width="2.33203125" style="2" customWidth="1"/>
    <col min="11782" max="12032" width="8.88671875" style="2"/>
    <col min="12033" max="12033" width="16.6640625" style="2" customWidth="1"/>
    <col min="12034" max="12034" width="1.88671875" style="2" customWidth="1"/>
    <col min="12035" max="12035" width="15.88671875" style="2" customWidth="1"/>
    <col min="12036" max="12036" width="7.109375" style="2" customWidth="1"/>
    <col min="12037" max="12037" width="2.33203125" style="2" customWidth="1"/>
    <col min="12038" max="12288" width="8.88671875" style="2"/>
    <col min="12289" max="12289" width="16.6640625" style="2" customWidth="1"/>
    <col min="12290" max="12290" width="1.88671875" style="2" customWidth="1"/>
    <col min="12291" max="12291" width="15.88671875" style="2" customWidth="1"/>
    <col min="12292" max="12292" width="7.109375" style="2" customWidth="1"/>
    <col min="12293" max="12293" width="2.33203125" style="2" customWidth="1"/>
    <col min="12294" max="12544" width="8.88671875" style="2"/>
    <col min="12545" max="12545" width="16.6640625" style="2" customWidth="1"/>
    <col min="12546" max="12546" width="1.88671875" style="2" customWidth="1"/>
    <col min="12547" max="12547" width="15.88671875" style="2" customWidth="1"/>
    <col min="12548" max="12548" width="7.109375" style="2" customWidth="1"/>
    <col min="12549" max="12549" width="2.33203125" style="2" customWidth="1"/>
    <col min="12550" max="12800" width="8.88671875" style="2"/>
    <col min="12801" max="12801" width="16.6640625" style="2" customWidth="1"/>
    <col min="12802" max="12802" width="1.88671875" style="2" customWidth="1"/>
    <col min="12803" max="12803" width="15.88671875" style="2" customWidth="1"/>
    <col min="12804" max="12804" width="7.109375" style="2" customWidth="1"/>
    <col min="12805" max="12805" width="2.33203125" style="2" customWidth="1"/>
    <col min="12806" max="13056" width="8.88671875" style="2"/>
    <col min="13057" max="13057" width="16.6640625" style="2" customWidth="1"/>
    <col min="13058" max="13058" width="1.88671875" style="2" customWidth="1"/>
    <col min="13059" max="13059" width="15.88671875" style="2" customWidth="1"/>
    <col min="13060" max="13060" width="7.109375" style="2" customWidth="1"/>
    <col min="13061" max="13061" width="2.33203125" style="2" customWidth="1"/>
    <col min="13062" max="13312" width="8.88671875" style="2"/>
    <col min="13313" max="13313" width="16.6640625" style="2" customWidth="1"/>
    <col min="13314" max="13314" width="1.88671875" style="2" customWidth="1"/>
    <col min="13315" max="13315" width="15.88671875" style="2" customWidth="1"/>
    <col min="13316" max="13316" width="7.109375" style="2" customWidth="1"/>
    <col min="13317" max="13317" width="2.33203125" style="2" customWidth="1"/>
    <col min="13318" max="13568" width="8.88671875" style="2"/>
    <col min="13569" max="13569" width="16.6640625" style="2" customWidth="1"/>
    <col min="13570" max="13570" width="1.88671875" style="2" customWidth="1"/>
    <col min="13571" max="13571" width="15.88671875" style="2" customWidth="1"/>
    <col min="13572" max="13572" width="7.109375" style="2" customWidth="1"/>
    <col min="13573" max="13573" width="2.33203125" style="2" customWidth="1"/>
    <col min="13574" max="13824" width="8.88671875" style="2"/>
    <col min="13825" max="13825" width="16.6640625" style="2" customWidth="1"/>
    <col min="13826" max="13826" width="1.88671875" style="2" customWidth="1"/>
    <col min="13827" max="13827" width="15.88671875" style="2" customWidth="1"/>
    <col min="13828" max="13828" width="7.109375" style="2" customWidth="1"/>
    <col min="13829" max="13829" width="2.33203125" style="2" customWidth="1"/>
    <col min="13830" max="14080" width="8.88671875" style="2"/>
    <col min="14081" max="14081" width="16.6640625" style="2" customWidth="1"/>
    <col min="14082" max="14082" width="1.88671875" style="2" customWidth="1"/>
    <col min="14083" max="14083" width="15.88671875" style="2" customWidth="1"/>
    <col min="14084" max="14084" width="7.109375" style="2" customWidth="1"/>
    <col min="14085" max="14085" width="2.33203125" style="2" customWidth="1"/>
    <col min="14086" max="14336" width="8.88671875" style="2"/>
    <col min="14337" max="14337" width="16.6640625" style="2" customWidth="1"/>
    <col min="14338" max="14338" width="1.88671875" style="2" customWidth="1"/>
    <col min="14339" max="14339" width="15.88671875" style="2" customWidth="1"/>
    <col min="14340" max="14340" width="7.109375" style="2" customWidth="1"/>
    <col min="14341" max="14341" width="2.33203125" style="2" customWidth="1"/>
    <col min="14342" max="14592" width="8.88671875" style="2"/>
    <col min="14593" max="14593" width="16.6640625" style="2" customWidth="1"/>
    <col min="14594" max="14594" width="1.88671875" style="2" customWidth="1"/>
    <col min="14595" max="14595" width="15.88671875" style="2" customWidth="1"/>
    <col min="14596" max="14596" width="7.109375" style="2" customWidth="1"/>
    <col min="14597" max="14597" width="2.33203125" style="2" customWidth="1"/>
    <col min="14598" max="14848" width="8.88671875" style="2"/>
    <col min="14849" max="14849" width="16.6640625" style="2" customWidth="1"/>
    <col min="14850" max="14850" width="1.88671875" style="2" customWidth="1"/>
    <col min="14851" max="14851" width="15.88671875" style="2" customWidth="1"/>
    <col min="14852" max="14852" width="7.109375" style="2" customWidth="1"/>
    <col min="14853" max="14853" width="2.33203125" style="2" customWidth="1"/>
    <col min="14854" max="15104" width="8.88671875" style="2"/>
    <col min="15105" max="15105" width="16.6640625" style="2" customWidth="1"/>
    <col min="15106" max="15106" width="1.88671875" style="2" customWidth="1"/>
    <col min="15107" max="15107" width="15.88671875" style="2" customWidth="1"/>
    <col min="15108" max="15108" width="7.109375" style="2" customWidth="1"/>
    <col min="15109" max="15109" width="2.33203125" style="2" customWidth="1"/>
    <col min="15110" max="15360" width="8.88671875" style="2"/>
    <col min="15361" max="15361" width="16.6640625" style="2" customWidth="1"/>
    <col min="15362" max="15362" width="1.88671875" style="2" customWidth="1"/>
    <col min="15363" max="15363" width="15.88671875" style="2" customWidth="1"/>
    <col min="15364" max="15364" width="7.109375" style="2" customWidth="1"/>
    <col min="15365" max="15365" width="2.33203125" style="2" customWidth="1"/>
    <col min="15366" max="15616" width="8.88671875" style="2"/>
    <col min="15617" max="15617" width="16.6640625" style="2" customWidth="1"/>
    <col min="15618" max="15618" width="1.88671875" style="2" customWidth="1"/>
    <col min="15619" max="15619" width="15.88671875" style="2" customWidth="1"/>
    <col min="15620" max="15620" width="7.109375" style="2" customWidth="1"/>
    <col min="15621" max="15621" width="2.33203125" style="2" customWidth="1"/>
    <col min="15622" max="15872" width="8.88671875" style="2"/>
    <col min="15873" max="15873" width="16.6640625" style="2" customWidth="1"/>
    <col min="15874" max="15874" width="1.88671875" style="2" customWidth="1"/>
    <col min="15875" max="15875" width="15.88671875" style="2" customWidth="1"/>
    <col min="15876" max="15876" width="7.109375" style="2" customWidth="1"/>
    <col min="15877" max="15877" width="2.33203125" style="2" customWidth="1"/>
    <col min="15878" max="16128" width="8.88671875" style="2"/>
    <col min="16129" max="16129" width="16.6640625" style="2" customWidth="1"/>
    <col min="16130" max="16130" width="1.88671875" style="2" customWidth="1"/>
    <col min="16131" max="16131" width="15.88671875" style="2" customWidth="1"/>
    <col min="16132" max="16132" width="7.109375" style="2" customWidth="1"/>
    <col min="16133" max="16133" width="2.33203125" style="2" customWidth="1"/>
    <col min="16134" max="16384" width="8.88671875" style="2"/>
  </cols>
  <sheetData>
    <row r="1" spans="1:5" ht="39.75" customHeight="1">
      <c r="A1" s="501" t="s">
        <v>207</v>
      </c>
      <c r="B1" s="501"/>
      <c r="C1" s="501"/>
      <c r="D1" s="501"/>
      <c r="E1" s="501"/>
    </row>
    <row r="2" spans="1:5">
      <c r="A2" s="17"/>
      <c r="B2" s="17"/>
    </row>
    <row r="3" spans="1:5">
      <c r="A3" s="104" t="s">
        <v>50</v>
      </c>
      <c r="B3" s="104"/>
      <c r="E3" s="35" t="s">
        <v>0</v>
      </c>
    </row>
    <row r="4" spans="1:5" ht="35.25">
      <c r="A4" s="105" t="s">
        <v>208</v>
      </c>
      <c r="B4" s="27"/>
      <c r="C4" s="411" t="s">
        <v>345</v>
      </c>
      <c r="D4" s="325"/>
      <c r="E4" s="412" t="s">
        <v>726</v>
      </c>
    </row>
    <row r="5" spans="1:5">
      <c r="A5" s="27"/>
      <c r="B5" s="27"/>
      <c r="C5" s="9"/>
    </row>
    <row r="6" spans="1:5" ht="11.25" customHeight="1">
      <c r="A6" s="31" t="s">
        <v>209</v>
      </c>
      <c r="B6" s="27"/>
      <c r="C6" s="106">
        <v>9</v>
      </c>
      <c r="D6" s="39"/>
      <c r="E6" s="17">
        <v>1</v>
      </c>
    </row>
    <row r="7" spans="1:5" ht="11.25" customHeight="1">
      <c r="A7" s="107" t="s">
        <v>210</v>
      </c>
      <c r="B7" s="108"/>
      <c r="C7" s="109">
        <v>1</v>
      </c>
      <c r="D7" s="39"/>
      <c r="E7" s="2">
        <v>1</v>
      </c>
    </row>
    <row r="8" spans="1:5" ht="11.25" customHeight="1">
      <c r="A8" s="107" t="s">
        <v>211</v>
      </c>
      <c r="B8" s="110"/>
      <c r="C8" s="215">
        <v>0</v>
      </c>
      <c r="D8" s="39"/>
      <c r="E8" s="215">
        <v>0</v>
      </c>
    </row>
    <row r="9" spans="1:5" ht="11.25" customHeight="1">
      <c r="A9" s="107" t="s">
        <v>212</v>
      </c>
      <c r="B9" s="110"/>
      <c r="C9" s="99">
        <v>6</v>
      </c>
      <c r="D9" s="39"/>
      <c r="E9" s="215">
        <v>0</v>
      </c>
    </row>
    <row r="10" spans="1:5" ht="11.25" customHeight="1">
      <c r="A10" s="107" t="s">
        <v>213</v>
      </c>
      <c r="B10" s="110"/>
      <c r="C10" s="99">
        <v>2</v>
      </c>
      <c r="D10" s="39"/>
      <c r="E10" s="215">
        <v>0</v>
      </c>
    </row>
    <row r="11" spans="1:5" ht="11.25" customHeight="1">
      <c r="A11" s="107"/>
      <c r="B11" s="110"/>
      <c r="C11" s="99"/>
      <c r="D11" s="39"/>
    </row>
    <row r="12" spans="1:5" ht="11.25" customHeight="1">
      <c r="A12" s="111" t="s">
        <v>214</v>
      </c>
      <c r="B12" s="110"/>
      <c r="C12" s="97">
        <v>164</v>
      </c>
      <c r="D12" s="39"/>
      <c r="E12" s="450">
        <v>0</v>
      </c>
    </row>
    <row r="13" spans="1:5" ht="11.25" customHeight="1">
      <c r="A13" s="111"/>
      <c r="B13" s="110"/>
      <c r="C13" s="97"/>
      <c r="D13" s="39"/>
      <c r="E13" s="17"/>
    </row>
    <row r="14" spans="1:5" ht="11.25" customHeight="1">
      <c r="A14" s="111" t="s">
        <v>215</v>
      </c>
      <c r="B14" s="110"/>
      <c r="C14" s="97">
        <v>1</v>
      </c>
      <c r="D14" s="39"/>
      <c r="E14" s="450">
        <v>0</v>
      </c>
    </row>
    <row r="15" spans="1:5" ht="11.25" customHeight="1">
      <c r="A15" s="111"/>
      <c r="B15" s="110"/>
      <c r="C15" s="97"/>
      <c r="D15" s="112"/>
      <c r="E15" s="451"/>
    </row>
    <row r="16" spans="1:5" ht="11.25" customHeight="1">
      <c r="A16" s="111" t="s">
        <v>216</v>
      </c>
      <c r="B16" s="110"/>
      <c r="C16" s="215">
        <v>0</v>
      </c>
      <c r="E16" s="450">
        <v>0</v>
      </c>
    </row>
    <row r="17" spans="1:5" ht="11.25" customHeight="1">
      <c r="A17" s="17"/>
      <c r="B17" s="110"/>
      <c r="C17" s="97"/>
      <c r="E17" s="17"/>
    </row>
    <row r="18" spans="1:5" ht="11.25" customHeight="1">
      <c r="A18" s="111" t="s">
        <v>217</v>
      </c>
      <c r="B18" s="110"/>
      <c r="C18" s="97">
        <v>1</v>
      </c>
      <c r="E18" s="450">
        <v>0</v>
      </c>
    </row>
    <row r="19" spans="1:5" ht="11.25" customHeight="1">
      <c r="A19" s="17"/>
      <c r="B19" s="110"/>
      <c r="C19" s="97"/>
      <c r="E19" s="17"/>
    </row>
    <row r="20" spans="1:5" ht="11.25" customHeight="1">
      <c r="A20" s="111" t="s">
        <v>218</v>
      </c>
      <c r="B20" s="110"/>
      <c r="C20" s="97">
        <v>1</v>
      </c>
      <c r="E20" s="450">
        <v>0</v>
      </c>
    </row>
    <row r="21" spans="1:5" ht="11.25" customHeight="1">
      <c r="A21" s="111"/>
      <c r="B21" s="110"/>
      <c r="C21" s="97"/>
      <c r="E21" s="17"/>
    </row>
    <row r="22" spans="1:5" ht="11.25" customHeight="1">
      <c r="A22" s="111" t="s">
        <v>219</v>
      </c>
      <c r="B22" s="110"/>
      <c r="C22" s="97">
        <v>5</v>
      </c>
      <c r="E22" s="17">
        <v>2</v>
      </c>
    </row>
    <row r="23" spans="1:5" ht="11.25" customHeight="1">
      <c r="A23" s="111"/>
      <c r="B23" s="110"/>
      <c r="C23" s="97"/>
      <c r="E23" s="17"/>
    </row>
    <row r="24" spans="1:5" ht="11.25" customHeight="1">
      <c r="A24" s="17" t="s">
        <v>220</v>
      </c>
      <c r="C24" s="97">
        <v>2</v>
      </c>
      <c r="E24" s="450">
        <v>0</v>
      </c>
    </row>
    <row r="25" spans="1:5" ht="11.25" customHeight="1">
      <c r="A25" s="17"/>
      <c r="C25" s="99"/>
    </row>
    <row r="26" spans="1:5" ht="11.25" customHeight="1">
      <c r="A26" s="2" t="s">
        <v>195</v>
      </c>
      <c r="C26" s="215">
        <v>0</v>
      </c>
      <c r="D26" s="215">
        <v>0</v>
      </c>
      <c r="E26" s="215">
        <v>0</v>
      </c>
    </row>
    <row r="27" spans="1:5" ht="11.25" customHeight="1">
      <c r="C27" s="21"/>
    </row>
    <row r="28" spans="1:5" ht="11.25" customHeight="1">
      <c r="A28" s="113" t="s">
        <v>48</v>
      </c>
      <c r="B28" s="113"/>
      <c r="C28" s="29">
        <v>183</v>
      </c>
      <c r="D28" s="4"/>
      <c r="E28" s="13">
        <v>3</v>
      </c>
    </row>
    <row r="29" spans="1:5" ht="24" customHeight="1">
      <c r="A29" s="479" t="s">
        <v>727</v>
      </c>
      <c r="B29" s="479"/>
      <c r="C29" s="479"/>
      <c r="D29" s="479"/>
      <c r="E29" s="479"/>
    </row>
    <row r="30" spans="1:5" ht="11.25" customHeight="1"/>
    <row r="31" spans="1:5" ht="11.25" customHeight="1">
      <c r="A31" s="467" t="s">
        <v>51</v>
      </c>
      <c r="B31" s="467"/>
      <c r="C31" s="467"/>
      <c r="D31" s="467"/>
      <c r="E31" s="467"/>
    </row>
    <row r="32" spans="1:5" ht="33.75" customHeight="1">
      <c r="A32" s="465" t="s">
        <v>221</v>
      </c>
      <c r="B32" s="465"/>
      <c r="C32" s="465"/>
      <c r="D32" s="465"/>
      <c r="E32" s="465"/>
    </row>
    <row r="33" spans="1:5" ht="11.25" customHeight="1">
      <c r="A33" s="505" t="s">
        <v>756</v>
      </c>
      <c r="B33" s="505"/>
      <c r="C33" s="505"/>
      <c r="D33" s="505"/>
      <c r="E33" s="505"/>
    </row>
    <row r="34" spans="1:5" ht="11.25" customHeight="1">
      <c r="A34" s="505"/>
      <c r="B34" s="505"/>
      <c r="C34" s="505"/>
      <c r="D34" s="505"/>
      <c r="E34" s="505"/>
    </row>
    <row r="35" spans="1:5" ht="11.25" customHeight="1">
      <c r="A35" s="465" t="s">
        <v>222</v>
      </c>
      <c r="B35" s="465"/>
      <c r="C35" s="465"/>
      <c r="D35" s="465"/>
      <c r="E35" s="465"/>
    </row>
    <row r="36" spans="1:5">
      <c r="A36" s="465"/>
      <c r="B36" s="465"/>
      <c r="C36" s="465"/>
      <c r="D36" s="465"/>
      <c r="E36" s="465"/>
    </row>
  </sheetData>
  <mergeCells count="6">
    <mergeCell ref="A35:E36"/>
    <mergeCell ref="A1:E1"/>
    <mergeCell ref="A29:E29"/>
    <mergeCell ref="A31:E31"/>
    <mergeCell ref="A32:E32"/>
    <mergeCell ref="A33:E34"/>
  </mergeCells>
  <hyperlinks>
    <hyperlink ref="A33:C34" r:id="rId1" display="2.  See user guide for a description of the prisoner classifications used in this bulletin."/>
  </hyperlink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sheetPr codeName="Sheet19"/>
  <dimension ref="A1:CG45"/>
  <sheetViews>
    <sheetView zoomScaleNormal="100" zoomScaleSheetLayoutView="100" workbookViewId="0">
      <selection sqref="A1:CG1"/>
    </sheetView>
  </sheetViews>
  <sheetFormatPr defaultColWidth="5.6640625" defaultRowHeight="11.25"/>
  <cols>
    <col min="1" max="1" width="15.21875" style="2" customWidth="1"/>
    <col min="2" max="5" width="3.5546875" style="2" customWidth="1"/>
    <col min="6" max="6" width="0.88671875" style="2" customWidth="1"/>
    <col min="7" max="10" width="3.5546875" style="2" customWidth="1"/>
    <col min="11" max="11" width="0.88671875" style="2" customWidth="1"/>
    <col min="12" max="15" width="3.5546875" style="2" customWidth="1"/>
    <col min="16" max="16" width="0.88671875" style="2" customWidth="1"/>
    <col min="17" max="20" width="3.5546875" style="2" customWidth="1"/>
    <col min="21" max="21" width="0.88671875" style="2" customWidth="1"/>
    <col min="22" max="24" width="3.5546875" style="2" customWidth="1"/>
    <col min="25" max="25" width="3.5546875" style="17" customWidth="1"/>
    <col min="26" max="26" width="0.88671875" style="2" customWidth="1"/>
    <col min="27" max="30" width="3.5546875" style="2" customWidth="1"/>
    <col min="31" max="31" width="0.88671875" style="2" customWidth="1"/>
    <col min="32" max="35" width="3.5546875" style="2" customWidth="1"/>
    <col min="36" max="36" width="0.88671875" style="2" customWidth="1"/>
    <col min="37" max="40" width="3.5546875" style="2" customWidth="1"/>
    <col min="41" max="41" width="0.88671875" style="2" customWidth="1"/>
    <col min="42" max="45" width="3.5546875" style="2" customWidth="1"/>
    <col min="46" max="46" width="0.88671875" style="2" customWidth="1"/>
    <col min="47" max="50" width="3.5546875" style="2" customWidth="1"/>
    <col min="51" max="51" width="0.88671875" style="2" customWidth="1"/>
    <col min="52" max="55" width="3.5546875" style="2" customWidth="1"/>
    <col min="56" max="56" width="0.88671875" style="2" customWidth="1"/>
    <col min="57" max="60" width="3.5546875" style="2" customWidth="1"/>
    <col min="61" max="61" width="0.88671875" style="2" customWidth="1"/>
    <col min="62" max="65" width="3.5546875" style="2" customWidth="1"/>
    <col min="66" max="66" width="0.88671875" style="2" customWidth="1"/>
    <col min="67" max="70" width="3.5546875" style="2" customWidth="1"/>
    <col min="71" max="71" width="0.88671875" style="2" customWidth="1"/>
    <col min="72" max="75" width="3.5546875" style="2" customWidth="1"/>
    <col min="76" max="76" width="0.88671875" style="2" customWidth="1"/>
    <col min="77" max="80" width="3.5546875" style="2" customWidth="1"/>
    <col min="81" max="81" width="0.88671875" style="2" customWidth="1"/>
    <col min="82" max="85" width="4.6640625" style="2" customWidth="1"/>
    <col min="86" max="256" width="5.6640625" style="2"/>
    <col min="257" max="257" width="15.21875" style="2" customWidth="1"/>
    <col min="258" max="261" width="3.5546875" style="2" customWidth="1"/>
    <col min="262" max="262" width="0.88671875" style="2" customWidth="1"/>
    <col min="263" max="266" width="3.5546875" style="2" customWidth="1"/>
    <col min="267" max="267" width="0.88671875" style="2" customWidth="1"/>
    <col min="268" max="271" width="3.5546875" style="2" customWidth="1"/>
    <col min="272" max="272" width="0.88671875" style="2" customWidth="1"/>
    <col min="273" max="276" width="3.5546875" style="2" customWidth="1"/>
    <col min="277" max="277" width="0.88671875" style="2" customWidth="1"/>
    <col min="278" max="281" width="3.5546875" style="2" customWidth="1"/>
    <col min="282" max="282" width="0.88671875" style="2" customWidth="1"/>
    <col min="283" max="286" width="3.5546875" style="2" customWidth="1"/>
    <col min="287" max="287" width="0.88671875" style="2" customWidth="1"/>
    <col min="288" max="291" width="3.5546875" style="2" customWidth="1"/>
    <col min="292" max="292" width="0.88671875" style="2" customWidth="1"/>
    <col min="293" max="296" width="3.5546875" style="2" customWidth="1"/>
    <col min="297" max="297" width="0.88671875" style="2" customWidth="1"/>
    <col min="298" max="301" width="3.5546875" style="2" customWidth="1"/>
    <col min="302" max="302" width="0.88671875" style="2" customWidth="1"/>
    <col min="303" max="306" width="3.5546875" style="2" customWidth="1"/>
    <col min="307" max="307" width="0.88671875" style="2" customWidth="1"/>
    <col min="308" max="311" width="3.5546875" style="2" customWidth="1"/>
    <col min="312" max="312" width="0.88671875" style="2" customWidth="1"/>
    <col min="313" max="316" width="3.5546875" style="2" customWidth="1"/>
    <col min="317" max="317" width="0.88671875" style="2" customWidth="1"/>
    <col min="318" max="321" width="3.5546875" style="2" customWidth="1"/>
    <col min="322" max="322" width="0.88671875" style="2" customWidth="1"/>
    <col min="323" max="326" width="3.5546875" style="2" customWidth="1"/>
    <col min="327" max="327" width="0.88671875" style="2" customWidth="1"/>
    <col min="328" max="331" width="3.5546875" style="2" customWidth="1"/>
    <col min="332" max="332" width="0.88671875" style="2" customWidth="1"/>
    <col min="333" max="336" width="3.5546875" style="2" customWidth="1"/>
    <col min="337" max="337" width="0.88671875" style="2" customWidth="1"/>
    <col min="338" max="341" width="4.6640625" style="2" customWidth="1"/>
    <col min="342" max="512" width="5.6640625" style="2"/>
    <col min="513" max="513" width="15.21875" style="2" customWidth="1"/>
    <col min="514" max="517" width="3.5546875" style="2" customWidth="1"/>
    <col min="518" max="518" width="0.88671875" style="2" customWidth="1"/>
    <col min="519" max="522" width="3.5546875" style="2" customWidth="1"/>
    <col min="523" max="523" width="0.88671875" style="2" customWidth="1"/>
    <col min="524" max="527" width="3.5546875" style="2" customWidth="1"/>
    <col min="528" max="528" width="0.88671875" style="2" customWidth="1"/>
    <col min="529" max="532" width="3.5546875" style="2" customWidth="1"/>
    <col min="533" max="533" width="0.88671875" style="2" customWidth="1"/>
    <col min="534" max="537" width="3.5546875" style="2" customWidth="1"/>
    <col min="538" max="538" width="0.88671875" style="2" customWidth="1"/>
    <col min="539" max="542" width="3.5546875" style="2" customWidth="1"/>
    <col min="543" max="543" width="0.88671875" style="2" customWidth="1"/>
    <col min="544" max="547" width="3.5546875" style="2" customWidth="1"/>
    <col min="548" max="548" width="0.88671875" style="2" customWidth="1"/>
    <col min="549" max="552" width="3.5546875" style="2" customWidth="1"/>
    <col min="553" max="553" width="0.88671875" style="2" customWidth="1"/>
    <col min="554" max="557" width="3.5546875" style="2" customWidth="1"/>
    <col min="558" max="558" width="0.88671875" style="2" customWidth="1"/>
    <col min="559" max="562" width="3.5546875" style="2" customWidth="1"/>
    <col min="563" max="563" width="0.88671875" style="2" customWidth="1"/>
    <col min="564" max="567" width="3.5546875" style="2" customWidth="1"/>
    <col min="568" max="568" width="0.88671875" style="2" customWidth="1"/>
    <col min="569" max="572" width="3.5546875" style="2" customWidth="1"/>
    <col min="573" max="573" width="0.88671875" style="2" customWidth="1"/>
    <col min="574" max="577" width="3.5546875" style="2" customWidth="1"/>
    <col min="578" max="578" width="0.88671875" style="2" customWidth="1"/>
    <col min="579" max="582" width="3.5546875" style="2" customWidth="1"/>
    <col min="583" max="583" width="0.88671875" style="2" customWidth="1"/>
    <col min="584" max="587" width="3.5546875" style="2" customWidth="1"/>
    <col min="588" max="588" width="0.88671875" style="2" customWidth="1"/>
    <col min="589" max="592" width="3.5546875" style="2" customWidth="1"/>
    <col min="593" max="593" width="0.88671875" style="2" customWidth="1"/>
    <col min="594" max="597" width="4.6640625" style="2" customWidth="1"/>
    <col min="598" max="768" width="5.6640625" style="2"/>
    <col min="769" max="769" width="15.21875" style="2" customWidth="1"/>
    <col min="770" max="773" width="3.5546875" style="2" customWidth="1"/>
    <col min="774" max="774" width="0.88671875" style="2" customWidth="1"/>
    <col min="775" max="778" width="3.5546875" style="2" customWidth="1"/>
    <col min="779" max="779" width="0.88671875" style="2" customWidth="1"/>
    <col min="780" max="783" width="3.5546875" style="2" customWidth="1"/>
    <col min="784" max="784" width="0.88671875" style="2" customWidth="1"/>
    <col min="785" max="788" width="3.5546875" style="2" customWidth="1"/>
    <col min="789" max="789" width="0.88671875" style="2" customWidth="1"/>
    <col min="790" max="793" width="3.5546875" style="2" customWidth="1"/>
    <col min="794" max="794" width="0.88671875" style="2" customWidth="1"/>
    <col min="795" max="798" width="3.5546875" style="2" customWidth="1"/>
    <col min="799" max="799" width="0.88671875" style="2" customWidth="1"/>
    <col min="800" max="803" width="3.5546875" style="2" customWidth="1"/>
    <col min="804" max="804" width="0.88671875" style="2" customWidth="1"/>
    <col min="805" max="808" width="3.5546875" style="2" customWidth="1"/>
    <col min="809" max="809" width="0.88671875" style="2" customWidth="1"/>
    <col min="810" max="813" width="3.5546875" style="2" customWidth="1"/>
    <col min="814" max="814" width="0.88671875" style="2" customWidth="1"/>
    <col min="815" max="818" width="3.5546875" style="2" customWidth="1"/>
    <col min="819" max="819" width="0.88671875" style="2" customWidth="1"/>
    <col min="820" max="823" width="3.5546875" style="2" customWidth="1"/>
    <col min="824" max="824" width="0.88671875" style="2" customWidth="1"/>
    <col min="825" max="828" width="3.5546875" style="2" customWidth="1"/>
    <col min="829" max="829" width="0.88671875" style="2" customWidth="1"/>
    <col min="830" max="833" width="3.5546875" style="2" customWidth="1"/>
    <col min="834" max="834" width="0.88671875" style="2" customWidth="1"/>
    <col min="835" max="838" width="3.5546875" style="2" customWidth="1"/>
    <col min="839" max="839" width="0.88671875" style="2" customWidth="1"/>
    <col min="840" max="843" width="3.5546875" style="2" customWidth="1"/>
    <col min="844" max="844" width="0.88671875" style="2" customWidth="1"/>
    <col min="845" max="848" width="3.5546875" style="2" customWidth="1"/>
    <col min="849" max="849" width="0.88671875" style="2" customWidth="1"/>
    <col min="850" max="853" width="4.6640625" style="2" customWidth="1"/>
    <col min="854" max="1024" width="5.6640625" style="2"/>
    <col min="1025" max="1025" width="15.21875" style="2" customWidth="1"/>
    <col min="1026" max="1029" width="3.5546875" style="2" customWidth="1"/>
    <col min="1030" max="1030" width="0.88671875" style="2" customWidth="1"/>
    <col min="1031" max="1034" width="3.5546875" style="2" customWidth="1"/>
    <col min="1035" max="1035" width="0.88671875" style="2" customWidth="1"/>
    <col min="1036" max="1039" width="3.5546875" style="2" customWidth="1"/>
    <col min="1040" max="1040" width="0.88671875" style="2" customWidth="1"/>
    <col min="1041" max="1044" width="3.5546875" style="2" customWidth="1"/>
    <col min="1045" max="1045" width="0.88671875" style="2" customWidth="1"/>
    <col min="1046" max="1049" width="3.5546875" style="2" customWidth="1"/>
    <col min="1050" max="1050" width="0.88671875" style="2" customWidth="1"/>
    <col min="1051" max="1054" width="3.5546875" style="2" customWidth="1"/>
    <col min="1055" max="1055" width="0.88671875" style="2" customWidth="1"/>
    <col min="1056" max="1059" width="3.5546875" style="2" customWidth="1"/>
    <col min="1060" max="1060" width="0.88671875" style="2" customWidth="1"/>
    <col min="1061" max="1064" width="3.5546875" style="2" customWidth="1"/>
    <col min="1065" max="1065" width="0.88671875" style="2" customWidth="1"/>
    <col min="1066" max="1069" width="3.5546875" style="2" customWidth="1"/>
    <col min="1070" max="1070" width="0.88671875" style="2" customWidth="1"/>
    <col min="1071" max="1074" width="3.5546875" style="2" customWidth="1"/>
    <col min="1075" max="1075" width="0.88671875" style="2" customWidth="1"/>
    <col min="1076" max="1079" width="3.5546875" style="2" customWidth="1"/>
    <col min="1080" max="1080" width="0.88671875" style="2" customWidth="1"/>
    <col min="1081" max="1084" width="3.5546875" style="2" customWidth="1"/>
    <col min="1085" max="1085" width="0.88671875" style="2" customWidth="1"/>
    <col min="1086" max="1089" width="3.5546875" style="2" customWidth="1"/>
    <col min="1090" max="1090" width="0.88671875" style="2" customWidth="1"/>
    <col min="1091" max="1094" width="3.5546875" style="2" customWidth="1"/>
    <col min="1095" max="1095" width="0.88671875" style="2" customWidth="1"/>
    <col min="1096" max="1099" width="3.5546875" style="2" customWidth="1"/>
    <col min="1100" max="1100" width="0.88671875" style="2" customWidth="1"/>
    <col min="1101" max="1104" width="3.5546875" style="2" customWidth="1"/>
    <col min="1105" max="1105" width="0.88671875" style="2" customWidth="1"/>
    <col min="1106" max="1109" width="4.6640625" style="2" customWidth="1"/>
    <col min="1110" max="1280" width="5.6640625" style="2"/>
    <col min="1281" max="1281" width="15.21875" style="2" customWidth="1"/>
    <col min="1282" max="1285" width="3.5546875" style="2" customWidth="1"/>
    <col min="1286" max="1286" width="0.88671875" style="2" customWidth="1"/>
    <col min="1287" max="1290" width="3.5546875" style="2" customWidth="1"/>
    <col min="1291" max="1291" width="0.88671875" style="2" customWidth="1"/>
    <col min="1292" max="1295" width="3.5546875" style="2" customWidth="1"/>
    <col min="1296" max="1296" width="0.88671875" style="2" customWidth="1"/>
    <col min="1297" max="1300" width="3.5546875" style="2" customWidth="1"/>
    <col min="1301" max="1301" width="0.88671875" style="2" customWidth="1"/>
    <col min="1302" max="1305" width="3.5546875" style="2" customWidth="1"/>
    <col min="1306" max="1306" width="0.88671875" style="2" customWidth="1"/>
    <col min="1307" max="1310" width="3.5546875" style="2" customWidth="1"/>
    <col min="1311" max="1311" width="0.88671875" style="2" customWidth="1"/>
    <col min="1312" max="1315" width="3.5546875" style="2" customWidth="1"/>
    <col min="1316" max="1316" width="0.88671875" style="2" customWidth="1"/>
    <col min="1317" max="1320" width="3.5546875" style="2" customWidth="1"/>
    <col min="1321" max="1321" width="0.88671875" style="2" customWidth="1"/>
    <col min="1322" max="1325" width="3.5546875" style="2" customWidth="1"/>
    <col min="1326" max="1326" width="0.88671875" style="2" customWidth="1"/>
    <col min="1327" max="1330" width="3.5546875" style="2" customWidth="1"/>
    <col min="1331" max="1331" width="0.88671875" style="2" customWidth="1"/>
    <col min="1332" max="1335" width="3.5546875" style="2" customWidth="1"/>
    <col min="1336" max="1336" width="0.88671875" style="2" customWidth="1"/>
    <col min="1337" max="1340" width="3.5546875" style="2" customWidth="1"/>
    <col min="1341" max="1341" width="0.88671875" style="2" customWidth="1"/>
    <col min="1342" max="1345" width="3.5546875" style="2" customWidth="1"/>
    <col min="1346" max="1346" width="0.88671875" style="2" customWidth="1"/>
    <col min="1347" max="1350" width="3.5546875" style="2" customWidth="1"/>
    <col min="1351" max="1351" width="0.88671875" style="2" customWidth="1"/>
    <col min="1352" max="1355" width="3.5546875" style="2" customWidth="1"/>
    <col min="1356" max="1356" width="0.88671875" style="2" customWidth="1"/>
    <col min="1357" max="1360" width="3.5546875" style="2" customWidth="1"/>
    <col min="1361" max="1361" width="0.88671875" style="2" customWidth="1"/>
    <col min="1362" max="1365" width="4.6640625" style="2" customWidth="1"/>
    <col min="1366" max="1536" width="5.6640625" style="2"/>
    <col min="1537" max="1537" width="15.21875" style="2" customWidth="1"/>
    <col min="1538" max="1541" width="3.5546875" style="2" customWidth="1"/>
    <col min="1542" max="1542" width="0.88671875" style="2" customWidth="1"/>
    <col min="1543" max="1546" width="3.5546875" style="2" customWidth="1"/>
    <col min="1547" max="1547" width="0.88671875" style="2" customWidth="1"/>
    <col min="1548" max="1551" width="3.5546875" style="2" customWidth="1"/>
    <col min="1552" max="1552" width="0.88671875" style="2" customWidth="1"/>
    <col min="1553" max="1556" width="3.5546875" style="2" customWidth="1"/>
    <col min="1557" max="1557" width="0.88671875" style="2" customWidth="1"/>
    <col min="1558" max="1561" width="3.5546875" style="2" customWidth="1"/>
    <col min="1562" max="1562" width="0.88671875" style="2" customWidth="1"/>
    <col min="1563" max="1566" width="3.5546875" style="2" customWidth="1"/>
    <col min="1567" max="1567" width="0.88671875" style="2" customWidth="1"/>
    <col min="1568" max="1571" width="3.5546875" style="2" customWidth="1"/>
    <col min="1572" max="1572" width="0.88671875" style="2" customWidth="1"/>
    <col min="1573" max="1576" width="3.5546875" style="2" customWidth="1"/>
    <col min="1577" max="1577" width="0.88671875" style="2" customWidth="1"/>
    <col min="1578" max="1581" width="3.5546875" style="2" customWidth="1"/>
    <col min="1582" max="1582" width="0.88671875" style="2" customWidth="1"/>
    <col min="1583" max="1586" width="3.5546875" style="2" customWidth="1"/>
    <col min="1587" max="1587" width="0.88671875" style="2" customWidth="1"/>
    <col min="1588" max="1591" width="3.5546875" style="2" customWidth="1"/>
    <col min="1592" max="1592" width="0.88671875" style="2" customWidth="1"/>
    <col min="1593" max="1596" width="3.5546875" style="2" customWidth="1"/>
    <col min="1597" max="1597" width="0.88671875" style="2" customWidth="1"/>
    <col min="1598" max="1601" width="3.5546875" style="2" customWidth="1"/>
    <col min="1602" max="1602" width="0.88671875" style="2" customWidth="1"/>
    <col min="1603" max="1606" width="3.5546875" style="2" customWidth="1"/>
    <col min="1607" max="1607" width="0.88671875" style="2" customWidth="1"/>
    <col min="1608" max="1611" width="3.5546875" style="2" customWidth="1"/>
    <col min="1612" max="1612" width="0.88671875" style="2" customWidth="1"/>
    <col min="1613" max="1616" width="3.5546875" style="2" customWidth="1"/>
    <col min="1617" max="1617" width="0.88671875" style="2" customWidth="1"/>
    <col min="1618" max="1621" width="4.6640625" style="2" customWidth="1"/>
    <col min="1622" max="1792" width="5.6640625" style="2"/>
    <col min="1793" max="1793" width="15.21875" style="2" customWidth="1"/>
    <col min="1794" max="1797" width="3.5546875" style="2" customWidth="1"/>
    <col min="1798" max="1798" width="0.88671875" style="2" customWidth="1"/>
    <col min="1799" max="1802" width="3.5546875" style="2" customWidth="1"/>
    <col min="1803" max="1803" width="0.88671875" style="2" customWidth="1"/>
    <col min="1804" max="1807" width="3.5546875" style="2" customWidth="1"/>
    <col min="1808" max="1808" width="0.88671875" style="2" customWidth="1"/>
    <col min="1809" max="1812" width="3.5546875" style="2" customWidth="1"/>
    <col min="1813" max="1813" width="0.88671875" style="2" customWidth="1"/>
    <col min="1814" max="1817" width="3.5546875" style="2" customWidth="1"/>
    <col min="1818" max="1818" width="0.88671875" style="2" customWidth="1"/>
    <col min="1819" max="1822" width="3.5546875" style="2" customWidth="1"/>
    <col min="1823" max="1823" width="0.88671875" style="2" customWidth="1"/>
    <col min="1824" max="1827" width="3.5546875" style="2" customWidth="1"/>
    <col min="1828" max="1828" width="0.88671875" style="2" customWidth="1"/>
    <col min="1829" max="1832" width="3.5546875" style="2" customWidth="1"/>
    <col min="1833" max="1833" width="0.88671875" style="2" customWidth="1"/>
    <col min="1834" max="1837" width="3.5546875" style="2" customWidth="1"/>
    <col min="1838" max="1838" width="0.88671875" style="2" customWidth="1"/>
    <col min="1839" max="1842" width="3.5546875" style="2" customWidth="1"/>
    <col min="1843" max="1843" width="0.88671875" style="2" customWidth="1"/>
    <col min="1844" max="1847" width="3.5546875" style="2" customWidth="1"/>
    <col min="1848" max="1848" width="0.88671875" style="2" customWidth="1"/>
    <col min="1849" max="1852" width="3.5546875" style="2" customWidth="1"/>
    <col min="1853" max="1853" width="0.88671875" style="2" customWidth="1"/>
    <col min="1854" max="1857" width="3.5546875" style="2" customWidth="1"/>
    <col min="1858" max="1858" width="0.88671875" style="2" customWidth="1"/>
    <col min="1859" max="1862" width="3.5546875" style="2" customWidth="1"/>
    <col min="1863" max="1863" width="0.88671875" style="2" customWidth="1"/>
    <col min="1864" max="1867" width="3.5546875" style="2" customWidth="1"/>
    <col min="1868" max="1868" width="0.88671875" style="2" customWidth="1"/>
    <col min="1869" max="1872" width="3.5546875" style="2" customWidth="1"/>
    <col min="1873" max="1873" width="0.88671875" style="2" customWidth="1"/>
    <col min="1874" max="1877" width="4.6640625" style="2" customWidth="1"/>
    <col min="1878" max="2048" width="5.6640625" style="2"/>
    <col min="2049" max="2049" width="15.21875" style="2" customWidth="1"/>
    <col min="2050" max="2053" width="3.5546875" style="2" customWidth="1"/>
    <col min="2054" max="2054" width="0.88671875" style="2" customWidth="1"/>
    <col min="2055" max="2058" width="3.5546875" style="2" customWidth="1"/>
    <col min="2059" max="2059" width="0.88671875" style="2" customWidth="1"/>
    <col min="2060" max="2063" width="3.5546875" style="2" customWidth="1"/>
    <col min="2064" max="2064" width="0.88671875" style="2" customWidth="1"/>
    <col min="2065" max="2068" width="3.5546875" style="2" customWidth="1"/>
    <col min="2069" max="2069" width="0.88671875" style="2" customWidth="1"/>
    <col min="2070" max="2073" width="3.5546875" style="2" customWidth="1"/>
    <col min="2074" max="2074" width="0.88671875" style="2" customWidth="1"/>
    <col min="2075" max="2078" width="3.5546875" style="2" customWidth="1"/>
    <col min="2079" max="2079" width="0.88671875" style="2" customWidth="1"/>
    <col min="2080" max="2083" width="3.5546875" style="2" customWidth="1"/>
    <col min="2084" max="2084" width="0.88671875" style="2" customWidth="1"/>
    <col min="2085" max="2088" width="3.5546875" style="2" customWidth="1"/>
    <col min="2089" max="2089" width="0.88671875" style="2" customWidth="1"/>
    <col min="2090" max="2093" width="3.5546875" style="2" customWidth="1"/>
    <col min="2094" max="2094" width="0.88671875" style="2" customWidth="1"/>
    <col min="2095" max="2098" width="3.5546875" style="2" customWidth="1"/>
    <col min="2099" max="2099" width="0.88671875" style="2" customWidth="1"/>
    <col min="2100" max="2103" width="3.5546875" style="2" customWidth="1"/>
    <col min="2104" max="2104" width="0.88671875" style="2" customWidth="1"/>
    <col min="2105" max="2108" width="3.5546875" style="2" customWidth="1"/>
    <col min="2109" max="2109" width="0.88671875" style="2" customWidth="1"/>
    <col min="2110" max="2113" width="3.5546875" style="2" customWidth="1"/>
    <col min="2114" max="2114" width="0.88671875" style="2" customWidth="1"/>
    <col min="2115" max="2118" width="3.5546875" style="2" customWidth="1"/>
    <col min="2119" max="2119" width="0.88671875" style="2" customWidth="1"/>
    <col min="2120" max="2123" width="3.5546875" style="2" customWidth="1"/>
    <col min="2124" max="2124" width="0.88671875" style="2" customWidth="1"/>
    <col min="2125" max="2128" width="3.5546875" style="2" customWidth="1"/>
    <col min="2129" max="2129" width="0.88671875" style="2" customWidth="1"/>
    <col min="2130" max="2133" width="4.6640625" style="2" customWidth="1"/>
    <col min="2134" max="2304" width="5.6640625" style="2"/>
    <col min="2305" max="2305" width="15.21875" style="2" customWidth="1"/>
    <col min="2306" max="2309" width="3.5546875" style="2" customWidth="1"/>
    <col min="2310" max="2310" width="0.88671875" style="2" customWidth="1"/>
    <col min="2311" max="2314" width="3.5546875" style="2" customWidth="1"/>
    <col min="2315" max="2315" width="0.88671875" style="2" customWidth="1"/>
    <col min="2316" max="2319" width="3.5546875" style="2" customWidth="1"/>
    <col min="2320" max="2320" width="0.88671875" style="2" customWidth="1"/>
    <col min="2321" max="2324" width="3.5546875" style="2" customWidth="1"/>
    <col min="2325" max="2325" width="0.88671875" style="2" customWidth="1"/>
    <col min="2326" max="2329" width="3.5546875" style="2" customWidth="1"/>
    <col min="2330" max="2330" width="0.88671875" style="2" customWidth="1"/>
    <col min="2331" max="2334" width="3.5546875" style="2" customWidth="1"/>
    <col min="2335" max="2335" width="0.88671875" style="2" customWidth="1"/>
    <col min="2336" max="2339" width="3.5546875" style="2" customWidth="1"/>
    <col min="2340" max="2340" width="0.88671875" style="2" customWidth="1"/>
    <col min="2341" max="2344" width="3.5546875" style="2" customWidth="1"/>
    <col min="2345" max="2345" width="0.88671875" style="2" customWidth="1"/>
    <col min="2346" max="2349" width="3.5546875" style="2" customWidth="1"/>
    <col min="2350" max="2350" width="0.88671875" style="2" customWidth="1"/>
    <col min="2351" max="2354" width="3.5546875" style="2" customWidth="1"/>
    <col min="2355" max="2355" width="0.88671875" style="2" customWidth="1"/>
    <col min="2356" max="2359" width="3.5546875" style="2" customWidth="1"/>
    <col min="2360" max="2360" width="0.88671875" style="2" customWidth="1"/>
    <col min="2361" max="2364" width="3.5546875" style="2" customWidth="1"/>
    <col min="2365" max="2365" width="0.88671875" style="2" customWidth="1"/>
    <col min="2366" max="2369" width="3.5546875" style="2" customWidth="1"/>
    <col min="2370" max="2370" width="0.88671875" style="2" customWidth="1"/>
    <col min="2371" max="2374" width="3.5546875" style="2" customWidth="1"/>
    <col min="2375" max="2375" width="0.88671875" style="2" customWidth="1"/>
    <col min="2376" max="2379" width="3.5546875" style="2" customWidth="1"/>
    <col min="2380" max="2380" width="0.88671875" style="2" customWidth="1"/>
    <col min="2381" max="2384" width="3.5546875" style="2" customWidth="1"/>
    <col min="2385" max="2385" width="0.88671875" style="2" customWidth="1"/>
    <col min="2386" max="2389" width="4.6640625" style="2" customWidth="1"/>
    <col min="2390" max="2560" width="5.6640625" style="2"/>
    <col min="2561" max="2561" width="15.21875" style="2" customWidth="1"/>
    <col min="2562" max="2565" width="3.5546875" style="2" customWidth="1"/>
    <col min="2566" max="2566" width="0.88671875" style="2" customWidth="1"/>
    <col min="2567" max="2570" width="3.5546875" style="2" customWidth="1"/>
    <col min="2571" max="2571" width="0.88671875" style="2" customWidth="1"/>
    <col min="2572" max="2575" width="3.5546875" style="2" customWidth="1"/>
    <col min="2576" max="2576" width="0.88671875" style="2" customWidth="1"/>
    <col min="2577" max="2580" width="3.5546875" style="2" customWidth="1"/>
    <col min="2581" max="2581" width="0.88671875" style="2" customWidth="1"/>
    <col min="2582" max="2585" width="3.5546875" style="2" customWidth="1"/>
    <col min="2586" max="2586" width="0.88671875" style="2" customWidth="1"/>
    <col min="2587" max="2590" width="3.5546875" style="2" customWidth="1"/>
    <col min="2591" max="2591" width="0.88671875" style="2" customWidth="1"/>
    <col min="2592" max="2595" width="3.5546875" style="2" customWidth="1"/>
    <col min="2596" max="2596" width="0.88671875" style="2" customWidth="1"/>
    <col min="2597" max="2600" width="3.5546875" style="2" customWidth="1"/>
    <col min="2601" max="2601" width="0.88671875" style="2" customWidth="1"/>
    <col min="2602" max="2605" width="3.5546875" style="2" customWidth="1"/>
    <col min="2606" max="2606" width="0.88671875" style="2" customWidth="1"/>
    <col min="2607" max="2610" width="3.5546875" style="2" customWidth="1"/>
    <col min="2611" max="2611" width="0.88671875" style="2" customWidth="1"/>
    <col min="2612" max="2615" width="3.5546875" style="2" customWidth="1"/>
    <col min="2616" max="2616" width="0.88671875" style="2" customWidth="1"/>
    <col min="2617" max="2620" width="3.5546875" style="2" customWidth="1"/>
    <col min="2621" max="2621" width="0.88671875" style="2" customWidth="1"/>
    <col min="2622" max="2625" width="3.5546875" style="2" customWidth="1"/>
    <col min="2626" max="2626" width="0.88671875" style="2" customWidth="1"/>
    <col min="2627" max="2630" width="3.5546875" style="2" customWidth="1"/>
    <col min="2631" max="2631" width="0.88671875" style="2" customWidth="1"/>
    <col min="2632" max="2635" width="3.5546875" style="2" customWidth="1"/>
    <col min="2636" max="2636" width="0.88671875" style="2" customWidth="1"/>
    <col min="2637" max="2640" width="3.5546875" style="2" customWidth="1"/>
    <col min="2641" max="2641" width="0.88671875" style="2" customWidth="1"/>
    <col min="2642" max="2645" width="4.6640625" style="2" customWidth="1"/>
    <col min="2646" max="2816" width="5.6640625" style="2"/>
    <col min="2817" max="2817" width="15.21875" style="2" customWidth="1"/>
    <col min="2818" max="2821" width="3.5546875" style="2" customWidth="1"/>
    <col min="2822" max="2822" width="0.88671875" style="2" customWidth="1"/>
    <col min="2823" max="2826" width="3.5546875" style="2" customWidth="1"/>
    <col min="2827" max="2827" width="0.88671875" style="2" customWidth="1"/>
    <col min="2828" max="2831" width="3.5546875" style="2" customWidth="1"/>
    <col min="2832" max="2832" width="0.88671875" style="2" customWidth="1"/>
    <col min="2833" max="2836" width="3.5546875" style="2" customWidth="1"/>
    <col min="2837" max="2837" width="0.88671875" style="2" customWidth="1"/>
    <col min="2838" max="2841" width="3.5546875" style="2" customWidth="1"/>
    <col min="2842" max="2842" width="0.88671875" style="2" customWidth="1"/>
    <col min="2843" max="2846" width="3.5546875" style="2" customWidth="1"/>
    <col min="2847" max="2847" width="0.88671875" style="2" customWidth="1"/>
    <col min="2848" max="2851" width="3.5546875" style="2" customWidth="1"/>
    <col min="2852" max="2852" width="0.88671875" style="2" customWidth="1"/>
    <col min="2853" max="2856" width="3.5546875" style="2" customWidth="1"/>
    <col min="2857" max="2857" width="0.88671875" style="2" customWidth="1"/>
    <col min="2858" max="2861" width="3.5546875" style="2" customWidth="1"/>
    <col min="2862" max="2862" width="0.88671875" style="2" customWidth="1"/>
    <col min="2863" max="2866" width="3.5546875" style="2" customWidth="1"/>
    <col min="2867" max="2867" width="0.88671875" style="2" customWidth="1"/>
    <col min="2868" max="2871" width="3.5546875" style="2" customWidth="1"/>
    <col min="2872" max="2872" width="0.88671875" style="2" customWidth="1"/>
    <col min="2873" max="2876" width="3.5546875" style="2" customWidth="1"/>
    <col min="2877" max="2877" width="0.88671875" style="2" customWidth="1"/>
    <col min="2878" max="2881" width="3.5546875" style="2" customWidth="1"/>
    <col min="2882" max="2882" width="0.88671875" style="2" customWidth="1"/>
    <col min="2883" max="2886" width="3.5546875" style="2" customWidth="1"/>
    <col min="2887" max="2887" width="0.88671875" style="2" customWidth="1"/>
    <col min="2888" max="2891" width="3.5546875" style="2" customWidth="1"/>
    <col min="2892" max="2892" width="0.88671875" style="2" customWidth="1"/>
    <col min="2893" max="2896" width="3.5546875" style="2" customWidth="1"/>
    <col min="2897" max="2897" width="0.88671875" style="2" customWidth="1"/>
    <col min="2898" max="2901" width="4.6640625" style="2" customWidth="1"/>
    <col min="2902" max="3072" width="5.6640625" style="2"/>
    <col min="3073" max="3073" width="15.21875" style="2" customWidth="1"/>
    <col min="3074" max="3077" width="3.5546875" style="2" customWidth="1"/>
    <col min="3078" max="3078" width="0.88671875" style="2" customWidth="1"/>
    <col min="3079" max="3082" width="3.5546875" style="2" customWidth="1"/>
    <col min="3083" max="3083" width="0.88671875" style="2" customWidth="1"/>
    <col min="3084" max="3087" width="3.5546875" style="2" customWidth="1"/>
    <col min="3088" max="3088" width="0.88671875" style="2" customWidth="1"/>
    <col min="3089" max="3092" width="3.5546875" style="2" customWidth="1"/>
    <col min="3093" max="3093" width="0.88671875" style="2" customWidth="1"/>
    <col min="3094" max="3097" width="3.5546875" style="2" customWidth="1"/>
    <col min="3098" max="3098" width="0.88671875" style="2" customWidth="1"/>
    <col min="3099" max="3102" width="3.5546875" style="2" customWidth="1"/>
    <col min="3103" max="3103" width="0.88671875" style="2" customWidth="1"/>
    <col min="3104" max="3107" width="3.5546875" style="2" customWidth="1"/>
    <col min="3108" max="3108" width="0.88671875" style="2" customWidth="1"/>
    <col min="3109" max="3112" width="3.5546875" style="2" customWidth="1"/>
    <col min="3113" max="3113" width="0.88671875" style="2" customWidth="1"/>
    <col min="3114" max="3117" width="3.5546875" style="2" customWidth="1"/>
    <col min="3118" max="3118" width="0.88671875" style="2" customWidth="1"/>
    <col min="3119" max="3122" width="3.5546875" style="2" customWidth="1"/>
    <col min="3123" max="3123" width="0.88671875" style="2" customWidth="1"/>
    <col min="3124" max="3127" width="3.5546875" style="2" customWidth="1"/>
    <col min="3128" max="3128" width="0.88671875" style="2" customWidth="1"/>
    <col min="3129" max="3132" width="3.5546875" style="2" customWidth="1"/>
    <col min="3133" max="3133" width="0.88671875" style="2" customWidth="1"/>
    <col min="3134" max="3137" width="3.5546875" style="2" customWidth="1"/>
    <col min="3138" max="3138" width="0.88671875" style="2" customWidth="1"/>
    <col min="3139" max="3142" width="3.5546875" style="2" customWidth="1"/>
    <col min="3143" max="3143" width="0.88671875" style="2" customWidth="1"/>
    <col min="3144" max="3147" width="3.5546875" style="2" customWidth="1"/>
    <col min="3148" max="3148" width="0.88671875" style="2" customWidth="1"/>
    <col min="3149" max="3152" width="3.5546875" style="2" customWidth="1"/>
    <col min="3153" max="3153" width="0.88671875" style="2" customWidth="1"/>
    <col min="3154" max="3157" width="4.6640625" style="2" customWidth="1"/>
    <col min="3158" max="3328" width="5.6640625" style="2"/>
    <col min="3329" max="3329" width="15.21875" style="2" customWidth="1"/>
    <col min="3330" max="3333" width="3.5546875" style="2" customWidth="1"/>
    <col min="3334" max="3334" width="0.88671875" style="2" customWidth="1"/>
    <col min="3335" max="3338" width="3.5546875" style="2" customWidth="1"/>
    <col min="3339" max="3339" width="0.88671875" style="2" customWidth="1"/>
    <col min="3340" max="3343" width="3.5546875" style="2" customWidth="1"/>
    <col min="3344" max="3344" width="0.88671875" style="2" customWidth="1"/>
    <col min="3345" max="3348" width="3.5546875" style="2" customWidth="1"/>
    <col min="3349" max="3349" width="0.88671875" style="2" customWidth="1"/>
    <col min="3350" max="3353" width="3.5546875" style="2" customWidth="1"/>
    <col min="3354" max="3354" width="0.88671875" style="2" customWidth="1"/>
    <col min="3355" max="3358" width="3.5546875" style="2" customWidth="1"/>
    <col min="3359" max="3359" width="0.88671875" style="2" customWidth="1"/>
    <col min="3360" max="3363" width="3.5546875" style="2" customWidth="1"/>
    <col min="3364" max="3364" width="0.88671875" style="2" customWidth="1"/>
    <col min="3365" max="3368" width="3.5546875" style="2" customWidth="1"/>
    <col min="3369" max="3369" width="0.88671875" style="2" customWidth="1"/>
    <col min="3370" max="3373" width="3.5546875" style="2" customWidth="1"/>
    <col min="3374" max="3374" width="0.88671875" style="2" customWidth="1"/>
    <col min="3375" max="3378" width="3.5546875" style="2" customWidth="1"/>
    <col min="3379" max="3379" width="0.88671875" style="2" customWidth="1"/>
    <col min="3380" max="3383" width="3.5546875" style="2" customWidth="1"/>
    <col min="3384" max="3384" width="0.88671875" style="2" customWidth="1"/>
    <col min="3385" max="3388" width="3.5546875" style="2" customWidth="1"/>
    <col min="3389" max="3389" width="0.88671875" style="2" customWidth="1"/>
    <col min="3390" max="3393" width="3.5546875" style="2" customWidth="1"/>
    <col min="3394" max="3394" width="0.88671875" style="2" customWidth="1"/>
    <col min="3395" max="3398" width="3.5546875" style="2" customWidth="1"/>
    <col min="3399" max="3399" width="0.88671875" style="2" customWidth="1"/>
    <col min="3400" max="3403" width="3.5546875" style="2" customWidth="1"/>
    <col min="3404" max="3404" width="0.88671875" style="2" customWidth="1"/>
    <col min="3405" max="3408" width="3.5546875" style="2" customWidth="1"/>
    <col min="3409" max="3409" width="0.88671875" style="2" customWidth="1"/>
    <col min="3410" max="3413" width="4.6640625" style="2" customWidth="1"/>
    <col min="3414" max="3584" width="5.6640625" style="2"/>
    <col min="3585" max="3585" width="15.21875" style="2" customWidth="1"/>
    <col min="3586" max="3589" width="3.5546875" style="2" customWidth="1"/>
    <col min="3590" max="3590" width="0.88671875" style="2" customWidth="1"/>
    <col min="3591" max="3594" width="3.5546875" style="2" customWidth="1"/>
    <col min="3595" max="3595" width="0.88671875" style="2" customWidth="1"/>
    <col min="3596" max="3599" width="3.5546875" style="2" customWidth="1"/>
    <col min="3600" max="3600" width="0.88671875" style="2" customWidth="1"/>
    <col min="3601" max="3604" width="3.5546875" style="2" customWidth="1"/>
    <col min="3605" max="3605" width="0.88671875" style="2" customWidth="1"/>
    <col min="3606" max="3609" width="3.5546875" style="2" customWidth="1"/>
    <col min="3610" max="3610" width="0.88671875" style="2" customWidth="1"/>
    <col min="3611" max="3614" width="3.5546875" style="2" customWidth="1"/>
    <col min="3615" max="3615" width="0.88671875" style="2" customWidth="1"/>
    <col min="3616" max="3619" width="3.5546875" style="2" customWidth="1"/>
    <col min="3620" max="3620" width="0.88671875" style="2" customWidth="1"/>
    <col min="3621" max="3624" width="3.5546875" style="2" customWidth="1"/>
    <col min="3625" max="3625" width="0.88671875" style="2" customWidth="1"/>
    <col min="3626" max="3629" width="3.5546875" style="2" customWidth="1"/>
    <col min="3630" max="3630" width="0.88671875" style="2" customWidth="1"/>
    <col min="3631" max="3634" width="3.5546875" style="2" customWidth="1"/>
    <col min="3635" max="3635" width="0.88671875" style="2" customWidth="1"/>
    <col min="3636" max="3639" width="3.5546875" style="2" customWidth="1"/>
    <col min="3640" max="3640" width="0.88671875" style="2" customWidth="1"/>
    <col min="3641" max="3644" width="3.5546875" style="2" customWidth="1"/>
    <col min="3645" max="3645" width="0.88671875" style="2" customWidth="1"/>
    <col min="3646" max="3649" width="3.5546875" style="2" customWidth="1"/>
    <col min="3650" max="3650" width="0.88671875" style="2" customWidth="1"/>
    <col min="3651" max="3654" width="3.5546875" style="2" customWidth="1"/>
    <col min="3655" max="3655" width="0.88671875" style="2" customWidth="1"/>
    <col min="3656" max="3659" width="3.5546875" style="2" customWidth="1"/>
    <col min="3660" max="3660" width="0.88671875" style="2" customWidth="1"/>
    <col min="3661" max="3664" width="3.5546875" style="2" customWidth="1"/>
    <col min="3665" max="3665" width="0.88671875" style="2" customWidth="1"/>
    <col min="3666" max="3669" width="4.6640625" style="2" customWidth="1"/>
    <col min="3670" max="3840" width="5.6640625" style="2"/>
    <col min="3841" max="3841" width="15.21875" style="2" customWidth="1"/>
    <col min="3842" max="3845" width="3.5546875" style="2" customWidth="1"/>
    <col min="3846" max="3846" width="0.88671875" style="2" customWidth="1"/>
    <col min="3847" max="3850" width="3.5546875" style="2" customWidth="1"/>
    <col min="3851" max="3851" width="0.88671875" style="2" customWidth="1"/>
    <col min="3852" max="3855" width="3.5546875" style="2" customWidth="1"/>
    <col min="3856" max="3856" width="0.88671875" style="2" customWidth="1"/>
    <col min="3857" max="3860" width="3.5546875" style="2" customWidth="1"/>
    <col min="3861" max="3861" width="0.88671875" style="2" customWidth="1"/>
    <col min="3862" max="3865" width="3.5546875" style="2" customWidth="1"/>
    <col min="3866" max="3866" width="0.88671875" style="2" customWidth="1"/>
    <col min="3867" max="3870" width="3.5546875" style="2" customWidth="1"/>
    <col min="3871" max="3871" width="0.88671875" style="2" customWidth="1"/>
    <col min="3872" max="3875" width="3.5546875" style="2" customWidth="1"/>
    <col min="3876" max="3876" width="0.88671875" style="2" customWidth="1"/>
    <col min="3877" max="3880" width="3.5546875" style="2" customWidth="1"/>
    <col min="3881" max="3881" width="0.88671875" style="2" customWidth="1"/>
    <col min="3882" max="3885" width="3.5546875" style="2" customWidth="1"/>
    <col min="3886" max="3886" width="0.88671875" style="2" customWidth="1"/>
    <col min="3887" max="3890" width="3.5546875" style="2" customWidth="1"/>
    <col min="3891" max="3891" width="0.88671875" style="2" customWidth="1"/>
    <col min="3892" max="3895" width="3.5546875" style="2" customWidth="1"/>
    <col min="3896" max="3896" width="0.88671875" style="2" customWidth="1"/>
    <col min="3897" max="3900" width="3.5546875" style="2" customWidth="1"/>
    <col min="3901" max="3901" width="0.88671875" style="2" customWidth="1"/>
    <col min="3902" max="3905" width="3.5546875" style="2" customWidth="1"/>
    <col min="3906" max="3906" width="0.88671875" style="2" customWidth="1"/>
    <col min="3907" max="3910" width="3.5546875" style="2" customWidth="1"/>
    <col min="3911" max="3911" width="0.88671875" style="2" customWidth="1"/>
    <col min="3912" max="3915" width="3.5546875" style="2" customWidth="1"/>
    <col min="3916" max="3916" width="0.88671875" style="2" customWidth="1"/>
    <col min="3917" max="3920" width="3.5546875" style="2" customWidth="1"/>
    <col min="3921" max="3921" width="0.88671875" style="2" customWidth="1"/>
    <col min="3922" max="3925" width="4.6640625" style="2" customWidth="1"/>
    <col min="3926" max="4096" width="5.6640625" style="2"/>
    <col min="4097" max="4097" width="15.21875" style="2" customWidth="1"/>
    <col min="4098" max="4101" width="3.5546875" style="2" customWidth="1"/>
    <col min="4102" max="4102" width="0.88671875" style="2" customWidth="1"/>
    <col min="4103" max="4106" width="3.5546875" style="2" customWidth="1"/>
    <col min="4107" max="4107" width="0.88671875" style="2" customWidth="1"/>
    <col min="4108" max="4111" width="3.5546875" style="2" customWidth="1"/>
    <col min="4112" max="4112" width="0.88671875" style="2" customWidth="1"/>
    <col min="4113" max="4116" width="3.5546875" style="2" customWidth="1"/>
    <col min="4117" max="4117" width="0.88671875" style="2" customWidth="1"/>
    <col min="4118" max="4121" width="3.5546875" style="2" customWidth="1"/>
    <col min="4122" max="4122" width="0.88671875" style="2" customWidth="1"/>
    <col min="4123" max="4126" width="3.5546875" style="2" customWidth="1"/>
    <col min="4127" max="4127" width="0.88671875" style="2" customWidth="1"/>
    <col min="4128" max="4131" width="3.5546875" style="2" customWidth="1"/>
    <col min="4132" max="4132" width="0.88671875" style="2" customWidth="1"/>
    <col min="4133" max="4136" width="3.5546875" style="2" customWidth="1"/>
    <col min="4137" max="4137" width="0.88671875" style="2" customWidth="1"/>
    <col min="4138" max="4141" width="3.5546875" style="2" customWidth="1"/>
    <col min="4142" max="4142" width="0.88671875" style="2" customWidth="1"/>
    <col min="4143" max="4146" width="3.5546875" style="2" customWidth="1"/>
    <col min="4147" max="4147" width="0.88671875" style="2" customWidth="1"/>
    <col min="4148" max="4151" width="3.5546875" style="2" customWidth="1"/>
    <col min="4152" max="4152" width="0.88671875" style="2" customWidth="1"/>
    <col min="4153" max="4156" width="3.5546875" style="2" customWidth="1"/>
    <col min="4157" max="4157" width="0.88671875" style="2" customWidth="1"/>
    <col min="4158" max="4161" width="3.5546875" style="2" customWidth="1"/>
    <col min="4162" max="4162" width="0.88671875" style="2" customWidth="1"/>
    <col min="4163" max="4166" width="3.5546875" style="2" customWidth="1"/>
    <col min="4167" max="4167" width="0.88671875" style="2" customWidth="1"/>
    <col min="4168" max="4171" width="3.5546875" style="2" customWidth="1"/>
    <col min="4172" max="4172" width="0.88671875" style="2" customWidth="1"/>
    <col min="4173" max="4176" width="3.5546875" style="2" customWidth="1"/>
    <col min="4177" max="4177" width="0.88671875" style="2" customWidth="1"/>
    <col min="4178" max="4181" width="4.6640625" style="2" customWidth="1"/>
    <col min="4182" max="4352" width="5.6640625" style="2"/>
    <col min="4353" max="4353" width="15.21875" style="2" customWidth="1"/>
    <col min="4354" max="4357" width="3.5546875" style="2" customWidth="1"/>
    <col min="4358" max="4358" width="0.88671875" style="2" customWidth="1"/>
    <col min="4359" max="4362" width="3.5546875" style="2" customWidth="1"/>
    <col min="4363" max="4363" width="0.88671875" style="2" customWidth="1"/>
    <col min="4364" max="4367" width="3.5546875" style="2" customWidth="1"/>
    <col min="4368" max="4368" width="0.88671875" style="2" customWidth="1"/>
    <col min="4369" max="4372" width="3.5546875" style="2" customWidth="1"/>
    <col min="4373" max="4373" width="0.88671875" style="2" customWidth="1"/>
    <col min="4374" max="4377" width="3.5546875" style="2" customWidth="1"/>
    <col min="4378" max="4378" width="0.88671875" style="2" customWidth="1"/>
    <col min="4379" max="4382" width="3.5546875" style="2" customWidth="1"/>
    <col min="4383" max="4383" width="0.88671875" style="2" customWidth="1"/>
    <col min="4384" max="4387" width="3.5546875" style="2" customWidth="1"/>
    <col min="4388" max="4388" width="0.88671875" style="2" customWidth="1"/>
    <col min="4389" max="4392" width="3.5546875" style="2" customWidth="1"/>
    <col min="4393" max="4393" width="0.88671875" style="2" customWidth="1"/>
    <col min="4394" max="4397" width="3.5546875" style="2" customWidth="1"/>
    <col min="4398" max="4398" width="0.88671875" style="2" customWidth="1"/>
    <col min="4399" max="4402" width="3.5546875" style="2" customWidth="1"/>
    <col min="4403" max="4403" width="0.88671875" style="2" customWidth="1"/>
    <col min="4404" max="4407" width="3.5546875" style="2" customWidth="1"/>
    <col min="4408" max="4408" width="0.88671875" style="2" customWidth="1"/>
    <col min="4409" max="4412" width="3.5546875" style="2" customWidth="1"/>
    <col min="4413" max="4413" width="0.88671875" style="2" customWidth="1"/>
    <col min="4414" max="4417" width="3.5546875" style="2" customWidth="1"/>
    <col min="4418" max="4418" width="0.88671875" style="2" customWidth="1"/>
    <col min="4419" max="4422" width="3.5546875" style="2" customWidth="1"/>
    <col min="4423" max="4423" width="0.88671875" style="2" customWidth="1"/>
    <col min="4424" max="4427" width="3.5546875" style="2" customWidth="1"/>
    <col min="4428" max="4428" width="0.88671875" style="2" customWidth="1"/>
    <col min="4429" max="4432" width="3.5546875" style="2" customWidth="1"/>
    <col min="4433" max="4433" width="0.88671875" style="2" customWidth="1"/>
    <col min="4434" max="4437" width="4.6640625" style="2" customWidth="1"/>
    <col min="4438" max="4608" width="5.6640625" style="2"/>
    <col min="4609" max="4609" width="15.21875" style="2" customWidth="1"/>
    <col min="4610" max="4613" width="3.5546875" style="2" customWidth="1"/>
    <col min="4614" max="4614" width="0.88671875" style="2" customWidth="1"/>
    <col min="4615" max="4618" width="3.5546875" style="2" customWidth="1"/>
    <col min="4619" max="4619" width="0.88671875" style="2" customWidth="1"/>
    <col min="4620" max="4623" width="3.5546875" style="2" customWidth="1"/>
    <col min="4624" max="4624" width="0.88671875" style="2" customWidth="1"/>
    <col min="4625" max="4628" width="3.5546875" style="2" customWidth="1"/>
    <col min="4629" max="4629" width="0.88671875" style="2" customWidth="1"/>
    <col min="4630" max="4633" width="3.5546875" style="2" customWidth="1"/>
    <col min="4634" max="4634" width="0.88671875" style="2" customWidth="1"/>
    <col min="4635" max="4638" width="3.5546875" style="2" customWidth="1"/>
    <col min="4639" max="4639" width="0.88671875" style="2" customWidth="1"/>
    <col min="4640" max="4643" width="3.5546875" style="2" customWidth="1"/>
    <col min="4644" max="4644" width="0.88671875" style="2" customWidth="1"/>
    <col min="4645" max="4648" width="3.5546875" style="2" customWidth="1"/>
    <col min="4649" max="4649" width="0.88671875" style="2" customWidth="1"/>
    <col min="4650" max="4653" width="3.5546875" style="2" customWidth="1"/>
    <col min="4654" max="4654" width="0.88671875" style="2" customWidth="1"/>
    <col min="4655" max="4658" width="3.5546875" style="2" customWidth="1"/>
    <col min="4659" max="4659" width="0.88671875" style="2" customWidth="1"/>
    <col min="4660" max="4663" width="3.5546875" style="2" customWidth="1"/>
    <col min="4664" max="4664" width="0.88671875" style="2" customWidth="1"/>
    <col min="4665" max="4668" width="3.5546875" style="2" customWidth="1"/>
    <col min="4669" max="4669" width="0.88671875" style="2" customWidth="1"/>
    <col min="4670" max="4673" width="3.5546875" style="2" customWidth="1"/>
    <col min="4674" max="4674" width="0.88671875" style="2" customWidth="1"/>
    <col min="4675" max="4678" width="3.5546875" style="2" customWidth="1"/>
    <col min="4679" max="4679" width="0.88671875" style="2" customWidth="1"/>
    <col min="4680" max="4683" width="3.5546875" style="2" customWidth="1"/>
    <col min="4684" max="4684" width="0.88671875" style="2" customWidth="1"/>
    <col min="4685" max="4688" width="3.5546875" style="2" customWidth="1"/>
    <col min="4689" max="4689" width="0.88671875" style="2" customWidth="1"/>
    <col min="4690" max="4693" width="4.6640625" style="2" customWidth="1"/>
    <col min="4694" max="4864" width="5.6640625" style="2"/>
    <col min="4865" max="4865" width="15.21875" style="2" customWidth="1"/>
    <col min="4866" max="4869" width="3.5546875" style="2" customWidth="1"/>
    <col min="4870" max="4870" width="0.88671875" style="2" customWidth="1"/>
    <col min="4871" max="4874" width="3.5546875" style="2" customWidth="1"/>
    <col min="4875" max="4875" width="0.88671875" style="2" customWidth="1"/>
    <col min="4876" max="4879" width="3.5546875" style="2" customWidth="1"/>
    <col min="4880" max="4880" width="0.88671875" style="2" customWidth="1"/>
    <col min="4881" max="4884" width="3.5546875" style="2" customWidth="1"/>
    <col min="4885" max="4885" width="0.88671875" style="2" customWidth="1"/>
    <col min="4886" max="4889" width="3.5546875" style="2" customWidth="1"/>
    <col min="4890" max="4890" width="0.88671875" style="2" customWidth="1"/>
    <col min="4891" max="4894" width="3.5546875" style="2" customWidth="1"/>
    <col min="4895" max="4895" width="0.88671875" style="2" customWidth="1"/>
    <col min="4896" max="4899" width="3.5546875" style="2" customWidth="1"/>
    <col min="4900" max="4900" width="0.88671875" style="2" customWidth="1"/>
    <col min="4901" max="4904" width="3.5546875" style="2" customWidth="1"/>
    <col min="4905" max="4905" width="0.88671875" style="2" customWidth="1"/>
    <col min="4906" max="4909" width="3.5546875" style="2" customWidth="1"/>
    <col min="4910" max="4910" width="0.88671875" style="2" customWidth="1"/>
    <col min="4911" max="4914" width="3.5546875" style="2" customWidth="1"/>
    <col min="4915" max="4915" width="0.88671875" style="2" customWidth="1"/>
    <col min="4916" max="4919" width="3.5546875" style="2" customWidth="1"/>
    <col min="4920" max="4920" width="0.88671875" style="2" customWidth="1"/>
    <col min="4921" max="4924" width="3.5546875" style="2" customWidth="1"/>
    <col min="4925" max="4925" width="0.88671875" style="2" customWidth="1"/>
    <col min="4926" max="4929" width="3.5546875" style="2" customWidth="1"/>
    <col min="4930" max="4930" width="0.88671875" style="2" customWidth="1"/>
    <col min="4931" max="4934" width="3.5546875" style="2" customWidth="1"/>
    <col min="4935" max="4935" width="0.88671875" style="2" customWidth="1"/>
    <col min="4936" max="4939" width="3.5546875" style="2" customWidth="1"/>
    <col min="4940" max="4940" width="0.88671875" style="2" customWidth="1"/>
    <col min="4941" max="4944" width="3.5546875" style="2" customWidth="1"/>
    <col min="4945" max="4945" width="0.88671875" style="2" customWidth="1"/>
    <col min="4946" max="4949" width="4.6640625" style="2" customWidth="1"/>
    <col min="4950" max="5120" width="5.6640625" style="2"/>
    <col min="5121" max="5121" width="15.21875" style="2" customWidth="1"/>
    <col min="5122" max="5125" width="3.5546875" style="2" customWidth="1"/>
    <col min="5126" max="5126" width="0.88671875" style="2" customWidth="1"/>
    <col min="5127" max="5130" width="3.5546875" style="2" customWidth="1"/>
    <col min="5131" max="5131" width="0.88671875" style="2" customWidth="1"/>
    <col min="5132" max="5135" width="3.5546875" style="2" customWidth="1"/>
    <col min="5136" max="5136" width="0.88671875" style="2" customWidth="1"/>
    <col min="5137" max="5140" width="3.5546875" style="2" customWidth="1"/>
    <col min="5141" max="5141" width="0.88671875" style="2" customWidth="1"/>
    <col min="5142" max="5145" width="3.5546875" style="2" customWidth="1"/>
    <col min="5146" max="5146" width="0.88671875" style="2" customWidth="1"/>
    <col min="5147" max="5150" width="3.5546875" style="2" customWidth="1"/>
    <col min="5151" max="5151" width="0.88671875" style="2" customWidth="1"/>
    <col min="5152" max="5155" width="3.5546875" style="2" customWidth="1"/>
    <col min="5156" max="5156" width="0.88671875" style="2" customWidth="1"/>
    <col min="5157" max="5160" width="3.5546875" style="2" customWidth="1"/>
    <col min="5161" max="5161" width="0.88671875" style="2" customWidth="1"/>
    <col min="5162" max="5165" width="3.5546875" style="2" customWidth="1"/>
    <col min="5166" max="5166" width="0.88671875" style="2" customWidth="1"/>
    <col min="5167" max="5170" width="3.5546875" style="2" customWidth="1"/>
    <col min="5171" max="5171" width="0.88671875" style="2" customWidth="1"/>
    <col min="5172" max="5175" width="3.5546875" style="2" customWidth="1"/>
    <col min="5176" max="5176" width="0.88671875" style="2" customWidth="1"/>
    <col min="5177" max="5180" width="3.5546875" style="2" customWidth="1"/>
    <col min="5181" max="5181" width="0.88671875" style="2" customWidth="1"/>
    <col min="5182" max="5185" width="3.5546875" style="2" customWidth="1"/>
    <col min="5186" max="5186" width="0.88671875" style="2" customWidth="1"/>
    <col min="5187" max="5190" width="3.5546875" style="2" customWidth="1"/>
    <col min="5191" max="5191" width="0.88671875" style="2" customWidth="1"/>
    <col min="5192" max="5195" width="3.5546875" style="2" customWidth="1"/>
    <col min="5196" max="5196" width="0.88671875" style="2" customWidth="1"/>
    <col min="5197" max="5200" width="3.5546875" style="2" customWidth="1"/>
    <col min="5201" max="5201" width="0.88671875" style="2" customWidth="1"/>
    <col min="5202" max="5205" width="4.6640625" style="2" customWidth="1"/>
    <col min="5206" max="5376" width="5.6640625" style="2"/>
    <col min="5377" max="5377" width="15.21875" style="2" customWidth="1"/>
    <col min="5378" max="5381" width="3.5546875" style="2" customWidth="1"/>
    <col min="5382" max="5382" width="0.88671875" style="2" customWidth="1"/>
    <col min="5383" max="5386" width="3.5546875" style="2" customWidth="1"/>
    <col min="5387" max="5387" width="0.88671875" style="2" customWidth="1"/>
    <col min="5388" max="5391" width="3.5546875" style="2" customWidth="1"/>
    <col min="5392" max="5392" width="0.88671875" style="2" customWidth="1"/>
    <col min="5393" max="5396" width="3.5546875" style="2" customWidth="1"/>
    <col min="5397" max="5397" width="0.88671875" style="2" customWidth="1"/>
    <col min="5398" max="5401" width="3.5546875" style="2" customWidth="1"/>
    <col min="5402" max="5402" width="0.88671875" style="2" customWidth="1"/>
    <col min="5403" max="5406" width="3.5546875" style="2" customWidth="1"/>
    <col min="5407" max="5407" width="0.88671875" style="2" customWidth="1"/>
    <col min="5408" max="5411" width="3.5546875" style="2" customWidth="1"/>
    <col min="5412" max="5412" width="0.88671875" style="2" customWidth="1"/>
    <col min="5413" max="5416" width="3.5546875" style="2" customWidth="1"/>
    <col min="5417" max="5417" width="0.88671875" style="2" customWidth="1"/>
    <col min="5418" max="5421" width="3.5546875" style="2" customWidth="1"/>
    <col min="5422" max="5422" width="0.88671875" style="2" customWidth="1"/>
    <col min="5423" max="5426" width="3.5546875" style="2" customWidth="1"/>
    <col min="5427" max="5427" width="0.88671875" style="2" customWidth="1"/>
    <col min="5428" max="5431" width="3.5546875" style="2" customWidth="1"/>
    <col min="5432" max="5432" width="0.88671875" style="2" customWidth="1"/>
    <col min="5433" max="5436" width="3.5546875" style="2" customWidth="1"/>
    <col min="5437" max="5437" width="0.88671875" style="2" customWidth="1"/>
    <col min="5438" max="5441" width="3.5546875" style="2" customWidth="1"/>
    <col min="5442" max="5442" width="0.88671875" style="2" customWidth="1"/>
    <col min="5443" max="5446" width="3.5546875" style="2" customWidth="1"/>
    <col min="5447" max="5447" width="0.88671875" style="2" customWidth="1"/>
    <col min="5448" max="5451" width="3.5546875" style="2" customWidth="1"/>
    <col min="5452" max="5452" width="0.88671875" style="2" customWidth="1"/>
    <col min="5453" max="5456" width="3.5546875" style="2" customWidth="1"/>
    <col min="5457" max="5457" width="0.88671875" style="2" customWidth="1"/>
    <col min="5458" max="5461" width="4.6640625" style="2" customWidth="1"/>
    <col min="5462" max="5632" width="5.6640625" style="2"/>
    <col min="5633" max="5633" width="15.21875" style="2" customWidth="1"/>
    <col min="5634" max="5637" width="3.5546875" style="2" customWidth="1"/>
    <col min="5638" max="5638" width="0.88671875" style="2" customWidth="1"/>
    <col min="5639" max="5642" width="3.5546875" style="2" customWidth="1"/>
    <col min="5643" max="5643" width="0.88671875" style="2" customWidth="1"/>
    <col min="5644" max="5647" width="3.5546875" style="2" customWidth="1"/>
    <col min="5648" max="5648" width="0.88671875" style="2" customWidth="1"/>
    <col min="5649" max="5652" width="3.5546875" style="2" customWidth="1"/>
    <col min="5653" max="5653" width="0.88671875" style="2" customWidth="1"/>
    <col min="5654" max="5657" width="3.5546875" style="2" customWidth="1"/>
    <col min="5658" max="5658" width="0.88671875" style="2" customWidth="1"/>
    <col min="5659" max="5662" width="3.5546875" style="2" customWidth="1"/>
    <col min="5663" max="5663" width="0.88671875" style="2" customWidth="1"/>
    <col min="5664" max="5667" width="3.5546875" style="2" customWidth="1"/>
    <col min="5668" max="5668" width="0.88671875" style="2" customWidth="1"/>
    <col min="5669" max="5672" width="3.5546875" style="2" customWidth="1"/>
    <col min="5673" max="5673" width="0.88671875" style="2" customWidth="1"/>
    <col min="5674" max="5677" width="3.5546875" style="2" customWidth="1"/>
    <col min="5678" max="5678" width="0.88671875" style="2" customWidth="1"/>
    <col min="5679" max="5682" width="3.5546875" style="2" customWidth="1"/>
    <col min="5683" max="5683" width="0.88671875" style="2" customWidth="1"/>
    <col min="5684" max="5687" width="3.5546875" style="2" customWidth="1"/>
    <col min="5688" max="5688" width="0.88671875" style="2" customWidth="1"/>
    <col min="5689" max="5692" width="3.5546875" style="2" customWidth="1"/>
    <col min="5693" max="5693" width="0.88671875" style="2" customWidth="1"/>
    <col min="5694" max="5697" width="3.5546875" style="2" customWidth="1"/>
    <col min="5698" max="5698" width="0.88671875" style="2" customWidth="1"/>
    <col min="5699" max="5702" width="3.5546875" style="2" customWidth="1"/>
    <col min="5703" max="5703" width="0.88671875" style="2" customWidth="1"/>
    <col min="5704" max="5707" width="3.5546875" style="2" customWidth="1"/>
    <col min="5708" max="5708" width="0.88671875" style="2" customWidth="1"/>
    <col min="5709" max="5712" width="3.5546875" style="2" customWidth="1"/>
    <col min="5713" max="5713" width="0.88671875" style="2" customWidth="1"/>
    <col min="5714" max="5717" width="4.6640625" style="2" customWidth="1"/>
    <col min="5718" max="5888" width="5.6640625" style="2"/>
    <col min="5889" max="5889" width="15.21875" style="2" customWidth="1"/>
    <col min="5890" max="5893" width="3.5546875" style="2" customWidth="1"/>
    <col min="5894" max="5894" width="0.88671875" style="2" customWidth="1"/>
    <col min="5895" max="5898" width="3.5546875" style="2" customWidth="1"/>
    <col min="5899" max="5899" width="0.88671875" style="2" customWidth="1"/>
    <col min="5900" max="5903" width="3.5546875" style="2" customWidth="1"/>
    <col min="5904" max="5904" width="0.88671875" style="2" customWidth="1"/>
    <col min="5905" max="5908" width="3.5546875" style="2" customWidth="1"/>
    <col min="5909" max="5909" width="0.88671875" style="2" customWidth="1"/>
    <col min="5910" max="5913" width="3.5546875" style="2" customWidth="1"/>
    <col min="5914" max="5914" width="0.88671875" style="2" customWidth="1"/>
    <col min="5915" max="5918" width="3.5546875" style="2" customWidth="1"/>
    <col min="5919" max="5919" width="0.88671875" style="2" customWidth="1"/>
    <col min="5920" max="5923" width="3.5546875" style="2" customWidth="1"/>
    <col min="5924" max="5924" width="0.88671875" style="2" customWidth="1"/>
    <col min="5925" max="5928" width="3.5546875" style="2" customWidth="1"/>
    <col min="5929" max="5929" width="0.88671875" style="2" customWidth="1"/>
    <col min="5930" max="5933" width="3.5546875" style="2" customWidth="1"/>
    <col min="5934" max="5934" width="0.88671875" style="2" customWidth="1"/>
    <col min="5935" max="5938" width="3.5546875" style="2" customWidth="1"/>
    <col min="5939" max="5939" width="0.88671875" style="2" customWidth="1"/>
    <col min="5940" max="5943" width="3.5546875" style="2" customWidth="1"/>
    <col min="5944" max="5944" width="0.88671875" style="2" customWidth="1"/>
    <col min="5945" max="5948" width="3.5546875" style="2" customWidth="1"/>
    <col min="5949" max="5949" width="0.88671875" style="2" customWidth="1"/>
    <col min="5950" max="5953" width="3.5546875" style="2" customWidth="1"/>
    <col min="5954" max="5954" width="0.88671875" style="2" customWidth="1"/>
    <col min="5955" max="5958" width="3.5546875" style="2" customWidth="1"/>
    <col min="5959" max="5959" width="0.88671875" style="2" customWidth="1"/>
    <col min="5960" max="5963" width="3.5546875" style="2" customWidth="1"/>
    <col min="5964" max="5964" width="0.88671875" style="2" customWidth="1"/>
    <col min="5965" max="5968" width="3.5546875" style="2" customWidth="1"/>
    <col min="5969" max="5969" width="0.88671875" style="2" customWidth="1"/>
    <col min="5970" max="5973" width="4.6640625" style="2" customWidth="1"/>
    <col min="5974" max="6144" width="5.6640625" style="2"/>
    <col min="6145" max="6145" width="15.21875" style="2" customWidth="1"/>
    <col min="6146" max="6149" width="3.5546875" style="2" customWidth="1"/>
    <col min="6150" max="6150" width="0.88671875" style="2" customWidth="1"/>
    <col min="6151" max="6154" width="3.5546875" style="2" customWidth="1"/>
    <col min="6155" max="6155" width="0.88671875" style="2" customWidth="1"/>
    <col min="6156" max="6159" width="3.5546875" style="2" customWidth="1"/>
    <col min="6160" max="6160" width="0.88671875" style="2" customWidth="1"/>
    <col min="6161" max="6164" width="3.5546875" style="2" customWidth="1"/>
    <col min="6165" max="6165" width="0.88671875" style="2" customWidth="1"/>
    <col min="6166" max="6169" width="3.5546875" style="2" customWidth="1"/>
    <col min="6170" max="6170" width="0.88671875" style="2" customWidth="1"/>
    <col min="6171" max="6174" width="3.5546875" style="2" customWidth="1"/>
    <col min="6175" max="6175" width="0.88671875" style="2" customWidth="1"/>
    <col min="6176" max="6179" width="3.5546875" style="2" customWidth="1"/>
    <col min="6180" max="6180" width="0.88671875" style="2" customWidth="1"/>
    <col min="6181" max="6184" width="3.5546875" style="2" customWidth="1"/>
    <col min="6185" max="6185" width="0.88671875" style="2" customWidth="1"/>
    <col min="6186" max="6189" width="3.5546875" style="2" customWidth="1"/>
    <col min="6190" max="6190" width="0.88671875" style="2" customWidth="1"/>
    <col min="6191" max="6194" width="3.5546875" style="2" customWidth="1"/>
    <col min="6195" max="6195" width="0.88671875" style="2" customWidth="1"/>
    <col min="6196" max="6199" width="3.5546875" style="2" customWidth="1"/>
    <col min="6200" max="6200" width="0.88671875" style="2" customWidth="1"/>
    <col min="6201" max="6204" width="3.5546875" style="2" customWidth="1"/>
    <col min="6205" max="6205" width="0.88671875" style="2" customWidth="1"/>
    <col min="6206" max="6209" width="3.5546875" style="2" customWidth="1"/>
    <col min="6210" max="6210" width="0.88671875" style="2" customWidth="1"/>
    <col min="6211" max="6214" width="3.5546875" style="2" customWidth="1"/>
    <col min="6215" max="6215" width="0.88671875" style="2" customWidth="1"/>
    <col min="6216" max="6219" width="3.5546875" style="2" customWidth="1"/>
    <col min="6220" max="6220" width="0.88671875" style="2" customWidth="1"/>
    <col min="6221" max="6224" width="3.5546875" style="2" customWidth="1"/>
    <col min="6225" max="6225" width="0.88671875" style="2" customWidth="1"/>
    <col min="6226" max="6229" width="4.6640625" style="2" customWidth="1"/>
    <col min="6230" max="6400" width="5.6640625" style="2"/>
    <col min="6401" max="6401" width="15.21875" style="2" customWidth="1"/>
    <col min="6402" max="6405" width="3.5546875" style="2" customWidth="1"/>
    <col min="6406" max="6406" width="0.88671875" style="2" customWidth="1"/>
    <col min="6407" max="6410" width="3.5546875" style="2" customWidth="1"/>
    <col min="6411" max="6411" width="0.88671875" style="2" customWidth="1"/>
    <col min="6412" max="6415" width="3.5546875" style="2" customWidth="1"/>
    <col min="6416" max="6416" width="0.88671875" style="2" customWidth="1"/>
    <col min="6417" max="6420" width="3.5546875" style="2" customWidth="1"/>
    <col min="6421" max="6421" width="0.88671875" style="2" customWidth="1"/>
    <col min="6422" max="6425" width="3.5546875" style="2" customWidth="1"/>
    <col min="6426" max="6426" width="0.88671875" style="2" customWidth="1"/>
    <col min="6427" max="6430" width="3.5546875" style="2" customWidth="1"/>
    <col min="6431" max="6431" width="0.88671875" style="2" customWidth="1"/>
    <col min="6432" max="6435" width="3.5546875" style="2" customWidth="1"/>
    <col min="6436" max="6436" width="0.88671875" style="2" customWidth="1"/>
    <col min="6437" max="6440" width="3.5546875" style="2" customWidth="1"/>
    <col min="6441" max="6441" width="0.88671875" style="2" customWidth="1"/>
    <col min="6442" max="6445" width="3.5546875" style="2" customWidth="1"/>
    <col min="6446" max="6446" width="0.88671875" style="2" customWidth="1"/>
    <col min="6447" max="6450" width="3.5546875" style="2" customWidth="1"/>
    <col min="6451" max="6451" width="0.88671875" style="2" customWidth="1"/>
    <col min="6452" max="6455" width="3.5546875" style="2" customWidth="1"/>
    <col min="6456" max="6456" width="0.88671875" style="2" customWidth="1"/>
    <col min="6457" max="6460" width="3.5546875" style="2" customWidth="1"/>
    <col min="6461" max="6461" width="0.88671875" style="2" customWidth="1"/>
    <col min="6462" max="6465" width="3.5546875" style="2" customWidth="1"/>
    <col min="6466" max="6466" width="0.88671875" style="2" customWidth="1"/>
    <col min="6467" max="6470" width="3.5546875" style="2" customWidth="1"/>
    <col min="6471" max="6471" width="0.88671875" style="2" customWidth="1"/>
    <col min="6472" max="6475" width="3.5546875" style="2" customWidth="1"/>
    <col min="6476" max="6476" width="0.88671875" style="2" customWidth="1"/>
    <col min="6477" max="6480" width="3.5546875" style="2" customWidth="1"/>
    <col min="6481" max="6481" width="0.88671875" style="2" customWidth="1"/>
    <col min="6482" max="6485" width="4.6640625" style="2" customWidth="1"/>
    <col min="6486" max="6656" width="5.6640625" style="2"/>
    <col min="6657" max="6657" width="15.21875" style="2" customWidth="1"/>
    <col min="6658" max="6661" width="3.5546875" style="2" customWidth="1"/>
    <col min="6662" max="6662" width="0.88671875" style="2" customWidth="1"/>
    <col min="6663" max="6666" width="3.5546875" style="2" customWidth="1"/>
    <col min="6667" max="6667" width="0.88671875" style="2" customWidth="1"/>
    <col min="6668" max="6671" width="3.5546875" style="2" customWidth="1"/>
    <col min="6672" max="6672" width="0.88671875" style="2" customWidth="1"/>
    <col min="6673" max="6676" width="3.5546875" style="2" customWidth="1"/>
    <col min="6677" max="6677" width="0.88671875" style="2" customWidth="1"/>
    <col min="6678" max="6681" width="3.5546875" style="2" customWidth="1"/>
    <col min="6682" max="6682" width="0.88671875" style="2" customWidth="1"/>
    <col min="6683" max="6686" width="3.5546875" style="2" customWidth="1"/>
    <col min="6687" max="6687" width="0.88671875" style="2" customWidth="1"/>
    <col min="6688" max="6691" width="3.5546875" style="2" customWidth="1"/>
    <col min="6692" max="6692" width="0.88671875" style="2" customWidth="1"/>
    <col min="6693" max="6696" width="3.5546875" style="2" customWidth="1"/>
    <col min="6697" max="6697" width="0.88671875" style="2" customWidth="1"/>
    <col min="6698" max="6701" width="3.5546875" style="2" customWidth="1"/>
    <col min="6702" max="6702" width="0.88671875" style="2" customWidth="1"/>
    <col min="6703" max="6706" width="3.5546875" style="2" customWidth="1"/>
    <col min="6707" max="6707" width="0.88671875" style="2" customWidth="1"/>
    <col min="6708" max="6711" width="3.5546875" style="2" customWidth="1"/>
    <col min="6712" max="6712" width="0.88671875" style="2" customWidth="1"/>
    <col min="6713" max="6716" width="3.5546875" style="2" customWidth="1"/>
    <col min="6717" max="6717" width="0.88671875" style="2" customWidth="1"/>
    <col min="6718" max="6721" width="3.5546875" style="2" customWidth="1"/>
    <col min="6722" max="6722" width="0.88671875" style="2" customWidth="1"/>
    <col min="6723" max="6726" width="3.5546875" style="2" customWidth="1"/>
    <col min="6727" max="6727" width="0.88671875" style="2" customWidth="1"/>
    <col min="6728" max="6731" width="3.5546875" style="2" customWidth="1"/>
    <col min="6732" max="6732" width="0.88671875" style="2" customWidth="1"/>
    <col min="6733" max="6736" width="3.5546875" style="2" customWidth="1"/>
    <col min="6737" max="6737" width="0.88671875" style="2" customWidth="1"/>
    <col min="6738" max="6741" width="4.6640625" style="2" customWidth="1"/>
    <col min="6742" max="6912" width="5.6640625" style="2"/>
    <col min="6913" max="6913" width="15.21875" style="2" customWidth="1"/>
    <col min="6914" max="6917" width="3.5546875" style="2" customWidth="1"/>
    <col min="6918" max="6918" width="0.88671875" style="2" customWidth="1"/>
    <col min="6919" max="6922" width="3.5546875" style="2" customWidth="1"/>
    <col min="6923" max="6923" width="0.88671875" style="2" customWidth="1"/>
    <col min="6924" max="6927" width="3.5546875" style="2" customWidth="1"/>
    <col min="6928" max="6928" width="0.88671875" style="2" customWidth="1"/>
    <col min="6929" max="6932" width="3.5546875" style="2" customWidth="1"/>
    <col min="6933" max="6933" width="0.88671875" style="2" customWidth="1"/>
    <col min="6934" max="6937" width="3.5546875" style="2" customWidth="1"/>
    <col min="6938" max="6938" width="0.88671875" style="2" customWidth="1"/>
    <col min="6939" max="6942" width="3.5546875" style="2" customWidth="1"/>
    <col min="6943" max="6943" width="0.88671875" style="2" customWidth="1"/>
    <col min="6944" max="6947" width="3.5546875" style="2" customWidth="1"/>
    <col min="6948" max="6948" width="0.88671875" style="2" customWidth="1"/>
    <col min="6949" max="6952" width="3.5546875" style="2" customWidth="1"/>
    <col min="6953" max="6953" width="0.88671875" style="2" customWidth="1"/>
    <col min="6954" max="6957" width="3.5546875" style="2" customWidth="1"/>
    <col min="6958" max="6958" width="0.88671875" style="2" customWidth="1"/>
    <col min="6959" max="6962" width="3.5546875" style="2" customWidth="1"/>
    <col min="6963" max="6963" width="0.88671875" style="2" customWidth="1"/>
    <col min="6964" max="6967" width="3.5546875" style="2" customWidth="1"/>
    <col min="6968" max="6968" width="0.88671875" style="2" customWidth="1"/>
    <col min="6969" max="6972" width="3.5546875" style="2" customWidth="1"/>
    <col min="6973" max="6973" width="0.88671875" style="2" customWidth="1"/>
    <col min="6974" max="6977" width="3.5546875" style="2" customWidth="1"/>
    <col min="6978" max="6978" width="0.88671875" style="2" customWidth="1"/>
    <col min="6979" max="6982" width="3.5546875" style="2" customWidth="1"/>
    <col min="6983" max="6983" width="0.88671875" style="2" customWidth="1"/>
    <col min="6984" max="6987" width="3.5546875" style="2" customWidth="1"/>
    <col min="6988" max="6988" width="0.88671875" style="2" customWidth="1"/>
    <col min="6989" max="6992" width="3.5546875" style="2" customWidth="1"/>
    <col min="6993" max="6993" width="0.88671875" style="2" customWidth="1"/>
    <col min="6994" max="6997" width="4.6640625" style="2" customWidth="1"/>
    <col min="6998" max="7168" width="5.6640625" style="2"/>
    <col min="7169" max="7169" width="15.21875" style="2" customWidth="1"/>
    <col min="7170" max="7173" width="3.5546875" style="2" customWidth="1"/>
    <col min="7174" max="7174" width="0.88671875" style="2" customWidth="1"/>
    <col min="7175" max="7178" width="3.5546875" style="2" customWidth="1"/>
    <col min="7179" max="7179" width="0.88671875" style="2" customWidth="1"/>
    <col min="7180" max="7183" width="3.5546875" style="2" customWidth="1"/>
    <col min="7184" max="7184" width="0.88671875" style="2" customWidth="1"/>
    <col min="7185" max="7188" width="3.5546875" style="2" customWidth="1"/>
    <col min="7189" max="7189" width="0.88671875" style="2" customWidth="1"/>
    <col min="7190" max="7193" width="3.5546875" style="2" customWidth="1"/>
    <col min="7194" max="7194" width="0.88671875" style="2" customWidth="1"/>
    <col min="7195" max="7198" width="3.5546875" style="2" customWidth="1"/>
    <col min="7199" max="7199" width="0.88671875" style="2" customWidth="1"/>
    <col min="7200" max="7203" width="3.5546875" style="2" customWidth="1"/>
    <col min="7204" max="7204" width="0.88671875" style="2" customWidth="1"/>
    <col min="7205" max="7208" width="3.5546875" style="2" customWidth="1"/>
    <col min="7209" max="7209" width="0.88671875" style="2" customWidth="1"/>
    <col min="7210" max="7213" width="3.5546875" style="2" customWidth="1"/>
    <col min="7214" max="7214" width="0.88671875" style="2" customWidth="1"/>
    <col min="7215" max="7218" width="3.5546875" style="2" customWidth="1"/>
    <col min="7219" max="7219" width="0.88671875" style="2" customWidth="1"/>
    <col min="7220" max="7223" width="3.5546875" style="2" customWidth="1"/>
    <col min="7224" max="7224" width="0.88671875" style="2" customWidth="1"/>
    <col min="7225" max="7228" width="3.5546875" style="2" customWidth="1"/>
    <col min="7229" max="7229" width="0.88671875" style="2" customWidth="1"/>
    <col min="7230" max="7233" width="3.5546875" style="2" customWidth="1"/>
    <col min="7234" max="7234" width="0.88671875" style="2" customWidth="1"/>
    <col min="7235" max="7238" width="3.5546875" style="2" customWidth="1"/>
    <col min="7239" max="7239" width="0.88671875" style="2" customWidth="1"/>
    <col min="7240" max="7243" width="3.5546875" style="2" customWidth="1"/>
    <col min="7244" max="7244" width="0.88671875" style="2" customWidth="1"/>
    <col min="7245" max="7248" width="3.5546875" style="2" customWidth="1"/>
    <col min="7249" max="7249" width="0.88671875" style="2" customWidth="1"/>
    <col min="7250" max="7253" width="4.6640625" style="2" customWidth="1"/>
    <col min="7254" max="7424" width="5.6640625" style="2"/>
    <col min="7425" max="7425" width="15.21875" style="2" customWidth="1"/>
    <col min="7426" max="7429" width="3.5546875" style="2" customWidth="1"/>
    <col min="7430" max="7430" width="0.88671875" style="2" customWidth="1"/>
    <col min="7431" max="7434" width="3.5546875" style="2" customWidth="1"/>
    <col min="7435" max="7435" width="0.88671875" style="2" customWidth="1"/>
    <col min="7436" max="7439" width="3.5546875" style="2" customWidth="1"/>
    <col min="7440" max="7440" width="0.88671875" style="2" customWidth="1"/>
    <col min="7441" max="7444" width="3.5546875" style="2" customWidth="1"/>
    <col min="7445" max="7445" width="0.88671875" style="2" customWidth="1"/>
    <col min="7446" max="7449" width="3.5546875" style="2" customWidth="1"/>
    <col min="7450" max="7450" width="0.88671875" style="2" customWidth="1"/>
    <col min="7451" max="7454" width="3.5546875" style="2" customWidth="1"/>
    <col min="7455" max="7455" width="0.88671875" style="2" customWidth="1"/>
    <col min="7456" max="7459" width="3.5546875" style="2" customWidth="1"/>
    <col min="7460" max="7460" width="0.88671875" style="2" customWidth="1"/>
    <col min="7461" max="7464" width="3.5546875" style="2" customWidth="1"/>
    <col min="7465" max="7465" width="0.88671875" style="2" customWidth="1"/>
    <col min="7466" max="7469" width="3.5546875" style="2" customWidth="1"/>
    <col min="7470" max="7470" width="0.88671875" style="2" customWidth="1"/>
    <col min="7471" max="7474" width="3.5546875" style="2" customWidth="1"/>
    <col min="7475" max="7475" width="0.88671875" style="2" customWidth="1"/>
    <col min="7476" max="7479" width="3.5546875" style="2" customWidth="1"/>
    <col min="7480" max="7480" width="0.88671875" style="2" customWidth="1"/>
    <col min="7481" max="7484" width="3.5546875" style="2" customWidth="1"/>
    <col min="7485" max="7485" width="0.88671875" style="2" customWidth="1"/>
    <col min="7486" max="7489" width="3.5546875" style="2" customWidth="1"/>
    <col min="7490" max="7490" width="0.88671875" style="2" customWidth="1"/>
    <col min="7491" max="7494" width="3.5546875" style="2" customWidth="1"/>
    <col min="7495" max="7495" width="0.88671875" style="2" customWidth="1"/>
    <col min="7496" max="7499" width="3.5546875" style="2" customWidth="1"/>
    <col min="7500" max="7500" width="0.88671875" style="2" customWidth="1"/>
    <col min="7501" max="7504" width="3.5546875" style="2" customWidth="1"/>
    <col min="7505" max="7505" width="0.88671875" style="2" customWidth="1"/>
    <col min="7506" max="7509" width="4.6640625" style="2" customWidth="1"/>
    <col min="7510" max="7680" width="5.6640625" style="2"/>
    <col min="7681" max="7681" width="15.21875" style="2" customWidth="1"/>
    <col min="7682" max="7685" width="3.5546875" style="2" customWidth="1"/>
    <col min="7686" max="7686" width="0.88671875" style="2" customWidth="1"/>
    <col min="7687" max="7690" width="3.5546875" style="2" customWidth="1"/>
    <col min="7691" max="7691" width="0.88671875" style="2" customWidth="1"/>
    <col min="7692" max="7695" width="3.5546875" style="2" customWidth="1"/>
    <col min="7696" max="7696" width="0.88671875" style="2" customWidth="1"/>
    <col min="7697" max="7700" width="3.5546875" style="2" customWidth="1"/>
    <col min="7701" max="7701" width="0.88671875" style="2" customWidth="1"/>
    <col min="7702" max="7705" width="3.5546875" style="2" customWidth="1"/>
    <col min="7706" max="7706" width="0.88671875" style="2" customWidth="1"/>
    <col min="7707" max="7710" width="3.5546875" style="2" customWidth="1"/>
    <col min="7711" max="7711" width="0.88671875" style="2" customWidth="1"/>
    <col min="7712" max="7715" width="3.5546875" style="2" customWidth="1"/>
    <col min="7716" max="7716" width="0.88671875" style="2" customWidth="1"/>
    <col min="7717" max="7720" width="3.5546875" style="2" customWidth="1"/>
    <col min="7721" max="7721" width="0.88671875" style="2" customWidth="1"/>
    <col min="7722" max="7725" width="3.5546875" style="2" customWidth="1"/>
    <col min="7726" max="7726" width="0.88671875" style="2" customWidth="1"/>
    <col min="7727" max="7730" width="3.5546875" style="2" customWidth="1"/>
    <col min="7731" max="7731" width="0.88671875" style="2" customWidth="1"/>
    <col min="7732" max="7735" width="3.5546875" style="2" customWidth="1"/>
    <col min="7736" max="7736" width="0.88671875" style="2" customWidth="1"/>
    <col min="7737" max="7740" width="3.5546875" style="2" customWidth="1"/>
    <col min="7741" max="7741" width="0.88671875" style="2" customWidth="1"/>
    <col min="7742" max="7745" width="3.5546875" style="2" customWidth="1"/>
    <col min="7746" max="7746" width="0.88671875" style="2" customWidth="1"/>
    <col min="7747" max="7750" width="3.5546875" style="2" customWidth="1"/>
    <col min="7751" max="7751" width="0.88671875" style="2" customWidth="1"/>
    <col min="7752" max="7755" width="3.5546875" style="2" customWidth="1"/>
    <col min="7756" max="7756" width="0.88671875" style="2" customWidth="1"/>
    <col min="7757" max="7760" width="3.5546875" style="2" customWidth="1"/>
    <col min="7761" max="7761" width="0.88671875" style="2" customWidth="1"/>
    <col min="7762" max="7765" width="4.6640625" style="2" customWidth="1"/>
    <col min="7766" max="7936" width="5.6640625" style="2"/>
    <col min="7937" max="7937" width="15.21875" style="2" customWidth="1"/>
    <col min="7938" max="7941" width="3.5546875" style="2" customWidth="1"/>
    <col min="7942" max="7942" width="0.88671875" style="2" customWidth="1"/>
    <col min="7943" max="7946" width="3.5546875" style="2" customWidth="1"/>
    <col min="7947" max="7947" width="0.88671875" style="2" customWidth="1"/>
    <col min="7948" max="7951" width="3.5546875" style="2" customWidth="1"/>
    <col min="7952" max="7952" width="0.88671875" style="2" customWidth="1"/>
    <col min="7953" max="7956" width="3.5546875" style="2" customWidth="1"/>
    <col min="7957" max="7957" width="0.88671875" style="2" customWidth="1"/>
    <col min="7958" max="7961" width="3.5546875" style="2" customWidth="1"/>
    <col min="7962" max="7962" width="0.88671875" style="2" customWidth="1"/>
    <col min="7963" max="7966" width="3.5546875" style="2" customWidth="1"/>
    <col min="7967" max="7967" width="0.88671875" style="2" customWidth="1"/>
    <col min="7968" max="7971" width="3.5546875" style="2" customWidth="1"/>
    <col min="7972" max="7972" width="0.88671875" style="2" customWidth="1"/>
    <col min="7973" max="7976" width="3.5546875" style="2" customWidth="1"/>
    <col min="7977" max="7977" width="0.88671875" style="2" customWidth="1"/>
    <col min="7978" max="7981" width="3.5546875" style="2" customWidth="1"/>
    <col min="7982" max="7982" width="0.88671875" style="2" customWidth="1"/>
    <col min="7983" max="7986" width="3.5546875" style="2" customWidth="1"/>
    <col min="7987" max="7987" width="0.88671875" style="2" customWidth="1"/>
    <col min="7988" max="7991" width="3.5546875" style="2" customWidth="1"/>
    <col min="7992" max="7992" width="0.88671875" style="2" customWidth="1"/>
    <col min="7993" max="7996" width="3.5546875" style="2" customWidth="1"/>
    <col min="7997" max="7997" width="0.88671875" style="2" customWidth="1"/>
    <col min="7998" max="8001" width="3.5546875" style="2" customWidth="1"/>
    <col min="8002" max="8002" width="0.88671875" style="2" customWidth="1"/>
    <col min="8003" max="8006" width="3.5546875" style="2" customWidth="1"/>
    <col min="8007" max="8007" width="0.88671875" style="2" customWidth="1"/>
    <col min="8008" max="8011" width="3.5546875" style="2" customWidth="1"/>
    <col min="8012" max="8012" width="0.88671875" style="2" customWidth="1"/>
    <col min="8013" max="8016" width="3.5546875" style="2" customWidth="1"/>
    <col min="8017" max="8017" width="0.88671875" style="2" customWidth="1"/>
    <col min="8018" max="8021" width="4.6640625" style="2" customWidth="1"/>
    <col min="8022" max="8192" width="5.6640625" style="2"/>
    <col min="8193" max="8193" width="15.21875" style="2" customWidth="1"/>
    <col min="8194" max="8197" width="3.5546875" style="2" customWidth="1"/>
    <col min="8198" max="8198" width="0.88671875" style="2" customWidth="1"/>
    <col min="8199" max="8202" width="3.5546875" style="2" customWidth="1"/>
    <col min="8203" max="8203" width="0.88671875" style="2" customWidth="1"/>
    <col min="8204" max="8207" width="3.5546875" style="2" customWidth="1"/>
    <col min="8208" max="8208" width="0.88671875" style="2" customWidth="1"/>
    <col min="8209" max="8212" width="3.5546875" style="2" customWidth="1"/>
    <col min="8213" max="8213" width="0.88671875" style="2" customWidth="1"/>
    <col min="8214" max="8217" width="3.5546875" style="2" customWidth="1"/>
    <col min="8218" max="8218" width="0.88671875" style="2" customWidth="1"/>
    <col min="8219" max="8222" width="3.5546875" style="2" customWidth="1"/>
    <col min="8223" max="8223" width="0.88671875" style="2" customWidth="1"/>
    <col min="8224" max="8227" width="3.5546875" style="2" customWidth="1"/>
    <col min="8228" max="8228" width="0.88671875" style="2" customWidth="1"/>
    <col min="8229" max="8232" width="3.5546875" style="2" customWidth="1"/>
    <col min="8233" max="8233" width="0.88671875" style="2" customWidth="1"/>
    <col min="8234" max="8237" width="3.5546875" style="2" customWidth="1"/>
    <col min="8238" max="8238" width="0.88671875" style="2" customWidth="1"/>
    <col min="8239" max="8242" width="3.5546875" style="2" customWidth="1"/>
    <col min="8243" max="8243" width="0.88671875" style="2" customWidth="1"/>
    <col min="8244" max="8247" width="3.5546875" style="2" customWidth="1"/>
    <col min="8248" max="8248" width="0.88671875" style="2" customWidth="1"/>
    <col min="8249" max="8252" width="3.5546875" style="2" customWidth="1"/>
    <col min="8253" max="8253" width="0.88671875" style="2" customWidth="1"/>
    <col min="8254" max="8257" width="3.5546875" style="2" customWidth="1"/>
    <col min="8258" max="8258" width="0.88671875" style="2" customWidth="1"/>
    <col min="8259" max="8262" width="3.5546875" style="2" customWidth="1"/>
    <col min="8263" max="8263" width="0.88671875" style="2" customWidth="1"/>
    <col min="8264" max="8267" width="3.5546875" style="2" customWidth="1"/>
    <col min="8268" max="8268" width="0.88671875" style="2" customWidth="1"/>
    <col min="8269" max="8272" width="3.5546875" style="2" customWidth="1"/>
    <col min="8273" max="8273" width="0.88671875" style="2" customWidth="1"/>
    <col min="8274" max="8277" width="4.6640625" style="2" customWidth="1"/>
    <col min="8278" max="8448" width="5.6640625" style="2"/>
    <col min="8449" max="8449" width="15.21875" style="2" customWidth="1"/>
    <col min="8450" max="8453" width="3.5546875" style="2" customWidth="1"/>
    <col min="8454" max="8454" width="0.88671875" style="2" customWidth="1"/>
    <col min="8455" max="8458" width="3.5546875" style="2" customWidth="1"/>
    <col min="8459" max="8459" width="0.88671875" style="2" customWidth="1"/>
    <col min="8460" max="8463" width="3.5546875" style="2" customWidth="1"/>
    <col min="8464" max="8464" width="0.88671875" style="2" customWidth="1"/>
    <col min="8465" max="8468" width="3.5546875" style="2" customWidth="1"/>
    <col min="8469" max="8469" width="0.88671875" style="2" customWidth="1"/>
    <col min="8470" max="8473" width="3.5546875" style="2" customWidth="1"/>
    <col min="8474" max="8474" width="0.88671875" style="2" customWidth="1"/>
    <col min="8475" max="8478" width="3.5546875" style="2" customWidth="1"/>
    <col min="8479" max="8479" width="0.88671875" style="2" customWidth="1"/>
    <col min="8480" max="8483" width="3.5546875" style="2" customWidth="1"/>
    <col min="8484" max="8484" width="0.88671875" style="2" customWidth="1"/>
    <col min="8485" max="8488" width="3.5546875" style="2" customWidth="1"/>
    <col min="8489" max="8489" width="0.88671875" style="2" customWidth="1"/>
    <col min="8490" max="8493" width="3.5546875" style="2" customWidth="1"/>
    <col min="8494" max="8494" width="0.88671875" style="2" customWidth="1"/>
    <col min="8495" max="8498" width="3.5546875" style="2" customWidth="1"/>
    <col min="8499" max="8499" width="0.88671875" style="2" customWidth="1"/>
    <col min="8500" max="8503" width="3.5546875" style="2" customWidth="1"/>
    <col min="8504" max="8504" width="0.88671875" style="2" customWidth="1"/>
    <col min="8505" max="8508" width="3.5546875" style="2" customWidth="1"/>
    <col min="8509" max="8509" width="0.88671875" style="2" customWidth="1"/>
    <col min="8510" max="8513" width="3.5546875" style="2" customWidth="1"/>
    <col min="8514" max="8514" width="0.88671875" style="2" customWidth="1"/>
    <col min="8515" max="8518" width="3.5546875" style="2" customWidth="1"/>
    <col min="8519" max="8519" width="0.88671875" style="2" customWidth="1"/>
    <col min="8520" max="8523" width="3.5546875" style="2" customWidth="1"/>
    <col min="8524" max="8524" width="0.88671875" style="2" customWidth="1"/>
    <col min="8525" max="8528" width="3.5546875" style="2" customWidth="1"/>
    <col min="8529" max="8529" width="0.88671875" style="2" customWidth="1"/>
    <col min="8530" max="8533" width="4.6640625" style="2" customWidth="1"/>
    <col min="8534" max="8704" width="5.6640625" style="2"/>
    <col min="8705" max="8705" width="15.21875" style="2" customWidth="1"/>
    <col min="8706" max="8709" width="3.5546875" style="2" customWidth="1"/>
    <col min="8710" max="8710" width="0.88671875" style="2" customWidth="1"/>
    <col min="8711" max="8714" width="3.5546875" style="2" customWidth="1"/>
    <col min="8715" max="8715" width="0.88671875" style="2" customWidth="1"/>
    <col min="8716" max="8719" width="3.5546875" style="2" customWidth="1"/>
    <col min="8720" max="8720" width="0.88671875" style="2" customWidth="1"/>
    <col min="8721" max="8724" width="3.5546875" style="2" customWidth="1"/>
    <col min="8725" max="8725" width="0.88671875" style="2" customWidth="1"/>
    <col min="8726" max="8729" width="3.5546875" style="2" customWidth="1"/>
    <col min="8730" max="8730" width="0.88671875" style="2" customWidth="1"/>
    <col min="8731" max="8734" width="3.5546875" style="2" customWidth="1"/>
    <col min="8735" max="8735" width="0.88671875" style="2" customWidth="1"/>
    <col min="8736" max="8739" width="3.5546875" style="2" customWidth="1"/>
    <col min="8740" max="8740" width="0.88671875" style="2" customWidth="1"/>
    <col min="8741" max="8744" width="3.5546875" style="2" customWidth="1"/>
    <col min="8745" max="8745" width="0.88671875" style="2" customWidth="1"/>
    <col min="8746" max="8749" width="3.5546875" style="2" customWidth="1"/>
    <col min="8750" max="8750" width="0.88671875" style="2" customWidth="1"/>
    <col min="8751" max="8754" width="3.5546875" style="2" customWidth="1"/>
    <col min="8755" max="8755" width="0.88671875" style="2" customWidth="1"/>
    <col min="8756" max="8759" width="3.5546875" style="2" customWidth="1"/>
    <col min="8760" max="8760" width="0.88671875" style="2" customWidth="1"/>
    <col min="8761" max="8764" width="3.5546875" style="2" customWidth="1"/>
    <col min="8765" max="8765" width="0.88671875" style="2" customWidth="1"/>
    <col min="8766" max="8769" width="3.5546875" style="2" customWidth="1"/>
    <col min="8770" max="8770" width="0.88671875" style="2" customWidth="1"/>
    <col min="8771" max="8774" width="3.5546875" style="2" customWidth="1"/>
    <col min="8775" max="8775" width="0.88671875" style="2" customWidth="1"/>
    <col min="8776" max="8779" width="3.5546875" style="2" customWidth="1"/>
    <col min="8780" max="8780" width="0.88671875" style="2" customWidth="1"/>
    <col min="8781" max="8784" width="3.5546875" style="2" customWidth="1"/>
    <col min="8785" max="8785" width="0.88671875" style="2" customWidth="1"/>
    <col min="8786" max="8789" width="4.6640625" style="2" customWidth="1"/>
    <col min="8790" max="8960" width="5.6640625" style="2"/>
    <col min="8961" max="8961" width="15.21875" style="2" customWidth="1"/>
    <col min="8962" max="8965" width="3.5546875" style="2" customWidth="1"/>
    <col min="8966" max="8966" width="0.88671875" style="2" customWidth="1"/>
    <col min="8967" max="8970" width="3.5546875" style="2" customWidth="1"/>
    <col min="8971" max="8971" width="0.88671875" style="2" customWidth="1"/>
    <col min="8972" max="8975" width="3.5546875" style="2" customWidth="1"/>
    <col min="8976" max="8976" width="0.88671875" style="2" customWidth="1"/>
    <col min="8977" max="8980" width="3.5546875" style="2" customWidth="1"/>
    <col min="8981" max="8981" width="0.88671875" style="2" customWidth="1"/>
    <col min="8982" max="8985" width="3.5546875" style="2" customWidth="1"/>
    <col min="8986" max="8986" width="0.88671875" style="2" customWidth="1"/>
    <col min="8987" max="8990" width="3.5546875" style="2" customWidth="1"/>
    <col min="8991" max="8991" width="0.88671875" style="2" customWidth="1"/>
    <col min="8992" max="8995" width="3.5546875" style="2" customWidth="1"/>
    <col min="8996" max="8996" width="0.88671875" style="2" customWidth="1"/>
    <col min="8997" max="9000" width="3.5546875" style="2" customWidth="1"/>
    <col min="9001" max="9001" width="0.88671875" style="2" customWidth="1"/>
    <col min="9002" max="9005" width="3.5546875" style="2" customWidth="1"/>
    <col min="9006" max="9006" width="0.88671875" style="2" customWidth="1"/>
    <col min="9007" max="9010" width="3.5546875" style="2" customWidth="1"/>
    <col min="9011" max="9011" width="0.88671875" style="2" customWidth="1"/>
    <col min="9012" max="9015" width="3.5546875" style="2" customWidth="1"/>
    <col min="9016" max="9016" width="0.88671875" style="2" customWidth="1"/>
    <col min="9017" max="9020" width="3.5546875" style="2" customWidth="1"/>
    <col min="9021" max="9021" width="0.88671875" style="2" customWidth="1"/>
    <col min="9022" max="9025" width="3.5546875" style="2" customWidth="1"/>
    <col min="9026" max="9026" width="0.88671875" style="2" customWidth="1"/>
    <col min="9027" max="9030" width="3.5546875" style="2" customWidth="1"/>
    <col min="9031" max="9031" width="0.88671875" style="2" customWidth="1"/>
    <col min="9032" max="9035" width="3.5546875" style="2" customWidth="1"/>
    <col min="9036" max="9036" width="0.88671875" style="2" customWidth="1"/>
    <col min="9037" max="9040" width="3.5546875" style="2" customWidth="1"/>
    <col min="9041" max="9041" width="0.88671875" style="2" customWidth="1"/>
    <col min="9042" max="9045" width="4.6640625" style="2" customWidth="1"/>
    <col min="9046" max="9216" width="5.6640625" style="2"/>
    <col min="9217" max="9217" width="15.21875" style="2" customWidth="1"/>
    <col min="9218" max="9221" width="3.5546875" style="2" customWidth="1"/>
    <col min="9222" max="9222" width="0.88671875" style="2" customWidth="1"/>
    <col min="9223" max="9226" width="3.5546875" style="2" customWidth="1"/>
    <col min="9227" max="9227" width="0.88671875" style="2" customWidth="1"/>
    <col min="9228" max="9231" width="3.5546875" style="2" customWidth="1"/>
    <col min="9232" max="9232" width="0.88671875" style="2" customWidth="1"/>
    <col min="9233" max="9236" width="3.5546875" style="2" customWidth="1"/>
    <col min="9237" max="9237" width="0.88671875" style="2" customWidth="1"/>
    <col min="9238" max="9241" width="3.5546875" style="2" customWidth="1"/>
    <col min="9242" max="9242" width="0.88671875" style="2" customWidth="1"/>
    <col min="9243" max="9246" width="3.5546875" style="2" customWidth="1"/>
    <col min="9247" max="9247" width="0.88671875" style="2" customWidth="1"/>
    <col min="9248" max="9251" width="3.5546875" style="2" customWidth="1"/>
    <col min="9252" max="9252" width="0.88671875" style="2" customWidth="1"/>
    <col min="9253" max="9256" width="3.5546875" style="2" customWidth="1"/>
    <col min="9257" max="9257" width="0.88671875" style="2" customWidth="1"/>
    <col min="9258" max="9261" width="3.5546875" style="2" customWidth="1"/>
    <col min="9262" max="9262" width="0.88671875" style="2" customWidth="1"/>
    <col min="9263" max="9266" width="3.5546875" style="2" customWidth="1"/>
    <col min="9267" max="9267" width="0.88671875" style="2" customWidth="1"/>
    <col min="9268" max="9271" width="3.5546875" style="2" customWidth="1"/>
    <col min="9272" max="9272" width="0.88671875" style="2" customWidth="1"/>
    <col min="9273" max="9276" width="3.5546875" style="2" customWidth="1"/>
    <col min="9277" max="9277" width="0.88671875" style="2" customWidth="1"/>
    <col min="9278" max="9281" width="3.5546875" style="2" customWidth="1"/>
    <col min="9282" max="9282" width="0.88671875" style="2" customWidth="1"/>
    <col min="9283" max="9286" width="3.5546875" style="2" customWidth="1"/>
    <col min="9287" max="9287" width="0.88671875" style="2" customWidth="1"/>
    <col min="9288" max="9291" width="3.5546875" style="2" customWidth="1"/>
    <col min="9292" max="9292" width="0.88671875" style="2" customWidth="1"/>
    <col min="9293" max="9296" width="3.5546875" style="2" customWidth="1"/>
    <col min="9297" max="9297" width="0.88671875" style="2" customWidth="1"/>
    <col min="9298" max="9301" width="4.6640625" style="2" customWidth="1"/>
    <col min="9302" max="9472" width="5.6640625" style="2"/>
    <col min="9473" max="9473" width="15.21875" style="2" customWidth="1"/>
    <col min="9474" max="9477" width="3.5546875" style="2" customWidth="1"/>
    <col min="9478" max="9478" width="0.88671875" style="2" customWidth="1"/>
    <col min="9479" max="9482" width="3.5546875" style="2" customWidth="1"/>
    <col min="9483" max="9483" width="0.88671875" style="2" customWidth="1"/>
    <col min="9484" max="9487" width="3.5546875" style="2" customWidth="1"/>
    <col min="9488" max="9488" width="0.88671875" style="2" customWidth="1"/>
    <col min="9489" max="9492" width="3.5546875" style="2" customWidth="1"/>
    <col min="9493" max="9493" width="0.88671875" style="2" customWidth="1"/>
    <col min="9494" max="9497" width="3.5546875" style="2" customWidth="1"/>
    <col min="9498" max="9498" width="0.88671875" style="2" customWidth="1"/>
    <col min="9499" max="9502" width="3.5546875" style="2" customWidth="1"/>
    <col min="9503" max="9503" width="0.88671875" style="2" customWidth="1"/>
    <col min="9504" max="9507" width="3.5546875" style="2" customWidth="1"/>
    <col min="9508" max="9508" width="0.88671875" style="2" customWidth="1"/>
    <col min="9509" max="9512" width="3.5546875" style="2" customWidth="1"/>
    <col min="9513" max="9513" width="0.88671875" style="2" customWidth="1"/>
    <col min="9514" max="9517" width="3.5546875" style="2" customWidth="1"/>
    <col min="9518" max="9518" width="0.88671875" style="2" customWidth="1"/>
    <col min="9519" max="9522" width="3.5546875" style="2" customWidth="1"/>
    <col min="9523" max="9523" width="0.88671875" style="2" customWidth="1"/>
    <col min="9524" max="9527" width="3.5546875" style="2" customWidth="1"/>
    <col min="9528" max="9528" width="0.88671875" style="2" customWidth="1"/>
    <col min="9529" max="9532" width="3.5546875" style="2" customWidth="1"/>
    <col min="9533" max="9533" width="0.88671875" style="2" customWidth="1"/>
    <col min="9534" max="9537" width="3.5546875" style="2" customWidth="1"/>
    <col min="9538" max="9538" width="0.88671875" style="2" customWidth="1"/>
    <col min="9539" max="9542" width="3.5546875" style="2" customWidth="1"/>
    <col min="9543" max="9543" width="0.88671875" style="2" customWidth="1"/>
    <col min="9544" max="9547" width="3.5546875" style="2" customWidth="1"/>
    <col min="9548" max="9548" width="0.88671875" style="2" customWidth="1"/>
    <col min="9549" max="9552" width="3.5546875" style="2" customWidth="1"/>
    <col min="9553" max="9553" width="0.88671875" style="2" customWidth="1"/>
    <col min="9554" max="9557" width="4.6640625" style="2" customWidth="1"/>
    <col min="9558" max="9728" width="5.6640625" style="2"/>
    <col min="9729" max="9729" width="15.21875" style="2" customWidth="1"/>
    <col min="9730" max="9733" width="3.5546875" style="2" customWidth="1"/>
    <col min="9734" max="9734" width="0.88671875" style="2" customWidth="1"/>
    <col min="9735" max="9738" width="3.5546875" style="2" customWidth="1"/>
    <col min="9739" max="9739" width="0.88671875" style="2" customWidth="1"/>
    <col min="9740" max="9743" width="3.5546875" style="2" customWidth="1"/>
    <col min="9744" max="9744" width="0.88671875" style="2" customWidth="1"/>
    <col min="9745" max="9748" width="3.5546875" style="2" customWidth="1"/>
    <col min="9749" max="9749" width="0.88671875" style="2" customWidth="1"/>
    <col min="9750" max="9753" width="3.5546875" style="2" customWidth="1"/>
    <col min="9754" max="9754" width="0.88671875" style="2" customWidth="1"/>
    <col min="9755" max="9758" width="3.5546875" style="2" customWidth="1"/>
    <col min="9759" max="9759" width="0.88671875" style="2" customWidth="1"/>
    <col min="9760" max="9763" width="3.5546875" style="2" customWidth="1"/>
    <col min="9764" max="9764" width="0.88671875" style="2" customWidth="1"/>
    <col min="9765" max="9768" width="3.5546875" style="2" customWidth="1"/>
    <col min="9769" max="9769" width="0.88671875" style="2" customWidth="1"/>
    <col min="9770" max="9773" width="3.5546875" style="2" customWidth="1"/>
    <col min="9774" max="9774" width="0.88671875" style="2" customWidth="1"/>
    <col min="9775" max="9778" width="3.5546875" style="2" customWidth="1"/>
    <col min="9779" max="9779" width="0.88671875" style="2" customWidth="1"/>
    <col min="9780" max="9783" width="3.5546875" style="2" customWidth="1"/>
    <col min="9784" max="9784" width="0.88671875" style="2" customWidth="1"/>
    <col min="9785" max="9788" width="3.5546875" style="2" customWidth="1"/>
    <col min="9789" max="9789" width="0.88671875" style="2" customWidth="1"/>
    <col min="9790" max="9793" width="3.5546875" style="2" customWidth="1"/>
    <col min="9794" max="9794" width="0.88671875" style="2" customWidth="1"/>
    <col min="9795" max="9798" width="3.5546875" style="2" customWidth="1"/>
    <col min="9799" max="9799" width="0.88671875" style="2" customWidth="1"/>
    <col min="9800" max="9803" width="3.5546875" style="2" customWidth="1"/>
    <col min="9804" max="9804" width="0.88671875" style="2" customWidth="1"/>
    <col min="9805" max="9808" width="3.5546875" style="2" customWidth="1"/>
    <col min="9809" max="9809" width="0.88671875" style="2" customWidth="1"/>
    <col min="9810" max="9813" width="4.6640625" style="2" customWidth="1"/>
    <col min="9814" max="9984" width="5.6640625" style="2"/>
    <col min="9985" max="9985" width="15.21875" style="2" customWidth="1"/>
    <col min="9986" max="9989" width="3.5546875" style="2" customWidth="1"/>
    <col min="9990" max="9990" width="0.88671875" style="2" customWidth="1"/>
    <col min="9991" max="9994" width="3.5546875" style="2" customWidth="1"/>
    <col min="9995" max="9995" width="0.88671875" style="2" customWidth="1"/>
    <col min="9996" max="9999" width="3.5546875" style="2" customWidth="1"/>
    <col min="10000" max="10000" width="0.88671875" style="2" customWidth="1"/>
    <col min="10001" max="10004" width="3.5546875" style="2" customWidth="1"/>
    <col min="10005" max="10005" width="0.88671875" style="2" customWidth="1"/>
    <col min="10006" max="10009" width="3.5546875" style="2" customWidth="1"/>
    <col min="10010" max="10010" width="0.88671875" style="2" customWidth="1"/>
    <col min="10011" max="10014" width="3.5546875" style="2" customWidth="1"/>
    <col min="10015" max="10015" width="0.88671875" style="2" customWidth="1"/>
    <col min="10016" max="10019" width="3.5546875" style="2" customWidth="1"/>
    <col min="10020" max="10020" width="0.88671875" style="2" customWidth="1"/>
    <col min="10021" max="10024" width="3.5546875" style="2" customWidth="1"/>
    <col min="10025" max="10025" width="0.88671875" style="2" customWidth="1"/>
    <col min="10026" max="10029" width="3.5546875" style="2" customWidth="1"/>
    <col min="10030" max="10030" width="0.88671875" style="2" customWidth="1"/>
    <col min="10031" max="10034" width="3.5546875" style="2" customWidth="1"/>
    <col min="10035" max="10035" width="0.88671875" style="2" customWidth="1"/>
    <col min="10036" max="10039" width="3.5546875" style="2" customWidth="1"/>
    <col min="10040" max="10040" width="0.88671875" style="2" customWidth="1"/>
    <col min="10041" max="10044" width="3.5546875" style="2" customWidth="1"/>
    <col min="10045" max="10045" width="0.88671875" style="2" customWidth="1"/>
    <col min="10046" max="10049" width="3.5546875" style="2" customWidth="1"/>
    <col min="10050" max="10050" width="0.88671875" style="2" customWidth="1"/>
    <col min="10051" max="10054" width="3.5546875" style="2" customWidth="1"/>
    <col min="10055" max="10055" width="0.88671875" style="2" customWidth="1"/>
    <col min="10056" max="10059" width="3.5546875" style="2" customWidth="1"/>
    <col min="10060" max="10060" width="0.88671875" style="2" customWidth="1"/>
    <col min="10061" max="10064" width="3.5546875" style="2" customWidth="1"/>
    <col min="10065" max="10065" width="0.88671875" style="2" customWidth="1"/>
    <col min="10066" max="10069" width="4.6640625" style="2" customWidth="1"/>
    <col min="10070" max="10240" width="5.6640625" style="2"/>
    <col min="10241" max="10241" width="15.21875" style="2" customWidth="1"/>
    <col min="10242" max="10245" width="3.5546875" style="2" customWidth="1"/>
    <col min="10246" max="10246" width="0.88671875" style="2" customWidth="1"/>
    <col min="10247" max="10250" width="3.5546875" style="2" customWidth="1"/>
    <col min="10251" max="10251" width="0.88671875" style="2" customWidth="1"/>
    <col min="10252" max="10255" width="3.5546875" style="2" customWidth="1"/>
    <col min="10256" max="10256" width="0.88671875" style="2" customWidth="1"/>
    <col min="10257" max="10260" width="3.5546875" style="2" customWidth="1"/>
    <col min="10261" max="10261" width="0.88671875" style="2" customWidth="1"/>
    <col min="10262" max="10265" width="3.5546875" style="2" customWidth="1"/>
    <col min="10266" max="10266" width="0.88671875" style="2" customWidth="1"/>
    <col min="10267" max="10270" width="3.5546875" style="2" customWidth="1"/>
    <col min="10271" max="10271" width="0.88671875" style="2" customWidth="1"/>
    <col min="10272" max="10275" width="3.5546875" style="2" customWidth="1"/>
    <col min="10276" max="10276" width="0.88671875" style="2" customWidth="1"/>
    <col min="10277" max="10280" width="3.5546875" style="2" customWidth="1"/>
    <col min="10281" max="10281" width="0.88671875" style="2" customWidth="1"/>
    <col min="10282" max="10285" width="3.5546875" style="2" customWidth="1"/>
    <col min="10286" max="10286" width="0.88671875" style="2" customWidth="1"/>
    <col min="10287" max="10290" width="3.5546875" style="2" customWidth="1"/>
    <col min="10291" max="10291" width="0.88671875" style="2" customWidth="1"/>
    <col min="10292" max="10295" width="3.5546875" style="2" customWidth="1"/>
    <col min="10296" max="10296" width="0.88671875" style="2" customWidth="1"/>
    <col min="10297" max="10300" width="3.5546875" style="2" customWidth="1"/>
    <col min="10301" max="10301" width="0.88671875" style="2" customWidth="1"/>
    <col min="10302" max="10305" width="3.5546875" style="2" customWidth="1"/>
    <col min="10306" max="10306" width="0.88671875" style="2" customWidth="1"/>
    <col min="10307" max="10310" width="3.5546875" style="2" customWidth="1"/>
    <col min="10311" max="10311" width="0.88671875" style="2" customWidth="1"/>
    <col min="10312" max="10315" width="3.5546875" style="2" customWidth="1"/>
    <col min="10316" max="10316" width="0.88671875" style="2" customWidth="1"/>
    <col min="10317" max="10320" width="3.5546875" style="2" customWidth="1"/>
    <col min="10321" max="10321" width="0.88671875" style="2" customWidth="1"/>
    <col min="10322" max="10325" width="4.6640625" style="2" customWidth="1"/>
    <col min="10326" max="10496" width="5.6640625" style="2"/>
    <col min="10497" max="10497" width="15.21875" style="2" customWidth="1"/>
    <col min="10498" max="10501" width="3.5546875" style="2" customWidth="1"/>
    <col min="10502" max="10502" width="0.88671875" style="2" customWidth="1"/>
    <col min="10503" max="10506" width="3.5546875" style="2" customWidth="1"/>
    <col min="10507" max="10507" width="0.88671875" style="2" customWidth="1"/>
    <col min="10508" max="10511" width="3.5546875" style="2" customWidth="1"/>
    <col min="10512" max="10512" width="0.88671875" style="2" customWidth="1"/>
    <col min="10513" max="10516" width="3.5546875" style="2" customWidth="1"/>
    <col min="10517" max="10517" width="0.88671875" style="2" customWidth="1"/>
    <col min="10518" max="10521" width="3.5546875" style="2" customWidth="1"/>
    <col min="10522" max="10522" width="0.88671875" style="2" customWidth="1"/>
    <col min="10523" max="10526" width="3.5546875" style="2" customWidth="1"/>
    <col min="10527" max="10527" width="0.88671875" style="2" customWidth="1"/>
    <col min="10528" max="10531" width="3.5546875" style="2" customWidth="1"/>
    <col min="10532" max="10532" width="0.88671875" style="2" customWidth="1"/>
    <col min="10533" max="10536" width="3.5546875" style="2" customWidth="1"/>
    <col min="10537" max="10537" width="0.88671875" style="2" customWidth="1"/>
    <col min="10538" max="10541" width="3.5546875" style="2" customWidth="1"/>
    <col min="10542" max="10542" width="0.88671875" style="2" customWidth="1"/>
    <col min="10543" max="10546" width="3.5546875" style="2" customWidth="1"/>
    <col min="10547" max="10547" width="0.88671875" style="2" customWidth="1"/>
    <col min="10548" max="10551" width="3.5546875" style="2" customWidth="1"/>
    <col min="10552" max="10552" width="0.88671875" style="2" customWidth="1"/>
    <col min="10553" max="10556" width="3.5546875" style="2" customWidth="1"/>
    <col min="10557" max="10557" width="0.88671875" style="2" customWidth="1"/>
    <col min="10558" max="10561" width="3.5546875" style="2" customWidth="1"/>
    <col min="10562" max="10562" width="0.88671875" style="2" customWidth="1"/>
    <col min="10563" max="10566" width="3.5546875" style="2" customWidth="1"/>
    <col min="10567" max="10567" width="0.88671875" style="2" customWidth="1"/>
    <col min="10568" max="10571" width="3.5546875" style="2" customWidth="1"/>
    <col min="10572" max="10572" width="0.88671875" style="2" customWidth="1"/>
    <col min="10573" max="10576" width="3.5546875" style="2" customWidth="1"/>
    <col min="10577" max="10577" width="0.88671875" style="2" customWidth="1"/>
    <col min="10578" max="10581" width="4.6640625" style="2" customWidth="1"/>
    <col min="10582" max="10752" width="5.6640625" style="2"/>
    <col min="10753" max="10753" width="15.21875" style="2" customWidth="1"/>
    <col min="10754" max="10757" width="3.5546875" style="2" customWidth="1"/>
    <col min="10758" max="10758" width="0.88671875" style="2" customWidth="1"/>
    <col min="10759" max="10762" width="3.5546875" style="2" customWidth="1"/>
    <col min="10763" max="10763" width="0.88671875" style="2" customWidth="1"/>
    <col min="10764" max="10767" width="3.5546875" style="2" customWidth="1"/>
    <col min="10768" max="10768" width="0.88671875" style="2" customWidth="1"/>
    <col min="10769" max="10772" width="3.5546875" style="2" customWidth="1"/>
    <col min="10773" max="10773" width="0.88671875" style="2" customWidth="1"/>
    <col min="10774" max="10777" width="3.5546875" style="2" customWidth="1"/>
    <col min="10778" max="10778" width="0.88671875" style="2" customWidth="1"/>
    <col min="10779" max="10782" width="3.5546875" style="2" customWidth="1"/>
    <col min="10783" max="10783" width="0.88671875" style="2" customWidth="1"/>
    <col min="10784" max="10787" width="3.5546875" style="2" customWidth="1"/>
    <col min="10788" max="10788" width="0.88671875" style="2" customWidth="1"/>
    <col min="10789" max="10792" width="3.5546875" style="2" customWidth="1"/>
    <col min="10793" max="10793" width="0.88671875" style="2" customWidth="1"/>
    <col min="10794" max="10797" width="3.5546875" style="2" customWidth="1"/>
    <col min="10798" max="10798" width="0.88671875" style="2" customWidth="1"/>
    <col min="10799" max="10802" width="3.5546875" style="2" customWidth="1"/>
    <col min="10803" max="10803" width="0.88671875" style="2" customWidth="1"/>
    <col min="10804" max="10807" width="3.5546875" style="2" customWidth="1"/>
    <col min="10808" max="10808" width="0.88671875" style="2" customWidth="1"/>
    <col min="10809" max="10812" width="3.5546875" style="2" customWidth="1"/>
    <col min="10813" max="10813" width="0.88671875" style="2" customWidth="1"/>
    <col min="10814" max="10817" width="3.5546875" style="2" customWidth="1"/>
    <col min="10818" max="10818" width="0.88671875" style="2" customWidth="1"/>
    <col min="10819" max="10822" width="3.5546875" style="2" customWidth="1"/>
    <col min="10823" max="10823" width="0.88671875" style="2" customWidth="1"/>
    <col min="10824" max="10827" width="3.5546875" style="2" customWidth="1"/>
    <col min="10828" max="10828" width="0.88671875" style="2" customWidth="1"/>
    <col min="10829" max="10832" width="3.5546875" style="2" customWidth="1"/>
    <col min="10833" max="10833" width="0.88671875" style="2" customWidth="1"/>
    <col min="10834" max="10837" width="4.6640625" style="2" customWidth="1"/>
    <col min="10838" max="11008" width="5.6640625" style="2"/>
    <col min="11009" max="11009" width="15.21875" style="2" customWidth="1"/>
    <col min="11010" max="11013" width="3.5546875" style="2" customWidth="1"/>
    <col min="11014" max="11014" width="0.88671875" style="2" customWidth="1"/>
    <col min="11015" max="11018" width="3.5546875" style="2" customWidth="1"/>
    <col min="11019" max="11019" width="0.88671875" style="2" customWidth="1"/>
    <col min="11020" max="11023" width="3.5546875" style="2" customWidth="1"/>
    <col min="11024" max="11024" width="0.88671875" style="2" customWidth="1"/>
    <col min="11025" max="11028" width="3.5546875" style="2" customWidth="1"/>
    <col min="11029" max="11029" width="0.88671875" style="2" customWidth="1"/>
    <col min="11030" max="11033" width="3.5546875" style="2" customWidth="1"/>
    <col min="11034" max="11034" width="0.88671875" style="2" customWidth="1"/>
    <col min="11035" max="11038" width="3.5546875" style="2" customWidth="1"/>
    <col min="11039" max="11039" width="0.88671875" style="2" customWidth="1"/>
    <col min="11040" max="11043" width="3.5546875" style="2" customWidth="1"/>
    <col min="11044" max="11044" width="0.88671875" style="2" customWidth="1"/>
    <col min="11045" max="11048" width="3.5546875" style="2" customWidth="1"/>
    <col min="11049" max="11049" width="0.88671875" style="2" customWidth="1"/>
    <col min="11050" max="11053" width="3.5546875" style="2" customWidth="1"/>
    <col min="11054" max="11054" width="0.88671875" style="2" customWidth="1"/>
    <col min="11055" max="11058" width="3.5546875" style="2" customWidth="1"/>
    <col min="11059" max="11059" width="0.88671875" style="2" customWidth="1"/>
    <col min="11060" max="11063" width="3.5546875" style="2" customWidth="1"/>
    <col min="11064" max="11064" width="0.88671875" style="2" customWidth="1"/>
    <col min="11065" max="11068" width="3.5546875" style="2" customWidth="1"/>
    <col min="11069" max="11069" width="0.88671875" style="2" customWidth="1"/>
    <col min="11070" max="11073" width="3.5546875" style="2" customWidth="1"/>
    <col min="11074" max="11074" width="0.88671875" style="2" customWidth="1"/>
    <col min="11075" max="11078" width="3.5546875" style="2" customWidth="1"/>
    <col min="11079" max="11079" width="0.88671875" style="2" customWidth="1"/>
    <col min="11080" max="11083" width="3.5546875" style="2" customWidth="1"/>
    <col min="11084" max="11084" width="0.88671875" style="2" customWidth="1"/>
    <col min="11085" max="11088" width="3.5546875" style="2" customWidth="1"/>
    <col min="11089" max="11089" width="0.88671875" style="2" customWidth="1"/>
    <col min="11090" max="11093" width="4.6640625" style="2" customWidth="1"/>
    <col min="11094" max="11264" width="5.6640625" style="2"/>
    <col min="11265" max="11265" width="15.21875" style="2" customWidth="1"/>
    <col min="11266" max="11269" width="3.5546875" style="2" customWidth="1"/>
    <col min="11270" max="11270" width="0.88671875" style="2" customWidth="1"/>
    <col min="11271" max="11274" width="3.5546875" style="2" customWidth="1"/>
    <col min="11275" max="11275" width="0.88671875" style="2" customWidth="1"/>
    <col min="11276" max="11279" width="3.5546875" style="2" customWidth="1"/>
    <col min="11280" max="11280" width="0.88671875" style="2" customWidth="1"/>
    <col min="11281" max="11284" width="3.5546875" style="2" customWidth="1"/>
    <col min="11285" max="11285" width="0.88671875" style="2" customWidth="1"/>
    <col min="11286" max="11289" width="3.5546875" style="2" customWidth="1"/>
    <col min="11290" max="11290" width="0.88671875" style="2" customWidth="1"/>
    <col min="11291" max="11294" width="3.5546875" style="2" customWidth="1"/>
    <col min="11295" max="11295" width="0.88671875" style="2" customWidth="1"/>
    <col min="11296" max="11299" width="3.5546875" style="2" customWidth="1"/>
    <col min="11300" max="11300" width="0.88671875" style="2" customWidth="1"/>
    <col min="11301" max="11304" width="3.5546875" style="2" customWidth="1"/>
    <col min="11305" max="11305" width="0.88671875" style="2" customWidth="1"/>
    <col min="11306" max="11309" width="3.5546875" style="2" customWidth="1"/>
    <col min="11310" max="11310" width="0.88671875" style="2" customWidth="1"/>
    <col min="11311" max="11314" width="3.5546875" style="2" customWidth="1"/>
    <col min="11315" max="11315" width="0.88671875" style="2" customWidth="1"/>
    <col min="11316" max="11319" width="3.5546875" style="2" customWidth="1"/>
    <col min="11320" max="11320" width="0.88671875" style="2" customWidth="1"/>
    <col min="11321" max="11324" width="3.5546875" style="2" customWidth="1"/>
    <col min="11325" max="11325" width="0.88671875" style="2" customWidth="1"/>
    <col min="11326" max="11329" width="3.5546875" style="2" customWidth="1"/>
    <col min="11330" max="11330" width="0.88671875" style="2" customWidth="1"/>
    <col min="11331" max="11334" width="3.5546875" style="2" customWidth="1"/>
    <col min="11335" max="11335" width="0.88671875" style="2" customWidth="1"/>
    <col min="11336" max="11339" width="3.5546875" style="2" customWidth="1"/>
    <col min="11340" max="11340" width="0.88671875" style="2" customWidth="1"/>
    <col min="11341" max="11344" width="3.5546875" style="2" customWidth="1"/>
    <col min="11345" max="11345" width="0.88671875" style="2" customWidth="1"/>
    <col min="11346" max="11349" width="4.6640625" style="2" customWidth="1"/>
    <col min="11350" max="11520" width="5.6640625" style="2"/>
    <col min="11521" max="11521" width="15.21875" style="2" customWidth="1"/>
    <col min="11522" max="11525" width="3.5546875" style="2" customWidth="1"/>
    <col min="11526" max="11526" width="0.88671875" style="2" customWidth="1"/>
    <col min="11527" max="11530" width="3.5546875" style="2" customWidth="1"/>
    <col min="11531" max="11531" width="0.88671875" style="2" customWidth="1"/>
    <col min="11532" max="11535" width="3.5546875" style="2" customWidth="1"/>
    <col min="11536" max="11536" width="0.88671875" style="2" customWidth="1"/>
    <col min="11537" max="11540" width="3.5546875" style="2" customWidth="1"/>
    <col min="11541" max="11541" width="0.88671875" style="2" customWidth="1"/>
    <col min="11542" max="11545" width="3.5546875" style="2" customWidth="1"/>
    <col min="11546" max="11546" width="0.88671875" style="2" customWidth="1"/>
    <col min="11547" max="11550" width="3.5546875" style="2" customWidth="1"/>
    <col min="11551" max="11551" width="0.88671875" style="2" customWidth="1"/>
    <col min="11552" max="11555" width="3.5546875" style="2" customWidth="1"/>
    <col min="11556" max="11556" width="0.88671875" style="2" customWidth="1"/>
    <col min="11557" max="11560" width="3.5546875" style="2" customWidth="1"/>
    <col min="11561" max="11561" width="0.88671875" style="2" customWidth="1"/>
    <col min="11562" max="11565" width="3.5546875" style="2" customWidth="1"/>
    <col min="11566" max="11566" width="0.88671875" style="2" customWidth="1"/>
    <col min="11567" max="11570" width="3.5546875" style="2" customWidth="1"/>
    <col min="11571" max="11571" width="0.88671875" style="2" customWidth="1"/>
    <col min="11572" max="11575" width="3.5546875" style="2" customWidth="1"/>
    <col min="11576" max="11576" width="0.88671875" style="2" customWidth="1"/>
    <col min="11577" max="11580" width="3.5546875" style="2" customWidth="1"/>
    <col min="11581" max="11581" width="0.88671875" style="2" customWidth="1"/>
    <col min="11582" max="11585" width="3.5546875" style="2" customWidth="1"/>
    <col min="11586" max="11586" width="0.88671875" style="2" customWidth="1"/>
    <col min="11587" max="11590" width="3.5546875" style="2" customWidth="1"/>
    <col min="11591" max="11591" width="0.88671875" style="2" customWidth="1"/>
    <col min="11592" max="11595" width="3.5546875" style="2" customWidth="1"/>
    <col min="11596" max="11596" width="0.88671875" style="2" customWidth="1"/>
    <col min="11597" max="11600" width="3.5546875" style="2" customWidth="1"/>
    <col min="11601" max="11601" width="0.88671875" style="2" customWidth="1"/>
    <col min="11602" max="11605" width="4.6640625" style="2" customWidth="1"/>
    <col min="11606" max="11776" width="5.6640625" style="2"/>
    <col min="11777" max="11777" width="15.21875" style="2" customWidth="1"/>
    <col min="11778" max="11781" width="3.5546875" style="2" customWidth="1"/>
    <col min="11782" max="11782" width="0.88671875" style="2" customWidth="1"/>
    <col min="11783" max="11786" width="3.5546875" style="2" customWidth="1"/>
    <col min="11787" max="11787" width="0.88671875" style="2" customWidth="1"/>
    <col min="11788" max="11791" width="3.5546875" style="2" customWidth="1"/>
    <col min="11792" max="11792" width="0.88671875" style="2" customWidth="1"/>
    <col min="11793" max="11796" width="3.5546875" style="2" customWidth="1"/>
    <col min="11797" max="11797" width="0.88671875" style="2" customWidth="1"/>
    <col min="11798" max="11801" width="3.5546875" style="2" customWidth="1"/>
    <col min="11802" max="11802" width="0.88671875" style="2" customWidth="1"/>
    <col min="11803" max="11806" width="3.5546875" style="2" customWidth="1"/>
    <col min="11807" max="11807" width="0.88671875" style="2" customWidth="1"/>
    <col min="11808" max="11811" width="3.5546875" style="2" customWidth="1"/>
    <col min="11812" max="11812" width="0.88671875" style="2" customWidth="1"/>
    <col min="11813" max="11816" width="3.5546875" style="2" customWidth="1"/>
    <col min="11817" max="11817" width="0.88671875" style="2" customWidth="1"/>
    <col min="11818" max="11821" width="3.5546875" style="2" customWidth="1"/>
    <col min="11822" max="11822" width="0.88671875" style="2" customWidth="1"/>
    <col min="11823" max="11826" width="3.5546875" style="2" customWidth="1"/>
    <col min="11827" max="11827" width="0.88671875" style="2" customWidth="1"/>
    <col min="11828" max="11831" width="3.5546875" style="2" customWidth="1"/>
    <col min="11832" max="11832" width="0.88671875" style="2" customWidth="1"/>
    <col min="11833" max="11836" width="3.5546875" style="2" customWidth="1"/>
    <col min="11837" max="11837" width="0.88671875" style="2" customWidth="1"/>
    <col min="11838" max="11841" width="3.5546875" style="2" customWidth="1"/>
    <col min="11842" max="11842" width="0.88671875" style="2" customWidth="1"/>
    <col min="11843" max="11846" width="3.5546875" style="2" customWidth="1"/>
    <col min="11847" max="11847" width="0.88671875" style="2" customWidth="1"/>
    <col min="11848" max="11851" width="3.5546875" style="2" customWidth="1"/>
    <col min="11852" max="11852" width="0.88671875" style="2" customWidth="1"/>
    <col min="11853" max="11856" width="3.5546875" style="2" customWidth="1"/>
    <col min="11857" max="11857" width="0.88671875" style="2" customWidth="1"/>
    <col min="11858" max="11861" width="4.6640625" style="2" customWidth="1"/>
    <col min="11862" max="12032" width="5.6640625" style="2"/>
    <col min="12033" max="12033" width="15.21875" style="2" customWidth="1"/>
    <col min="12034" max="12037" width="3.5546875" style="2" customWidth="1"/>
    <col min="12038" max="12038" width="0.88671875" style="2" customWidth="1"/>
    <col min="12039" max="12042" width="3.5546875" style="2" customWidth="1"/>
    <col min="12043" max="12043" width="0.88671875" style="2" customWidth="1"/>
    <col min="12044" max="12047" width="3.5546875" style="2" customWidth="1"/>
    <col min="12048" max="12048" width="0.88671875" style="2" customWidth="1"/>
    <col min="12049" max="12052" width="3.5546875" style="2" customWidth="1"/>
    <col min="12053" max="12053" width="0.88671875" style="2" customWidth="1"/>
    <col min="12054" max="12057" width="3.5546875" style="2" customWidth="1"/>
    <col min="12058" max="12058" width="0.88671875" style="2" customWidth="1"/>
    <col min="12059" max="12062" width="3.5546875" style="2" customWidth="1"/>
    <col min="12063" max="12063" width="0.88671875" style="2" customWidth="1"/>
    <col min="12064" max="12067" width="3.5546875" style="2" customWidth="1"/>
    <col min="12068" max="12068" width="0.88671875" style="2" customWidth="1"/>
    <col min="12069" max="12072" width="3.5546875" style="2" customWidth="1"/>
    <col min="12073" max="12073" width="0.88671875" style="2" customWidth="1"/>
    <col min="12074" max="12077" width="3.5546875" style="2" customWidth="1"/>
    <col min="12078" max="12078" width="0.88671875" style="2" customWidth="1"/>
    <col min="12079" max="12082" width="3.5546875" style="2" customWidth="1"/>
    <col min="12083" max="12083" width="0.88671875" style="2" customWidth="1"/>
    <col min="12084" max="12087" width="3.5546875" style="2" customWidth="1"/>
    <col min="12088" max="12088" width="0.88671875" style="2" customWidth="1"/>
    <col min="12089" max="12092" width="3.5546875" style="2" customWidth="1"/>
    <col min="12093" max="12093" width="0.88671875" style="2" customWidth="1"/>
    <col min="12094" max="12097" width="3.5546875" style="2" customWidth="1"/>
    <col min="12098" max="12098" width="0.88671875" style="2" customWidth="1"/>
    <col min="12099" max="12102" width="3.5546875" style="2" customWidth="1"/>
    <col min="12103" max="12103" width="0.88671875" style="2" customWidth="1"/>
    <col min="12104" max="12107" width="3.5546875" style="2" customWidth="1"/>
    <col min="12108" max="12108" width="0.88671875" style="2" customWidth="1"/>
    <col min="12109" max="12112" width="3.5546875" style="2" customWidth="1"/>
    <col min="12113" max="12113" width="0.88671875" style="2" customWidth="1"/>
    <col min="12114" max="12117" width="4.6640625" style="2" customWidth="1"/>
    <col min="12118" max="12288" width="5.6640625" style="2"/>
    <col min="12289" max="12289" width="15.21875" style="2" customWidth="1"/>
    <col min="12290" max="12293" width="3.5546875" style="2" customWidth="1"/>
    <col min="12294" max="12294" width="0.88671875" style="2" customWidth="1"/>
    <col min="12295" max="12298" width="3.5546875" style="2" customWidth="1"/>
    <col min="12299" max="12299" width="0.88671875" style="2" customWidth="1"/>
    <col min="12300" max="12303" width="3.5546875" style="2" customWidth="1"/>
    <col min="12304" max="12304" width="0.88671875" style="2" customWidth="1"/>
    <col min="12305" max="12308" width="3.5546875" style="2" customWidth="1"/>
    <col min="12309" max="12309" width="0.88671875" style="2" customWidth="1"/>
    <col min="12310" max="12313" width="3.5546875" style="2" customWidth="1"/>
    <col min="12314" max="12314" width="0.88671875" style="2" customWidth="1"/>
    <col min="12315" max="12318" width="3.5546875" style="2" customWidth="1"/>
    <col min="12319" max="12319" width="0.88671875" style="2" customWidth="1"/>
    <col min="12320" max="12323" width="3.5546875" style="2" customWidth="1"/>
    <col min="12324" max="12324" width="0.88671875" style="2" customWidth="1"/>
    <col min="12325" max="12328" width="3.5546875" style="2" customWidth="1"/>
    <col min="12329" max="12329" width="0.88671875" style="2" customWidth="1"/>
    <col min="12330" max="12333" width="3.5546875" style="2" customWidth="1"/>
    <col min="12334" max="12334" width="0.88671875" style="2" customWidth="1"/>
    <col min="12335" max="12338" width="3.5546875" style="2" customWidth="1"/>
    <col min="12339" max="12339" width="0.88671875" style="2" customWidth="1"/>
    <col min="12340" max="12343" width="3.5546875" style="2" customWidth="1"/>
    <col min="12344" max="12344" width="0.88671875" style="2" customWidth="1"/>
    <col min="12345" max="12348" width="3.5546875" style="2" customWidth="1"/>
    <col min="12349" max="12349" width="0.88671875" style="2" customWidth="1"/>
    <col min="12350" max="12353" width="3.5546875" style="2" customWidth="1"/>
    <col min="12354" max="12354" width="0.88671875" style="2" customWidth="1"/>
    <col min="12355" max="12358" width="3.5546875" style="2" customWidth="1"/>
    <col min="12359" max="12359" width="0.88671875" style="2" customWidth="1"/>
    <col min="12360" max="12363" width="3.5546875" style="2" customWidth="1"/>
    <col min="12364" max="12364" width="0.88671875" style="2" customWidth="1"/>
    <col min="12365" max="12368" width="3.5546875" style="2" customWidth="1"/>
    <col min="12369" max="12369" width="0.88671875" style="2" customWidth="1"/>
    <col min="12370" max="12373" width="4.6640625" style="2" customWidth="1"/>
    <col min="12374" max="12544" width="5.6640625" style="2"/>
    <col min="12545" max="12545" width="15.21875" style="2" customWidth="1"/>
    <col min="12546" max="12549" width="3.5546875" style="2" customWidth="1"/>
    <col min="12550" max="12550" width="0.88671875" style="2" customWidth="1"/>
    <col min="12551" max="12554" width="3.5546875" style="2" customWidth="1"/>
    <col min="12555" max="12555" width="0.88671875" style="2" customWidth="1"/>
    <col min="12556" max="12559" width="3.5546875" style="2" customWidth="1"/>
    <col min="12560" max="12560" width="0.88671875" style="2" customWidth="1"/>
    <col min="12561" max="12564" width="3.5546875" style="2" customWidth="1"/>
    <col min="12565" max="12565" width="0.88671875" style="2" customWidth="1"/>
    <col min="12566" max="12569" width="3.5546875" style="2" customWidth="1"/>
    <col min="12570" max="12570" width="0.88671875" style="2" customWidth="1"/>
    <col min="12571" max="12574" width="3.5546875" style="2" customWidth="1"/>
    <col min="12575" max="12575" width="0.88671875" style="2" customWidth="1"/>
    <col min="12576" max="12579" width="3.5546875" style="2" customWidth="1"/>
    <col min="12580" max="12580" width="0.88671875" style="2" customWidth="1"/>
    <col min="12581" max="12584" width="3.5546875" style="2" customWidth="1"/>
    <col min="12585" max="12585" width="0.88671875" style="2" customWidth="1"/>
    <col min="12586" max="12589" width="3.5546875" style="2" customWidth="1"/>
    <col min="12590" max="12590" width="0.88671875" style="2" customWidth="1"/>
    <col min="12591" max="12594" width="3.5546875" style="2" customWidth="1"/>
    <col min="12595" max="12595" width="0.88671875" style="2" customWidth="1"/>
    <col min="12596" max="12599" width="3.5546875" style="2" customWidth="1"/>
    <col min="12600" max="12600" width="0.88671875" style="2" customWidth="1"/>
    <col min="12601" max="12604" width="3.5546875" style="2" customWidth="1"/>
    <col min="12605" max="12605" width="0.88671875" style="2" customWidth="1"/>
    <col min="12606" max="12609" width="3.5546875" style="2" customWidth="1"/>
    <col min="12610" max="12610" width="0.88671875" style="2" customWidth="1"/>
    <col min="12611" max="12614" width="3.5546875" style="2" customWidth="1"/>
    <col min="12615" max="12615" width="0.88671875" style="2" customWidth="1"/>
    <col min="12616" max="12619" width="3.5546875" style="2" customWidth="1"/>
    <col min="12620" max="12620" width="0.88671875" style="2" customWidth="1"/>
    <col min="12621" max="12624" width="3.5546875" style="2" customWidth="1"/>
    <col min="12625" max="12625" width="0.88671875" style="2" customWidth="1"/>
    <col min="12626" max="12629" width="4.6640625" style="2" customWidth="1"/>
    <col min="12630" max="12800" width="5.6640625" style="2"/>
    <col min="12801" max="12801" width="15.21875" style="2" customWidth="1"/>
    <col min="12802" max="12805" width="3.5546875" style="2" customWidth="1"/>
    <col min="12806" max="12806" width="0.88671875" style="2" customWidth="1"/>
    <col min="12807" max="12810" width="3.5546875" style="2" customWidth="1"/>
    <col min="12811" max="12811" width="0.88671875" style="2" customWidth="1"/>
    <col min="12812" max="12815" width="3.5546875" style="2" customWidth="1"/>
    <col min="12816" max="12816" width="0.88671875" style="2" customWidth="1"/>
    <col min="12817" max="12820" width="3.5546875" style="2" customWidth="1"/>
    <col min="12821" max="12821" width="0.88671875" style="2" customWidth="1"/>
    <col min="12822" max="12825" width="3.5546875" style="2" customWidth="1"/>
    <col min="12826" max="12826" width="0.88671875" style="2" customWidth="1"/>
    <col min="12827" max="12830" width="3.5546875" style="2" customWidth="1"/>
    <col min="12831" max="12831" width="0.88671875" style="2" customWidth="1"/>
    <col min="12832" max="12835" width="3.5546875" style="2" customWidth="1"/>
    <col min="12836" max="12836" width="0.88671875" style="2" customWidth="1"/>
    <col min="12837" max="12840" width="3.5546875" style="2" customWidth="1"/>
    <col min="12841" max="12841" width="0.88671875" style="2" customWidth="1"/>
    <col min="12842" max="12845" width="3.5546875" style="2" customWidth="1"/>
    <col min="12846" max="12846" width="0.88671875" style="2" customWidth="1"/>
    <col min="12847" max="12850" width="3.5546875" style="2" customWidth="1"/>
    <col min="12851" max="12851" width="0.88671875" style="2" customWidth="1"/>
    <col min="12852" max="12855" width="3.5546875" style="2" customWidth="1"/>
    <col min="12856" max="12856" width="0.88671875" style="2" customWidth="1"/>
    <col min="12857" max="12860" width="3.5546875" style="2" customWidth="1"/>
    <col min="12861" max="12861" width="0.88671875" style="2" customWidth="1"/>
    <col min="12862" max="12865" width="3.5546875" style="2" customWidth="1"/>
    <col min="12866" max="12866" width="0.88671875" style="2" customWidth="1"/>
    <col min="12867" max="12870" width="3.5546875" style="2" customWidth="1"/>
    <col min="12871" max="12871" width="0.88671875" style="2" customWidth="1"/>
    <col min="12872" max="12875" width="3.5546875" style="2" customWidth="1"/>
    <col min="12876" max="12876" width="0.88671875" style="2" customWidth="1"/>
    <col min="12877" max="12880" width="3.5546875" style="2" customWidth="1"/>
    <col min="12881" max="12881" width="0.88671875" style="2" customWidth="1"/>
    <col min="12882" max="12885" width="4.6640625" style="2" customWidth="1"/>
    <col min="12886" max="13056" width="5.6640625" style="2"/>
    <col min="13057" max="13057" width="15.21875" style="2" customWidth="1"/>
    <col min="13058" max="13061" width="3.5546875" style="2" customWidth="1"/>
    <col min="13062" max="13062" width="0.88671875" style="2" customWidth="1"/>
    <col min="13063" max="13066" width="3.5546875" style="2" customWidth="1"/>
    <col min="13067" max="13067" width="0.88671875" style="2" customWidth="1"/>
    <col min="13068" max="13071" width="3.5546875" style="2" customWidth="1"/>
    <col min="13072" max="13072" width="0.88671875" style="2" customWidth="1"/>
    <col min="13073" max="13076" width="3.5546875" style="2" customWidth="1"/>
    <col min="13077" max="13077" width="0.88671875" style="2" customWidth="1"/>
    <col min="13078" max="13081" width="3.5546875" style="2" customWidth="1"/>
    <col min="13082" max="13082" width="0.88671875" style="2" customWidth="1"/>
    <col min="13083" max="13086" width="3.5546875" style="2" customWidth="1"/>
    <col min="13087" max="13087" width="0.88671875" style="2" customWidth="1"/>
    <col min="13088" max="13091" width="3.5546875" style="2" customWidth="1"/>
    <col min="13092" max="13092" width="0.88671875" style="2" customWidth="1"/>
    <col min="13093" max="13096" width="3.5546875" style="2" customWidth="1"/>
    <col min="13097" max="13097" width="0.88671875" style="2" customWidth="1"/>
    <col min="13098" max="13101" width="3.5546875" style="2" customWidth="1"/>
    <col min="13102" max="13102" width="0.88671875" style="2" customWidth="1"/>
    <col min="13103" max="13106" width="3.5546875" style="2" customWidth="1"/>
    <col min="13107" max="13107" width="0.88671875" style="2" customWidth="1"/>
    <col min="13108" max="13111" width="3.5546875" style="2" customWidth="1"/>
    <col min="13112" max="13112" width="0.88671875" style="2" customWidth="1"/>
    <col min="13113" max="13116" width="3.5546875" style="2" customWidth="1"/>
    <col min="13117" max="13117" width="0.88671875" style="2" customWidth="1"/>
    <col min="13118" max="13121" width="3.5546875" style="2" customWidth="1"/>
    <col min="13122" max="13122" width="0.88671875" style="2" customWidth="1"/>
    <col min="13123" max="13126" width="3.5546875" style="2" customWidth="1"/>
    <col min="13127" max="13127" width="0.88671875" style="2" customWidth="1"/>
    <col min="13128" max="13131" width="3.5546875" style="2" customWidth="1"/>
    <col min="13132" max="13132" width="0.88671875" style="2" customWidth="1"/>
    <col min="13133" max="13136" width="3.5546875" style="2" customWidth="1"/>
    <col min="13137" max="13137" width="0.88671875" style="2" customWidth="1"/>
    <col min="13138" max="13141" width="4.6640625" style="2" customWidth="1"/>
    <col min="13142" max="13312" width="5.6640625" style="2"/>
    <col min="13313" max="13313" width="15.21875" style="2" customWidth="1"/>
    <col min="13314" max="13317" width="3.5546875" style="2" customWidth="1"/>
    <col min="13318" max="13318" width="0.88671875" style="2" customWidth="1"/>
    <col min="13319" max="13322" width="3.5546875" style="2" customWidth="1"/>
    <col min="13323" max="13323" width="0.88671875" style="2" customWidth="1"/>
    <col min="13324" max="13327" width="3.5546875" style="2" customWidth="1"/>
    <col min="13328" max="13328" width="0.88671875" style="2" customWidth="1"/>
    <col min="13329" max="13332" width="3.5546875" style="2" customWidth="1"/>
    <col min="13333" max="13333" width="0.88671875" style="2" customWidth="1"/>
    <col min="13334" max="13337" width="3.5546875" style="2" customWidth="1"/>
    <col min="13338" max="13338" width="0.88671875" style="2" customWidth="1"/>
    <col min="13339" max="13342" width="3.5546875" style="2" customWidth="1"/>
    <col min="13343" max="13343" width="0.88671875" style="2" customWidth="1"/>
    <col min="13344" max="13347" width="3.5546875" style="2" customWidth="1"/>
    <col min="13348" max="13348" width="0.88671875" style="2" customWidth="1"/>
    <col min="13349" max="13352" width="3.5546875" style="2" customWidth="1"/>
    <col min="13353" max="13353" width="0.88671875" style="2" customWidth="1"/>
    <col min="13354" max="13357" width="3.5546875" style="2" customWidth="1"/>
    <col min="13358" max="13358" width="0.88671875" style="2" customWidth="1"/>
    <col min="13359" max="13362" width="3.5546875" style="2" customWidth="1"/>
    <col min="13363" max="13363" width="0.88671875" style="2" customWidth="1"/>
    <col min="13364" max="13367" width="3.5546875" style="2" customWidth="1"/>
    <col min="13368" max="13368" width="0.88671875" style="2" customWidth="1"/>
    <col min="13369" max="13372" width="3.5546875" style="2" customWidth="1"/>
    <col min="13373" max="13373" width="0.88671875" style="2" customWidth="1"/>
    <col min="13374" max="13377" width="3.5546875" style="2" customWidth="1"/>
    <col min="13378" max="13378" width="0.88671875" style="2" customWidth="1"/>
    <col min="13379" max="13382" width="3.5546875" style="2" customWidth="1"/>
    <col min="13383" max="13383" width="0.88671875" style="2" customWidth="1"/>
    <col min="13384" max="13387" width="3.5546875" style="2" customWidth="1"/>
    <col min="13388" max="13388" width="0.88671875" style="2" customWidth="1"/>
    <col min="13389" max="13392" width="3.5546875" style="2" customWidth="1"/>
    <col min="13393" max="13393" width="0.88671875" style="2" customWidth="1"/>
    <col min="13394" max="13397" width="4.6640625" style="2" customWidth="1"/>
    <col min="13398" max="13568" width="5.6640625" style="2"/>
    <col min="13569" max="13569" width="15.21875" style="2" customWidth="1"/>
    <col min="13570" max="13573" width="3.5546875" style="2" customWidth="1"/>
    <col min="13574" max="13574" width="0.88671875" style="2" customWidth="1"/>
    <col min="13575" max="13578" width="3.5546875" style="2" customWidth="1"/>
    <col min="13579" max="13579" width="0.88671875" style="2" customWidth="1"/>
    <col min="13580" max="13583" width="3.5546875" style="2" customWidth="1"/>
    <col min="13584" max="13584" width="0.88671875" style="2" customWidth="1"/>
    <col min="13585" max="13588" width="3.5546875" style="2" customWidth="1"/>
    <col min="13589" max="13589" width="0.88671875" style="2" customWidth="1"/>
    <col min="13590" max="13593" width="3.5546875" style="2" customWidth="1"/>
    <col min="13594" max="13594" width="0.88671875" style="2" customWidth="1"/>
    <col min="13595" max="13598" width="3.5546875" style="2" customWidth="1"/>
    <col min="13599" max="13599" width="0.88671875" style="2" customWidth="1"/>
    <col min="13600" max="13603" width="3.5546875" style="2" customWidth="1"/>
    <col min="13604" max="13604" width="0.88671875" style="2" customWidth="1"/>
    <col min="13605" max="13608" width="3.5546875" style="2" customWidth="1"/>
    <col min="13609" max="13609" width="0.88671875" style="2" customWidth="1"/>
    <col min="13610" max="13613" width="3.5546875" style="2" customWidth="1"/>
    <col min="13614" max="13614" width="0.88671875" style="2" customWidth="1"/>
    <col min="13615" max="13618" width="3.5546875" style="2" customWidth="1"/>
    <col min="13619" max="13619" width="0.88671875" style="2" customWidth="1"/>
    <col min="13620" max="13623" width="3.5546875" style="2" customWidth="1"/>
    <col min="13624" max="13624" width="0.88671875" style="2" customWidth="1"/>
    <col min="13625" max="13628" width="3.5546875" style="2" customWidth="1"/>
    <col min="13629" max="13629" width="0.88671875" style="2" customWidth="1"/>
    <col min="13630" max="13633" width="3.5546875" style="2" customWidth="1"/>
    <col min="13634" max="13634" width="0.88671875" style="2" customWidth="1"/>
    <col min="13635" max="13638" width="3.5546875" style="2" customWidth="1"/>
    <col min="13639" max="13639" width="0.88671875" style="2" customWidth="1"/>
    <col min="13640" max="13643" width="3.5546875" style="2" customWidth="1"/>
    <col min="13644" max="13644" width="0.88671875" style="2" customWidth="1"/>
    <col min="13645" max="13648" width="3.5546875" style="2" customWidth="1"/>
    <col min="13649" max="13649" width="0.88671875" style="2" customWidth="1"/>
    <col min="13650" max="13653" width="4.6640625" style="2" customWidth="1"/>
    <col min="13654" max="13824" width="5.6640625" style="2"/>
    <col min="13825" max="13825" width="15.21875" style="2" customWidth="1"/>
    <col min="13826" max="13829" width="3.5546875" style="2" customWidth="1"/>
    <col min="13830" max="13830" width="0.88671875" style="2" customWidth="1"/>
    <col min="13831" max="13834" width="3.5546875" style="2" customWidth="1"/>
    <col min="13835" max="13835" width="0.88671875" style="2" customWidth="1"/>
    <col min="13836" max="13839" width="3.5546875" style="2" customWidth="1"/>
    <col min="13840" max="13840" width="0.88671875" style="2" customWidth="1"/>
    <col min="13841" max="13844" width="3.5546875" style="2" customWidth="1"/>
    <col min="13845" max="13845" width="0.88671875" style="2" customWidth="1"/>
    <col min="13846" max="13849" width="3.5546875" style="2" customWidth="1"/>
    <col min="13850" max="13850" width="0.88671875" style="2" customWidth="1"/>
    <col min="13851" max="13854" width="3.5546875" style="2" customWidth="1"/>
    <col min="13855" max="13855" width="0.88671875" style="2" customWidth="1"/>
    <col min="13856" max="13859" width="3.5546875" style="2" customWidth="1"/>
    <col min="13860" max="13860" width="0.88671875" style="2" customWidth="1"/>
    <col min="13861" max="13864" width="3.5546875" style="2" customWidth="1"/>
    <col min="13865" max="13865" width="0.88671875" style="2" customWidth="1"/>
    <col min="13866" max="13869" width="3.5546875" style="2" customWidth="1"/>
    <col min="13870" max="13870" width="0.88671875" style="2" customWidth="1"/>
    <col min="13871" max="13874" width="3.5546875" style="2" customWidth="1"/>
    <col min="13875" max="13875" width="0.88671875" style="2" customWidth="1"/>
    <col min="13876" max="13879" width="3.5546875" style="2" customWidth="1"/>
    <col min="13880" max="13880" width="0.88671875" style="2" customWidth="1"/>
    <col min="13881" max="13884" width="3.5546875" style="2" customWidth="1"/>
    <col min="13885" max="13885" width="0.88671875" style="2" customWidth="1"/>
    <col min="13886" max="13889" width="3.5546875" style="2" customWidth="1"/>
    <col min="13890" max="13890" width="0.88671875" style="2" customWidth="1"/>
    <col min="13891" max="13894" width="3.5546875" style="2" customWidth="1"/>
    <col min="13895" max="13895" width="0.88671875" style="2" customWidth="1"/>
    <col min="13896" max="13899" width="3.5546875" style="2" customWidth="1"/>
    <col min="13900" max="13900" width="0.88671875" style="2" customWidth="1"/>
    <col min="13901" max="13904" width="3.5546875" style="2" customWidth="1"/>
    <col min="13905" max="13905" width="0.88671875" style="2" customWidth="1"/>
    <col min="13906" max="13909" width="4.6640625" style="2" customWidth="1"/>
    <col min="13910" max="14080" width="5.6640625" style="2"/>
    <col min="14081" max="14081" width="15.21875" style="2" customWidth="1"/>
    <col min="14082" max="14085" width="3.5546875" style="2" customWidth="1"/>
    <col min="14086" max="14086" width="0.88671875" style="2" customWidth="1"/>
    <col min="14087" max="14090" width="3.5546875" style="2" customWidth="1"/>
    <col min="14091" max="14091" width="0.88671875" style="2" customWidth="1"/>
    <col min="14092" max="14095" width="3.5546875" style="2" customWidth="1"/>
    <col min="14096" max="14096" width="0.88671875" style="2" customWidth="1"/>
    <col min="14097" max="14100" width="3.5546875" style="2" customWidth="1"/>
    <col min="14101" max="14101" width="0.88671875" style="2" customWidth="1"/>
    <col min="14102" max="14105" width="3.5546875" style="2" customWidth="1"/>
    <col min="14106" max="14106" width="0.88671875" style="2" customWidth="1"/>
    <col min="14107" max="14110" width="3.5546875" style="2" customWidth="1"/>
    <col min="14111" max="14111" width="0.88671875" style="2" customWidth="1"/>
    <col min="14112" max="14115" width="3.5546875" style="2" customWidth="1"/>
    <col min="14116" max="14116" width="0.88671875" style="2" customWidth="1"/>
    <col min="14117" max="14120" width="3.5546875" style="2" customWidth="1"/>
    <col min="14121" max="14121" width="0.88671875" style="2" customWidth="1"/>
    <col min="14122" max="14125" width="3.5546875" style="2" customWidth="1"/>
    <col min="14126" max="14126" width="0.88671875" style="2" customWidth="1"/>
    <col min="14127" max="14130" width="3.5546875" style="2" customWidth="1"/>
    <col min="14131" max="14131" width="0.88671875" style="2" customWidth="1"/>
    <col min="14132" max="14135" width="3.5546875" style="2" customWidth="1"/>
    <col min="14136" max="14136" width="0.88671875" style="2" customWidth="1"/>
    <col min="14137" max="14140" width="3.5546875" style="2" customWidth="1"/>
    <col min="14141" max="14141" width="0.88671875" style="2" customWidth="1"/>
    <col min="14142" max="14145" width="3.5546875" style="2" customWidth="1"/>
    <col min="14146" max="14146" width="0.88671875" style="2" customWidth="1"/>
    <col min="14147" max="14150" width="3.5546875" style="2" customWidth="1"/>
    <col min="14151" max="14151" width="0.88671875" style="2" customWidth="1"/>
    <col min="14152" max="14155" width="3.5546875" style="2" customWidth="1"/>
    <col min="14156" max="14156" width="0.88671875" style="2" customWidth="1"/>
    <col min="14157" max="14160" width="3.5546875" style="2" customWidth="1"/>
    <col min="14161" max="14161" width="0.88671875" style="2" customWidth="1"/>
    <col min="14162" max="14165" width="4.6640625" style="2" customWidth="1"/>
    <col min="14166" max="14336" width="5.6640625" style="2"/>
    <col min="14337" max="14337" width="15.21875" style="2" customWidth="1"/>
    <col min="14338" max="14341" width="3.5546875" style="2" customWidth="1"/>
    <col min="14342" max="14342" width="0.88671875" style="2" customWidth="1"/>
    <col min="14343" max="14346" width="3.5546875" style="2" customWidth="1"/>
    <col min="14347" max="14347" width="0.88671875" style="2" customWidth="1"/>
    <col min="14348" max="14351" width="3.5546875" style="2" customWidth="1"/>
    <col min="14352" max="14352" width="0.88671875" style="2" customWidth="1"/>
    <col min="14353" max="14356" width="3.5546875" style="2" customWidth="1"/>
    <col min="14357" max="14357" width="0.88671875" style="2" customWidth="1"/>
    <col min="14358" max="14361" width="3.5546875" style="2" customWidth="1"/>
    <col min="14362" max="14362" width="0.88671875" style="2" customWidth="1"/>
    <col min="14363" max="14366" width="3.5546875" style="2" customWidth="1"/>
    <col min="14367" max="14367" width="0.88671875" style="2" customWidth="1"/>
    <col min="14368" max="14371" width="3.5546875" style="2" customWidth="1"/>
    <col min="14372" max="14372" width="0.88671875" style="2" customWidth="1"/>
    <col min="14373" max="14376" width="3.5546875" style="2" customWidth="1"/>
    <col min="14377" max="14377" width="0.88671875" style="2" customWidth="1"/>
    <col min="14378" max="14381" width="3.5546875" style="2" customWidth="1"/>
    <col min="14382" max="14382" width="0.88671875" style="2" customWidth="1"/>
    <col min="14383" max="14386" width="3.5546875" style="2" customWidth="1"/>
    <col min="14387" max="14387" width="0.88671875" style="2" customWidth="1"/>
    <col min="14388" max="14391" width="3.5546875" style="2" customWidth="1"/>
    <col min="14392" max="14392" width="0.88671875" style="2" customWidth="1"/>
    <col min="14393" max="14396" width="3.5546875" style="2" customWidth="1"/>
    <col min="14397" max="14397" width="0.88671875" style="2" customWidth="1"/>
    <col min="14398" max="14401" width="3.5546875" style="2" customWidth="1"/>
    <col min="14402" max="14402" width="0.88671875" style="2" customWidth="1"/>
    <col min="14403" max="14406" width="3.5546875" style="2" customWidth="1"/>
    <col min="14407" max="14407" width="0.88671875" style="2" customWidth="1"/>
    <col min="14408" max="14411" width="3.5546875" style="2" customWidth="1"/>
    <col min="14412" max="14412" width="0.88671875" style="2" customWidth="1"/>
    <col min="14413" max="14416" width="3.5546875" style="2" customWidth="1"/>
    <col min="14417" max="14417" width="0.88671875" style="2" customWidth="1"/>
    <col min="14418" max="14421" width="4.6640625" style="2" customWidth="1"/>
    <col min="14422" max="14592" width="5.6640625" style="2"/>
    <col min="14593" max="14593" width="15.21875" style="2" customWidth="1"/>
    <col min="14594" max="14597" width="3.5546875" style="2" customWidth="1"/>
    <col min="14598" max="14598" width="0.88671875" style="2" customWidth="1"/>
    <col min="14599" max="14602" width="3.5546875" style="2" customWidth="1"/>
    <col min="14603" max="14603" width="0.88671875" style="2" customWidth="1"/>
    <col min="14604" max="14607" width="3.5546875" style="2" customWidth="1"/>
    <col min="14608" max="14608" width="0.88671875" style="2" customWidth="1"/>
    <col min="14609" max="14612" width="3.5546875" style="2" customWidth="1"/>
    <col min="14613" max="14613" width="0.88671875" style="2" customWidth="1"/>
    <col min="14614" max="14617" width="3.5546875" style="2" customWidth="1"/>
    <col min="14618" max="14618" width="0.88671875" style="2" customWidth="1"/>
    <col min="14619" max="14622" width="3.5546875" style="2" customWidth="1"/>
    <col min="14623" max="14623" width="0.88671875" style="2" customWidth="1"/>
    <col min="14624" max="14627" width="3.5546875" style="2" customWidth="1"/>
    <col min="14628" max="14628" width="0.88671875" style="2" customWidth="1"/>
    <col min="14629" max="14632" width="3.5546875" style="2" customWidth="1"/>
    <col min="14633" max="14633" width="0.88671875" style="2" customWidth="1"/>
    <col min="14634" max="14637" width="3.5546875" style="2" customWidth="1"/>
    <col min="14638" max="14638" width="0.88671875" style="2" customWidth="1"/>
    <col min="14639" max="14642" width="3.5546875" style="2" customWidth="1"/>
    <col min="14643" max="14643" width="0.88671875" style="2" customWidth="1"/>
    <col min="14644" max="14647" width="3.5546875" style="2" customWidth="1"/>
    <col min="14648" max="14648" width="0.88671875" style="2" customWidth="1"/>
    <col min="14649" max="14652" width="3.5546875" style="2" customWidth="1"/>
    <col min="14653" max="14653" width="0.88671875" style="2" customWidth="1"/>
    <col min="14654" max="14657" width="3.5546875" style="2" customWidth="1"/>
    <col min="14658" max="14658" width="0.88671875" style="2" customWidth="1"/>
    <col min="14659" max="14662" width="3.5546875" style="2" customWidth="1"/>
    <col min="14663" max="14663" width="0.88671875" style="2" customWidth="1"/>
    <col min="14664" max="14667" width="3.5546875" style="2" customWidth="1"/>
    <col min="14668" max="14668" width="0.88671875" style="2" customWidth="1"/>
    <col min="14669" max="14672" width="3.5546875" style="2" customWidth="1"/>
    <col min="14673" max="14673" width="0.88671875" style="2" customWidth="1"/>
    <col min="14674" max="14677" width="4.6640625" style="2" customWidth="1"/>
    <col min="14678" max="14848" width="5.6640625" style="2"/>
    <col min="14849" max="14849" width="15.21875" style="2" customWidth="1"/>
    <col min="14850" max="14853" width="3.5546875" style="2" customWidth="1"/>
    <col min="14854" max="14854" width="0.88671875" style="2" customWidth="1"/>
    <col min="14855" max="14858" width="3.5546875" style="2" customWidth="1"/>
    <col min="14859" max="14859" width="0.88671875" style="2" customWidth="1"/>
    <col min="14860" max="14863" width="3.5546875" style="2" customWidth="1"/>
    <col min="14864" max="14864" width="0.88671875" style="2" customWidth="1"/>
    <col min="14865" max="14868" width="3.5546875" style="2" customWidth="1"/>
    <col min="14869" max="14869" width="0.88671875" style="2" customWidth="1"/>
    <col min="14870" max="14873" width="3.5546875" style="2" customWidth="1"/>
    <col min="14874" max="14874" width="0.88671875" style="2" customWidth="1"/>
    <col min="14875" max="14878" width="3.5546875" style="2" customWidth="1"/>
    <col min="14879" max="14879" width="0.88671875" style="2" customWidth="1"/>
    <col min="14880" max="14883" width="3.5546875" style="2" customWidth="1"/>
    <col min="14884" max="14884" width="0.88671875" style="2" customWidth="1"/>
    <col min="14885" max="14888" width="3.5546875" style="2" customWidth="1"/>
    <col min="14889" max="14889" width="0.88671875" style="2" customWidth="1"/>
    <col min="14890" max="14893" width="3.5546875" style="2" customWidth="1"/>
    <col min="14894" max="14894" width="0.88671875" style="2" customWidth="1"/>
    <col min="14895" max="14898" width="3.5546875" style="2" customWidth="1"/>
    <col min="14899" max="14899" width="0.88671875" style="2" customWidth="1"/>
    <col min="14900" max="14903" width="3.5546875" style="2" customWidth="1"/>
    <col min="14904" max="14904" width="0.88671875" style="2" customWidth="1"/>
    <col min="14905" max="14908" width="3.5546875" style="2" customWidth="1"/>
    <col min="14909" max="14909" width="0.88671875" style="2" customWidth="1"/>
    <col min="14910" max="14913" width="3.5546875" style="2" customWidth="1"/>
    <col min="14914" max="14914" width="0.88671875" style="2" customWidth="1"/>
    <col min="14915" max="14918" width="3.5546875" style="2" customWidth="1"/>
    <col min="14919" max="14919" width="0.88671875" style="2" customWidth="1"/>
    <col min="14920" max="14923" width="3.5546875" style="2" customWidth="1"/>
    <col min="14924" max="14924" width="0.88671875" style="2" customWidth="1"/>
    <col min="14925" max="14928" width="3.5546875" style="2" customWidth="1"/>
    <col min="14929" max="14929" width="0.88671875" style="2" customWidth="1"/>
    <col min="14930" max="14933" width="4.6640625" style="2" customWidth="1"/>
    <col min="14934" max="15104" width="5.6640625" style="2"/>
    <col min="15105" max="15105" width="15.21875" style="2" customWidth="1"/>
    <col min="15106" max="15109" width="3.5546875" style="2" customWidth="1"/>
    <col min="15110" max="15110" width="0.88671875" style="2" customWidth="1"/>
    <col min="15111" max="15114" width="3.5546875" style="2" customWidth="1"/>
    <col min="15115" max="15115" width="0.88671875" style="2" customWidth="1"/>
    <col min="15116" max="15119" width="3.5546875" style="2" customWidth="1"/>
    <col min="15120" max="15120" width="0.88671875" style="2" customWidth="1"/>
    <col min="15121" max="15124" width="3.5546875" style="2" customWidth="1"/>
    <col min="15125" max="15125" width="0.88671875" style="2" customWidth="1"/>
    <col min="15126" max="15129" width="3.5546875" style="2" customWidth="1"/>
    <col min="15130" max="15130" width="0.88671875" style="2" customWidth="1"/>
    <col min="15131" max="15134" width="3.5546875" style="2" customWidth="1"/>
    <col min="15135" max="15135" width="0.88671875" style="2" customWidth="1"/>
    <col min="15136" max="15139" width="3.5546875" style="2" customWidth="1"/>
    <col min="15140" max="15140" width="0.88671875" style="2" customWidth="1"/>
    <col min="15141" max="15144" width="3.5546875" style="2" customWidth="1"/>
    <col min="15145" max="15145" width="0.88671875" style="2" customWidth="1"/>
    <col min="15146" max="15149" width="3.5546875" style="2" customWidth="1"/>
    <col min="15150" max="15150" width="0.88671875" style="2" customWidth="1"/>
    <col min="15151" max="15154" width="3.5546875" style="2" customWidth="1"/>
    <col min="15155" max="15155" width="0.88671875" style="2" customWidth="1"/>
    <col min="15156" max="15159" width="3.5546875" style="2" customWidth="1"/>
    <col min="15160" max="15160" width="0.88671875" style="2" customWidth="1"/>
    <col min="15161" max="15164" width="3.5546875" style="2" customWidth="1"/>
    <col min="15165" max="15165" width="0.88671875" style="2" customWidth="1"/>
    <col min="15166" max="15169" width="3.5546875" style="2" customWidth="1"/>
    <col min="15170" max="15170" width="0.88671875" style="2" customWidth="1"/>
    <col min="15171" max="15174" width="3.5546875" style="2" customWidth="1"/>
    <col min="15175" max="15175" width="0.88671875" style="2" customWidth="1"/>
    <col min="15176" max="15179" width="3.5546875" style="2" customWidth="1"/>
    <col min="15180" max="15180" width="0.88671875" style="2" customWidth="1"/>
    <col min="15181" max="15184" width="3.5546875" style="2" customWidth="1"/>
    <col min="15185" max="15185" width="0.88671875" style="2" customWidth="1"/>
    <col min="15186" max="15189" width="4.6640625" style="2" customWidth="1"/>
    <col min="15190" max="15360" width="5.6640625" style="2"/>
    <col min="15361" max="15361" width="15.21875" style="2" customWidth="1"/>
    <col min="15362" max="15365" width="3.5546875" style="2" customWidth="1"/>
    <col min="15366" max="15366" width="0.88671875" style="2" customWidth="1"/>
    <col min="15367" max="15370" width="3.5546875" style="2" customWidth="1"/>
    <col min="15371" max="15371" width="0.88671875" style="2" customWidth="1"/>
    <col min="15372" max="15375" width="3.5546875" style="2" customWidth="1"/>
    <col min="15376" max="15376" width="0.88671875" style="2" customWidth="1"/>
    <col min="15377" max="15380" width="3.5546875" style="2" customWidth="1"/>
    <col min="15381" max="15381" width="0.88671875" style="2" customWidth="1"/>
    <col min="15382" max="15385" width="3.5546875" style="2" customWidth="1"/>
    <col min="15386" max="15386" width="0.88671875" style="2" customWidth="1"/>
    <col min="15387" max="15390" width="3.5546875" style="2" customWidth="1"/>
    <col min="15391" max="15391" width="0.88671875" style="2" customWidth="1"/>
    <col min="15392" max="15395" width="3.5546875" style="2" customWidth="1"/>
    <col min="15396" max="15396" width="0.88671875" style="2" customWidth="1"/>
    <col min="15397" max="15400" width="3.5546875" style="2" customWidth="1"/>
    <col min="15401" max="15401" width="0.88671875" style="2" customWidth="1"/>
    <col min="15402" max="15405" width="3.5546875" style="2" customWidth="1"/>
    <col min="15406" max="15406" width="0.88671875" style="2" customWidth="1"/>
    <col min="15407" max="15410" width="3.5546875" style="2" customWidth="1"/>
    <col min="15411" max="15411" width="0.88671875" style="2" customWidth="1"/>
    <col min="15412" max="15415" width="3.5546875" style="2" customWidth="1"/>
    <col min="15416" max="15416" width="0.88671875" style="2" customWidth="1"/>
    <col min="15417" max="15420" width="3.5546875" style="2" customWidth="1"/>
    <col min="15421" max="15421" width="0.88671875" style="2" customWidth="1"/>
    <col min="15422" max="15425" width="3.5546875" style="2" customWidth="1"/>
    <col min="15426" max="15426" width="0.88671875" style="2" customWidth="1"/>
    <col min="15427" max="15430" width="3.5546875" style="2" customWidth="1"/>
    <col min="15431" max="15431" width="0.88671875" style="2" customWidth="1"/>
    <col min="15432" max="15435" width="3.5546875" style="2" customWidth="1"/>
    <col min="15436" max="15436" width="0.88671875" style="2" customWidth="1"/>
    <col min="15437" max="15440" width="3.5546875" style="2" customWidth="1"/>
    <col min="15441" max="15441" width="0.88671875" style="2" customWidth="1"/>
    <col min="15442" max="15445" width="4.6640625" style="2" customWidth="1"/>
    <col min="15446" max="15616" width="5.6640625" style="2"/>
    <col min="15617" max="15617" width="15.21875" style="2" customWidth="1"/>
    <col min="15618" max="15621" width="3.5546875" style="2" customWidth="1"/>
    <col min="15622" max="15622" width="0.88671875" style="2" customWidth="1"/>
    <col min="15623" max="15626" width="3.5546875" style="2" customWidth="1"/>
    <col min="15627" max="15627" width="0.88671875" style="2" customWidth="1"/>
    <col min="15628" max="15631" width="3.5546875" style="2" customWidth="1"/>
    <col min="15632" max="15632" width="0.88671875" style="2" customWidth="1"/>
    <col min="15633" max="15636" width="3.5546875" style="2" customWidth="1"/>
    <col min="15637" max="15637" width="0.88671875" style="2" customWidth="1"/>
    <col min="15638" max="15641" width="3.5546875" style="2" customWidth="1"/>
    <col min="15642" max="15642" width="0.88671875" style="2" customWidth="1"/>
    <col min="15643" max="15646" width="3.5546875" style="2" customWidth="1"/>
    <col min="15647" max="15647" width="0.88671875" style="2" customWidth="1"/>
    <col min="15648" max="15651" width="3.5546875" style="2" customWidth="1"/>
    <col min="15652" max="15652" width="0.88671875" style="2" customWidth="1"/>
    <col min="15653" max="15656" width="3.5546875" style="2" customWidth="1"/>
    <col min="15657" max="15657" width="0.88671875" style="2" customWidth="1"/>
    <col min="15658" max="15661" width="3.5546875" style="2" customWidth="1"/>
    <col min="15662" max="15662" width="0.88671875" style="2" customWidth="1"/>
    <col min="15663" max="15666" width="3.5546875" style="2" customWidth="1"/>
    <col min="15667" max="15667" width="0.88671875" style="2" customWidth="1"/>
    <col min="15668" max="15671" width="3.5546875" style="2" customWidth="1"/>
    <col min="15672" max="15672" width="0.88671875" style="2" customWidth="1"/>
    <col min="15673" max="15676" width="3.5546875" style="2" customWidth="1"/>
    <col min="15677" max="15677" width="0.88671875" style="2" customWidth="1"/>
    <col min="15678" max="15681" width="3.5546875" style="2" customWidth="1"/>
    <col min="15682" max="15682" width="0.88671875" style="2" customWidth="1"/>
    <col min="15683" max="15686" width="3.5546875" style="2" customWidth="1"/>
    <col min="15687" max="15687" width="0.88671875" style="2" customWidth="1"/>
    <col min="15688" max="15691" width="3.5546875" style="2" customWidth="1"/>
    <col min="15692" max="15692" width="0.88671875" style="2" customWidth="1"/>
    <col min="15693" max="15696" width="3.5546875" style="2" customWidth="1"/>
    <col min="15697" max="15697" width="0.88671875" style="2" customWidth="1"/>
    <col min="15698" max="15701" width="4.6640625" style="2" customWidth="1"/>
    <col min="15702" max="15872" width="5.6640625" style="2"/>
    <col min="15873" max="15873" width="15.21875" style="2" customWidth="1"/>
    <col min="15874" max="15877" width="3.5546875" style="2" customWidth="1"/>
    <col min="15878" max="15878" width="0.88671875" style="2" customWidth="1"/>
    <col min="15879" max="15882" width="3.5546875" style="2" customWidth="1"/>
    <col min="15883" max="15883" width="0.88671875" style="2" customWidth="1"/>
    <col min="15884" max="15887" width="3.5546875" style="2" customWidth="1"/>
    <col min="15888" max="15888" width="0.88671875" style="2" customWidth="1"/>
    <col min="15889" max="15892" width="3.5546875" style="2" customWidth="1"/>
    <col min="15893" max="15893" width="0.88671875" style="2" customWidth="1"/>
    <col min="15894" max="15897" width="3.5546875" style="2" customWidth="1"/>
    <col min="15898" max="15898" width="0.88671875" style="2" customWidth="1"/>
    <col min="15899" max="15902" width="3.5546875" style="2" customWidth="1"/>
    <col min="15903" max="15903" width="0.88671875" style="2" customWidth="1"/>
    <col min="15904" max="15907" width="3.5546875" style="2" customWidth="1"/>
    <col min="15908" max="15908" width="0.88671875" style="2" customWidth="1"/>
    <col min="15909" max="15912" width="3.5546875" style="2" customWidth="1"/>
    <col min="15913" max="15913" width="0.88671875" style="2" customWidth="1"/>
    <col min="15914" max="15917" width="3.5546875" style="2" customWidth="1"/>
    <col min="15918" max="15918" width="0.88671875" style="2" customWidth="1"/>
    <col min="15919" max="15922" width="3.5546875" style="2" customWidth="1"/>
    <col min="15923" max="15923" width="0.88671875" style="2" customWidth="1"/>
    <col min="15924" max="15927" width="3.5546875" style="2" customWidth="1"/>
    <col min="15928" max="15928" width="0.88671875" style="2" customWidth="1"/>
    <col min="15929" max="15932" width="3.5546875" style="2" customWidth="1"/>
    <col min="15933" max="15933" width="0.88671875" style="2" customWidth="1"/>
    <col min="15934" max="15937" width="3.5546875" style="2" customWidth="1"/>
    <col min="15938" max="15938" width="0.88671875" style="2" customWidth="1"/>
    <col min="15939" max="15942" width="3.5546875" style="2" customWidth="1"/>
    <col min="15943" max="15943" width="0.88671875" style="2" customWidth="1"/>
    <col min="15944" max="15947" width="3.5546875" style="2" customWidth="1"/>
    <col min="15948" max="15948" width="0.88671875" style="2" customWidth="1"/>
    <col min="15949" max="15952" width="3.5546875" style="2" customWidth="1"/>
    <col min="15953" max="15953" width="0.88671875" style="2" customWidth="1"/>
    <col min="15954" max="15957" width="4.6640625" style="2" customWidth="1"/>
    <col min="15958" max="16128" width="5.6640625" style="2"/>
    <col min="16129" max="16129" width="15.21875" style="2" customWidth="1"/>
    <col min="16130" max="16133" width="3.5546875" style="2" customWidth="1"/>
    <col min="16134" max="16134" width="0.88671875" style="2" customWidth="1"/>
    <col min="16135" max="16138" width="3.5546875" style="2" customWidth="1"/>
    <col min="16139" max="16139" width="0.88671875" style="2" customWidth="1"/>
    <col min="16140" max="16143" width="3.5546875" style="2" customWidth="1"/>
    <col min="16144" max="16144" width="0.88671875" style="2" customWidth="1"/>
    <col min="16145" max="16148" width="3.5546875" style="2" customWidth="1"/>
    <col min="16149" max="16149" width="0.88671875" style="2" customWidth="1"/>
    <col min="16150" max="16153" width="3.5546875" style="2" customWidth="1"/>
    <col min="16154" max="16154" width="0.88671875" style="2" customWidth="1"/>
    <col min="16155" max="16158" width="3.5546875" style="2" customWidth="1"/>
    <col min="16159" max="16159" width="0.88671875" style="2" customWidth="1"/>
    <col min="16160" max="16163" width="3.5546875" style="2" customWidth="1"/>
    <col min="16164" max="16164" width="0.88671875" style="2" customWidth="1"/>
    <col min="16165" max="16168" width="3.5546875" style="2" customWidth="1"/>
    <col min="16169" max="16169" width="0.88671875" style="2" customWidth="1"/>
    <col min="16170" max="16173" width="3.5546875" style="2" customWidth="1"/>
    <col min="16174" max="16174" width="0.88671875" style="2" customWidth="1"/>
    <col min="16175" max="16178" width="3.5546875" style="2" customWidth="1"/>
    <col min="16179" max="16179" width="0.88671875" style="2" customWidth="1"/>
    <col min="16180" max="16183" width="3.5546875" style="2" customWidth="1"/>
    <col min="16184" max="16184" width="0.88671875" style="2" customWidth="1"/>
    <col min="16185" max="16188" width="3.5546875" style="2" customWidth="1"/>
    <col min="16189" max="16189" width="0.88671875" style="2" customWidth="1"/>
    <col min="16190" max="16193" width="3.5546875" style="2" customWidth="1"/>
    <col min="16194" max="16194" width="0.88671875" style="2" customWidth="1"/>
    <col min="16195" max="16198" width="3.5546875" style="2" customWidth="1"/>
    <col min="16199" max="16199" width="0.88671875" style="2" customWidth="1"/>
    <col min="16200" max="16203" width="3.5546875" style="2" customWidth="1"/>
    <col min="16204" max="16204" width="0.88671875" style="2" customWidth="1"/>
    <col min="16205" max="16208" width="3.5546875" style="2" customWidth="1"/>
    <col min="16209" max="16209" width="0.88671875" style="2" customWidth="1"/>
    <col min="16210" max="16213" width="4.6640625" style="2" customWidth="1"/>
    <col min="16214" max="16384" width="5.6640625" style="2"/>
  </cols>
  <sheetData>
    <row r="1" spans="1:85" ht="15" customHeight="1">
      <c r="A1" s="469" t="s">
        <v>368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C1" s="469"/>
      <c r="CD1" s="469"/>
      <c r="CE1" s="469"/>
      <c r="CF1" s="469"/>
      <c r="CG1" s="469"/>
    </row>
    <row r="2" spans="1:85" ht="7.5" customHeight="1">
      <c r="A2" s="16"/>
      <c r="B2" s="16"/>
      <c r="C2" s="316"/>
      <c r="D2" s="316"/>
      <c r="E2" s="316"/>
      <c r="F2" s="16"/>
      <c r="G2" s="16"/>
      <c r="H2" s="316"/>
      <c r="I2" s="316"/>
      <c r="J2" s="316"/>
      <c r="K2" s="16"/>
      <c r="L2" s="16"/>
      <c r="M2" s="316"/>
      <c r="N2" s="316"/>
      <c r="O2" s="316"/>
      <c r="P2" s="16"/>
      <c r="Q2" s="316"/>
      <c r="R2" s="316"/>
      <c r="S2" s="316"/>
      <c r="T2" s="316"/>
      <c r="U2" s="16"/>
      <c r="V2" s="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row>
    <row r="3" spans="1:85" s="310" customFormat="1" ht="11.25" customHeight="1">
      <c r="A3" s="317" t="s">
        <v>50</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CG3" s="318" t="s">
        <v>0</v>
      </c>
    </row>
    <row r="4" spans="1:85" s="310" customFormat="1" ht="15" customHeight="1">
      <c r="A4" s="319"/>
      <c r="B4" s="470" t="s">
        <v>369</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320"/>
      <c r="AP4" s="470" t="s">
        <v>369</v>
      </c>
      <c r="AQ4" s="470"/>
      <c r="AR4" s="470"/>
      <c r="AS4" s="470"/>
      <c r="AT4" s="470"/>
      <c r="AU4" s="470"/>
      <c r="AV4" s="470"/>
      <c r="AW4" s="470"/>
      <c r="AX4" s="470"/>
      <c r="AY4" s="470"/>
      <c r="AZ4" s="470"/>
      <c r="BA4" s="470"/>
      <c r="BB4" s="470"/>
      <c r="BC4" s="470"/>
      <c r="BD4" s="470"/>
      <c r="BE4" s="470"/>
      <c r="BF4" s="470"/>
      <c r="BG4" s="470"/>
      <c r="BH4" s="470"/>
      <c r="BI4" s="470"/>
      <c r="BJ4" s="470"/>
      <c r="BK4" s="470"/>
      <c r="BL4" s="470"/>
      <c r="BM4" s="470"/>
      <c r="BN4" s="470"/>
      <c r="BO4" s="470"/>
      <c r="BP4" s="470"/>
      <c r="BQ4" s="470"/>
      <c r="BR4" s="470"/>
      <c r="BS4" s="470"/>
      <c r="BT4" s="470"/>
      <c r="BU4" s="470"/>
      <c r="BV4" s="470"/>
      <c r="BW4" s="470"/>
      <c r="BX4" s="470"/>
      <c r="BY4" s="470"/>
      <c r="BZ4" s="470"/>
      <c r="CA4" s="470"/>
      <c r="CB4" s="470"/>
      <c r="CC4" s="470"/>
      <c r="CD4" s="470"/>
      <c r="CE4" s="470"/>
      <c r="CF4" s="470"/>
      <c r="CG4" s="470"/>
    </row>
    <row r="5" spans="1:85" ht="15" customHeight="1">
      <c r="A5" s="316"/>
      <c r="B5" s="471" t="s">
        <v>350</v>
      </c>
      <c r="C5" s="471"/>
      <c r="D5" s="471"/>
      <c r="E5" s="471"/>
      <c r="F5" s="321"/>
      <c r="G5" s="471" t="s">
        <v>351</v>
      </c>
      <c r="H5" s="471"/>
      <c r="I5" s="471"/>
      <c r="J5" s="471"/>
      <c r="K5" s="321"/>
      <c r="L5" s="471" t="s">
        <v>352</v>
      </c>
      <c r="M5" s="471"/>
      <c r="N5" s="471"/>
      <c r="O5" s="471"/>
      <c r="P5" s="321"/>
      <c r="Q5" s="471" t="s">
        <v>353</v>
      </c>
      <c r="R5" s="471"/>
      <c r="S5" s="471"/>
      <c r="T5" s="471"/>
      <c r="U5" s="321"/>
      <c r="V5" s="472" t="s">
        <v>354</v>
      </c>
      <c r="W5" s="472"/>
      <c r="X5" s="472"/>
      <c r="Y5" s="472"/>
      <c r="Z5" s="322"/>
      <c r="AA5" s="472" t="s">
        <v>355</v>
      </c>
      <c r="AB5" s="472"/>
      <c r="AC5" s="472"/>
      <c r="AD5" s="472"/>
      <c r="AE5" s="323"/>
      <c r="AF5" s="472" t="s">
        <v>356</v>
      </c>
      <c r="AG5" s="472"/>
      <c r="AH5" s="472"/>
      <c r="AI5" s="472"/>
      <c r="AJ5" s="323"/>
      <c r="AK5" s="472" t="s">
        <v>357</v>
      </c>
      <c r="AL5" s="472"/>
      <c r="AM5" s="472"/>
      <c r="AN5" s="472"/>
      <c r="AO5" s="323"/>
      <c r="AP5" s="472" t="s">
        <v>28</v>
      </c>
      <c r="AQ5" s="472"/>
      <c r="AR5" s="472"/>
      <c r="AS5" s="472"/>
      <c r="AT5" s="323"/>
      <c r="AU5" s="472" t="s">
        <v>29</v>
      </c>
      <c r="AV5" s="472"/>
      <c r="AW5" s="472"/>
      <c r="AX5" s="472"/>
      <c r="AY5" s="323"/>
      <c r="AZ5" s="472" t="s">
        <v>30</v>
      </c>
      <c r="BA5" s="472"/>
      <c r="BB5" s="472"/>
      <c r="BC5" s="472"/>
      <c r="BD5" s="323"/>
      <c r="BE5" s="472" t="s">
        <v>31</v>
      </c>
      <c r="BF5" s="472"/>
      <c r="BG5" s="472"/>
      <c r="BH5" s="472"/>
      <c r="BI5" s="323"/>
      <c r="BJ5" s="472" t="s">
        <v>32</v>
      </c>
      <c r="BK5" s="472"/>
      <c r="BL5" s="472"/>
      <c r="BM5" s="472"/>
      <c r="BN5" s="323"/>
      <c r="BO5" s="472" t="s">
        <v>33</v>
      </c>
      <c r="BP5" s="472"/>
      <c r="BQ5" s="472"/>
      <c r="BR5" s="472"/>
      <c r="BS5" s="324"/>
      <c r="BT5" s="472" t="s">
        <v>34</v>
      </c>
      <c r="BU5" s="472"/>
      <c r="BV5" s="472"/>
      <c r="BW5" s="472"/>
      <c r="BX5" s="325"/>
      <c r="BY5" s="473" t="s">
        <v>35</v>
      </c>
      <c r="BZ5" s="473"/>
      <c r="CA5" s="473"/>
      <c r="CB5" s="473"/>
      <c r="CC5" s="325"/>
      <c r="CD5" s="473" t="s">
        <v>370</v>
      </c>
      <c r="CE5" s="473"/>
      <c r="CF5" s="473"/>
      <c r="CG5" s="473"/>
    </row>
    <row r="6" spans="1:85" ht="41.25">
      <c r="A6" s="326" t="s">
        <v>371</v>
      </c>
      <c r="B6" s="327" t="s">
        <v>372</v>
      </c>
      <c r="C6" s="327" t="s">
        <v>373</v>
      </c>
      <c r="D6" s="327" t="s">
        <v>7</v>
      </c>
      <c r="E6" s="328" t="s">
        <v>48</v>
      </c>
      <c r="F6" s="329"/>
      <c r="G6" s="327" t="s">
        <v>372</v>
      </c>
      <c r="H6" s="327" t="s">
        <v>373</v>
      </c>
      <c r="I6" s="327" t="s">
        <v>7</v>
      </c>
      <c r="J6" s="328" t="s">
        <v>48</v>
      </c>
      <c r="K6" s="329"/>
      <c r="L6" s="327" t="s">
        <v>372</v>
      </c>
      <c r="M6" s="327" t="s">
        <v>373</v>
      </c>
      <c r="N6" s="327" t="s">
        <v>7</v>
      </c>
      <c r="O6" s="328" t="s">
        <v>48</v>
      </c>
      <c r="P6" s="329"/>
      <c r="Q6" s="327" t="s">
        <v>372</v>
      </c>
      <c r="R6" s="327" t="s">
        <v>373</v>
      </c>
      <c r="S6" s="327" t="s">
        <v>7</v>
      </c>
      <c r="T6" s="328" t="s">
        <v>48</v>
      </c>
      <c r="U6" s="329"/>
      <c r="V6" s="327" t="s">
        <v>372</v>
      </c>
      <c r="W6" s="327" t="s">
        <v>373</v>
      </c>
      <c r="X6" s="327" t="s">
        <v>7</v>
      </c>
      <c r="Y6" s="328" t="s">
        <v>48</v>
      </c>
      <c r="Z6" s="329"/>
      <c r="AA6" s="327" t="s">
        <v>372</v>
      </c>
      <c r="AB6" s="327" t="s">
        <v>373</v>
      </c>
      <c r="AC6" s="327" t="s">
        <v>7</v>
      </c>
      <c r="AD6" s="328" t="s">
        <v>48</v>
      </c>
      <c r="AE6" s="330"/>
      <c r="AF6" s="327" t="s">
        <v>372</v>
      </c>
      <c r="AG6" s="327" t="s">
        <v>373</v>
      </c>
      <c r="AH6" s="327" t="s">
        <v>7</v>
      </c>
      <c r="AI6" s="328" t="s">
        <v>48</v>
      </c>
      <c r="AJ6" s="330"/>
      <c r="AK6" s="327" t="s">
        <v>372</v>
      </c>
      <c r="AL6" s="327" t="s">
        <v>373</v>
      </c>
      <c r="AM6" s="327" t="s">
        <v>7</v>
      </c>
      <c r="AN6" s="328" t="s">
        <v>48</v>
      </c>
      <c r="AO6" s="330"/>
      <c r="AP6" s="327" t="s">
        <v>372</v>
      </c>
      <c r="AQ6" s="327" t="s">
        <v>373</v>
      </c>
      <c r="AR6" s="327" t="s">
        <v>7</v>
      </c>
      <c r="AS6" s="328" t="s">
        <v>48</v>
      </c>
      <c r="AT6" s="330"/>
      <c r="AU6" s="327" t="s">
        <v>372</v>
      </c>
      <c r="AV6" s="327" t="s">
        <v>373</v>
      </c>
      <c r="AW6" s="327" t="s">
        <v>7</v>
      </c>
      <c r="AX6" s="328" t="s">
        <v>48</v>
      </c>
      <c r="AY6" s="330"/>
      <c r="AZ6" s="327" t="s">
        <v>372</v>
      </c>
      <c r="BA6" s="327" t="s">
        <v>373</v>
      </c>
      <c r="BB6" s="327" t="s">
        <v>7</v>
      </c>
      <c r="BC6" s="328" t="s">
        <v>48</v>
      </c>
      <c r="BD6" s="330"/>
      <c r="BE6" s="327" t="s">
        <v>372</v>
      </c>
      <c r="BF6" s="327" t="s">
        <v>373</v>
      </c>
      <c r="BG6" s="327" t="s">
        <v>7</v>
      </c>
      <c r="BH6" s="328" t="s">
        <v>48</v>
      </c>
      <c r="BI6" s="330"/>
      <c r="BJ6" s="327" t="s">
        <v>372</v>
      </c>
      <c r="BK6" s="327" t="s">
        <v>373</v>
      </c>
      <c r="BL6" s="327" t="s">
        <v>7</v>
      </c>
      <c r="BM6" s="328" t="s">
        <v>48</v>
      </c>
      <c r="BN6" s="330"/>
      <c r="BO6" s="327" t="s">
        <v>372</v>
      </c>
      <c r="BP6" s="327" t="s">
        <v>373</v>
      </c>
      <c r="BQ6" s="327" t="s">
        <v>7</v>
      </c>
      <c r="BR6" s="328" t="s">
        <v>48</v>
      </c>
      <c r="BS6" s="331"/>
      <c r="BT6" s="327" t="s">
        <v>372</v>
      </c>
      <c r="BU6" s="327" t="s">
        <v>373</v>
      </c>
      <c r="BV6" s="327" t="s">
        <v>7</v>
      </c>
      <c r="BW6" s="328" t="s">
        <v>48</v>
      </c>
      <c r="BY6" s="327" t="s">
        <v>372</v>
      </c>
      <c r="BZ6" s="327" t="s">
        <v>373</v>
      </c>
      <c r="CA6" s="327" t="s">
        <v>7</v>
      </c>
      <c r="CB6" s="328" t="s">
        <v>48</v>
      </c>
      <c r="CD6" s="327" t="s">
        <v>372</v>
      </c>
      <c r="CE6" s="327" t="s">
        <v>373</v>
      </c>
      <c r="CF6" s="327" t="s">
        <v>7</v>
      </c>
      <c r="CG6" s="328" t="s">
        <v>48</v>
      </c>
    </row>
    <row r="7" spans="1:85" ht="6" customHeight="1">
      <c r="A7" s="316"/>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c r="BI7" s="316"/>
      <c r="BJ7" s="316"/>
      <c r="BK7" s="316"/>
      <c r="BL7" s="316"/>
      <c r="BM7" s="316"/>
      <c r="BN7" s="316"/>
      <c r="BO7" s="316"/>
      <c r="BP7" s="316"/>
      <c r="BQ7" s="316"/>
      <c r="BR7" s="316"/>
      <c r="BS7" s="316"/>
      <c r="BT7" s="316"/>
      <c r="BU7" s="316"/>
      <c r="BV7" s="316"/>
      <c r="BW7" s="316"/>
    </row>
    <row r="8" spans="1:85">
      <c r="A8" s="332" t="s">
        <v>374</v>
      </c>
      <c r="B8" s="333">
        <v>4</v>
      </c>
      <c r="C8" s="333">
        <v>22</v>
      </c>
      <c r="D8" s="333">
        <v>2</v>
      </c>
      <c r="E8" s="334">
        <v>28</v>
      </c>
      <c r="F8" s="334"/>
      <c r="G8" s="333">
        <v>15</v>
      </c>
      <c r="H8" s="333">
        <v>51</v>
      </c>
      <c r="I8" s="333">
        <v>9</v>
      </c>
      <c r="J8" s="334">
        <v>75</v>
      </c>
      <c r="K8" s="334"/>
      <c r="L8" s="333">
        <v>27</v>
      </c>
      <c r="M8" s="333">
        <v>35</v>
      </c>
      <c r="N8" s="333">
        <v>8</v>
      </c>
      <c r="O8" s="334">
        <v>70</v>
      </c>
      <c r="P8" s="334"/>
      <c r="Q8" s="333">
        <v>11</v>
      </c>
      <c r="R8" s="333">
        <v>70</v>
      </c>
      <c r="S8" s="333">
        <v>6</v>
      </c>
      <c r="T8" s="334">
        <v>87</v>
      </c>
      <c r="U8" s="334"/>
      <c r="V8" s="333">
        <v>20</v>
      </c>
      <c r="W8" s="333">
        <v>124</v>
      </c>
      <c r="X8" s="333">
        <v>11</v>
      </c>
      <c r="Y8" s="334">
        <v>155</v>
      </c>
      <c r="Z8" s="335"/>
      <c r="AA8" s="333">
        <v>32</v>
      </c>
      <c r="AB8" s="333">
        <v>42</v>
      </c>
      <c r="AC8" s="333">
        <v>3</v>
      </c>
      <c r="AD8" s="334">
        <v>77</v>
      </c>
      <c r="AE8" s="336"/>
      <c r="AF8" s="333">
        <v>12</v>
      </c>
      <c r="AG8" s="333">
        <v>77</v>
      </c>
      <c r="AH8" s="333">
        <v>9</v>
      </c>
      <c r="AI8" s="334">
        <v>98</v>
      </c>
      <c r="AJ8" s="336"/>
      <c r="AK8" s="333">
        <v>6</v>
      </c>
      <c r="AL8" s="333">
        <v>42</v>
      </c>
      <c r="AM8" s="333">
        <v>5</v>
      </c>
      <c r="AN8" s="334">
        <v>53</v>
      </c>
      <c r="AO8" s="336"/>
      <c r="AP8" s="333">
        <v>3</v>
      </c>
      <c r="AQ8" s="333">
        <v>18</v>
      </c>
      <c r="AR8" s="333">
        <v>3</v>
      </c>
      <c r="AS8" s="334">
        <v>24</v>
      </c>
      <c r="AT8" s="336"/>
      <c r="AU8" s="333">
        <v>0</v>
      </c>
      <c r="AV8" s="333">
        <v>17</v>
      </c>
      <c r="AW8" s="333">
        <v>4</v>
      </c>
      <c r="AX8" s="334">
        <v>21</v>
      </c>
      <c r="AY8" s="336"/>
      <c r="AZ8" s="333">
        <v>1</v>
      </c>
      <c r="BA8" s="333">
        <v>7</v>
      </c>
      <c r="BB8" s="333">
        <v>1</v>
      </c>
      <c r="BC8" s="334">
        <v>9</v>
      </c>
      <c r="BD8" s="336"/>
      <c r="BE8" s="333">
        <v>4</v>
      </c>
      <c r="BF8" s="333">
        <v>5</v>
      </c>
      <c r="BG8" s="333">
        <v>1</v>
      </c>
      <c r="BH8" s="334">
        <v>10</v>
      </c>
      <c r="BI8" s="336"/>
      <c r="BJ8" s="333">
        <v>2</v>
      </c>
      <c r="BK8" s="333">
        <v>9</v>
      </c>
      <c r="BL8" s="333">
        <v>0</v>
      </c>
      <c r="BM8" s="334">
        <v>11</v>
      </c>
      <c r="BN8" s="336"/>
      <c r="BO8" s="333">
        <v>0</v>
      </c>
      <c r="BP8" s="333">
        <v>10</v>
      </c>
      <c r="BQ8" s="333">
        <v>0</v>
      </c>
      <c r="BR8" s="334">
        <v>10</v>
      </c>
      <c r="BS8" s="334"/>
      <c r="BT8" s="333">
        <v>1</v>
      </c>
      <c r="BU8" s="333">
        <v>3</v>
      </c>
      <c r="BV8" s="333">
        <v>1</v>
      </c>
      <c r="BW8" s="334">
        <v>5</v>
      </c>
      <c r="BX8" s="68"/>
      <c r="BY8" s="333">
        <v>1</v>
      </c>
      <c r="BZ8" s="333">
        <v>4</v>
      </c>
      <c r="CA8" s="333">
        <v>1</v>
      </c>
      <c r="CB8" s="334">
        <v>6</v>
      </c>
      <c r="CC8" s="68"/>
      <c r="CD8" s="333">
        <v>139</v>
      </c>
      <c r="CE8" s="333">
        <v>536</v>
      </c>
      <c r="CF8" s="333">
        <v>64</v>
      </c>
      <c r="CG8" s="334">
        <v>739</v>
      </c>
    </row>
    <row r="9" spans="1:85">
      <c r="A9" s="332" t="s">
        <v>375</v>
      </c>
      <c r="B9" s="333">
        <v>3</v>
      </c>
      <c r="C9" s="333">
        <v>13</v>
      </c>
      <c r="D9" s="333">
        <v>3</v>
      </c>
      <c r="E9" s="334">
        <v>19</v>
      </c>
      <c r="F9" s="334"/>
      <c r="G9" s="333">
        <v>12</v>
      </c>
      <c r="H9" s="333">
        <v>54</v>
      </c>
      <c r="I9" s="333">
        <v>15</v>
      </c>
      <c r="J9" s="334">
        <v>81</v>
      </c>
      <c r="K9" s="334"/>
      <c r="L9" s="333">
        <v>20</v>
      </c>
      <c r="M9" s="333">
        <v>19</v>
      </c>
      <c r="N9" s="333">
        <v>3</v>
      </c>
      <c r="O9" s="334">
        <v>42</v>
      </c>
      <c r="P9" s="334"/>
      <c r="Q9" s="333">
        <v>6</v>
      </c>
      <c r="R9" s="333">
        <v>16</v>
      </c>
      <c r="S9" s="333">
        <v>0</v>
      </c>
      <c r="T9" s="334">
        <v>22</v>
      </c>
      <c r="U9" s="334"/>
      <c r="V9" s="333">
        <v>11</v>
      </c>
      <c r="W9" s="333">
        <v>40</v>
      </c>
      <c r="X9" s="333">
        <v>1</v>
      </c>
      <c r="Y9" s="334">
        <v>52</v>
      </c>
      <c r="Z9" s="335"/>
      <c r="AA9" s="333">
        <v>6</v>
      </c>
      <c r="AB9" s="333">
        <v>16</v>
      </c>
      <c r="AC9" s="333">
        <v>0</v>
      </c>
      <c r="AD9" s="334">
        <v>22</v>
      </c>
      <c r="AE9" s="336"/>
      <c r="AF9" s="333">
        <v>2</v>
      </c>
      <c r="AG9" s="333">
        <v>14</v>
      </c>
      <c r="AH9" s="333">
        <v>1</v>
      </c>
      <c r="AI9" s="334">
        <v>17</v>
      </c>
      <c r="AJ9" s="336"/>
      <c r="AK9" s="333">
        <v>3</v>
      </c>
      <c r="AL9" s="333">
        <v>4</v>
      </c>
      <c r="AM9" s="333">
        <v>0</v>
      </c>
      <c r="AN9" s="334">
        <v>7</v>
      </c>
      <c r="AO9" s="336"/>
      <c r="AP9" s="333">
        <v>2</v>
      </c>
      <c r="AQ9" s="333">
        <v>8</v>
      </c>
      <c r="AR9" s="333">
        <v>2</v>
      </c>
      <c r="AS9" s="334">
        <v>12</v>
      </c>
      <c r="AT9" s="336"/>
      <c r="AU9" s="333">
        <v>1</v>
      </c>
      <c r="AV9" s="333">
        <v>10</v>
      </c>
      <c r="AW9" s="333">
        <v>0</v>
      </c>
      <c r="AX9" s="334">
        <v>11</v>
      </c>
      <c r="AY9" s="336"/>
      <c r="AZ9" s="333">
        <v>2</v>
      </c>
      <c r="BA9" s="333">
        <v>14</v>
      </c>
      <c r="BB9" s="333">
        <v>0</v>
      </c>
      <c r="BC9" s="334">
        <v>16</v>
      </c>
      <c r="BD9" s="336"/>
      <c r="BE9" s="333">
        <v>1</v>
      </c>
      <c r="BF9" s="333">
        <v>2</v>
      </c>
      <c r="BG9" s="333">
        <v>0</v>
      </c>
      <c r="BH9" s="334">
        <v>3</v>
      </c>
      <c r="BI9" s="336"/>
      <c r="BJ9" s="333">
        <v>3</v>
      </c>
      <c r="BK9" s="333">
        <v>0</v>
      </c>
      <c r="BL9" s="333">
        <v>1</v>
      </c>
      <c r="BM9" s="334">
        <v>4</v>
      </c>
      <c r="BN9" s="336"/>
      <c r="BO9" s="333">
        <v>2</v>
      </c>
      <c r="BP9" s="333">
        <v>11</v>
      </c>
      <c r="BQ9" s="333">
        <v>0</v>
      </c>
      <c r="BR9" s="334">
        <v>13</v>
      </c>
      <c r="BS9" s="334"/>
      <c r="BT9" s="333">
        <v>1</v>
      </c>
      <c r="BU9" s="333">
        <v>2</v>
      </c>
      <c r="BV9" s="333">
        <v>0</v>
      </c>
      <c r="BW9" s="334">
        <v>3</v>
      </c>
      <c r="BX9" s="68"/>
      <c r="BY9" s="333">
        <v>2</v>
      </c>
      <c r="BZ9" s="333">
        <v>9</v>
      </c>
      <c r="CA9" s="333">
        <v>1</v>
      </c>
      <c r="CB9" s="334">
        <v>12</v>
      </c>
      <c r="CC9" s="68"/>
      <c r="CD9" s="333">
        <v>77</v>
      </c>
      <c r="CE9" s="333">
        <v>232</v>
      </c>
      <c r="CF9" s="333">
        <v>27</v>
      </c>
      <c r="CG9" s="334">
        <v>336</v>
      </c>
    </row>
    <row r="10" spans="1:85">
      <c r="A10" s="332" t="s">
        <v>376</v>
      </c>
      <c r="B10" s="333">
        <v>1</v>
      </c>
      <c r="C10" s="333">
        <v>0</v>
      </c>
      <c r="D10" s="333">
        <v>0</v>
      </c>
      <c r="E10" s="334">
        <v>1</v>
      </c>
      <c r="F10" s="334"/>
      <c r="G10" s="333">
        <v>6</v>
      </c>
      <c r="H10" s="333">
        <v>8</v>
      </c>
      <c r="I10" s="333">
        <v>1</v>
      </c>
      <c r="J10" s="334">
        <v>15</v>
      </c>
      <c r="K10" s="334"/>
      <c r="L10" s="333">
        <v>4</v>
      </c>
      <c r="M10" s="333">
        <v>2</v>
      </c>
      <c r="N10" s="333">
        <v>0</v>
      </c>
      <c r="O10" s="334">
        <v>6</v>
      </c>
      <c r="P10" s="334"/>
      <c r="Q10" s="333">
        <v>2</v>
      </c>
      <c r="R10" s="333">
        <v>4</v>
      </c>
      <c r="S10" s="333">
        <v>0</v>
      </c>
      <c r="T10" s="334">
        <v>6</v>
      </c>
      <c r="U10" s="334"/>
      <c r="V10" s="333">
        <v>3</v>
      </c>
      <c r="W10" s="333">
        <v>4</v>
      </c>
      <c r="X10" s="333">
        <v>0</v>
      </c>
      <c r="Y10" s="334">
        <v>7</v>
      </c>
      <c r="Z10" s="335"/>
      <c r="AA10" s="333">
        <v>0</v>
      </c>
      <c r="AB10" s="333">
        <v>0</v>
      </c>
      <c r="AC10" s="333">
        <v>0</v>
      </c>
      <c r="AD10" s="334">
        <v>0</v>
      </c>
      <c r="AE10" s="336"/>
      <c r="AF10" s="333">
        <v>1</v>
      </c>
      <c r="AG10" s="333">
        <v>0</v>
      </c>
      <c r="AH10" s="333">
        <v>0</v>
      </c>
      <c r="AI10" s="334">
        <v>1</v>
      </c>
      <c r="AJ10" s="336"/>
      <c r="AK10" s="333">
        <v>0</v>
      </c>
      <c r="AL10" s="333">
        <v>2</v>
      </c>
      <c r="AM10" s="333">
        <v>0</v>
      </c>
      <c r="AN10" s="334">
        <v>2</v>
      </c>
      <c r="AO10" s="336"/>
      <c r="AP10" s="333">
        <v>1</v>
      </c>
      <c r="AQ10" s="333">
        <v>0</v>
      </c>
      <c r="AR10" s="333">
        <v>0</v>
      </c>
      <c r="AS10" s="334">
        <v>1</v>
      </c>
      <c r="AT10" s="336"/>
      <c r="AU10" s="333">
        <v>0</v>
      </c>
      <c r="AV10" s="333">
        <v>1</v>
      </c>
      <c r="AW10" s="333">
        <v>0</v>
      </c>
      <c r="AX10" s="334">
        <v>1</v>
      </c>
      <c r="AY10" s="336"/>
      <c r="AZ10" s="333">
        <v>0</v>
      </c>
      <c r="BA10" s="333">
        <v>1</v>
      </c>
      <c r="BB10" s="333">
        <v>0</v>
      </c>
      <c r="BC10" s="334">
        <v>1</v>
      </c>
      <c r="BD10" s="336"/>
      <c r="BE10" s="333">
        <v>3</v>
      </c>
      <c r="BF10" s="333">
        <v>2</v>
      </c>
      <c r="BG10" s="333">
        <v>0</v>
      </c>
      <c r="BH10" s="334">
        <v>5</v>
      </c>
      <c r="BI10" s="336"/>
      <c r="BJ10" s="333">
        <v>1</v>
      </c>
      <c r="BK10" s="333">
        <v>0</v>
      </c>
      <c r="BL10" s="333">
        <v>0</v>
      </c>
      <c r="BM10" s="334">
        <v>1</v>
      </c>
      <c r="BN10" s="336"/>
      <c r="BO10" s="333">
        <v>2</v>
      </c>
      <c r="BP10" s="333">
        <v>1</v>
      </c>
      <c r="BQ10" s="333">
        <v>0</v>
      </c>
      <c r="BR10" s="334">
        <v>3</v>
      </c>
      <c r="BS10" s="334"/>
      <c r="BT10" s="333">
        <v>4</v>
      </c>
      <c r="BU10" s="333">
        <v>1</v>
      </c>
      <c r="BV10" s="333">
        <v>0</v>
      </c>
      <c r="BW10" s="334">
        <v>5</v>
      </c>
      <c r="BX10" s="68"/>
      <c r="BY10" s="333">
        <v>0</v>
      </c>
      <c r="BZ10" s="333">
        <v>0</v>
      </c>
      <c r="CA10" s="333">
        <v>0</v>
      </c>
      <c r="CB10" s="334">
        <v>0</v>
      </c>
      <c r="CC10" s="68"/>
      <c r="CD10" s="333">
        <v>28</v>
      </c>
      <c r="CE10" s="333">
        <v>26</v>
      </c>
      <c r="CF10" s="333">
        <v>1</v>
      </c>
      <c r="CG10" s="334">
        <v>55</v>
      </c>
    </row>
    <row r="11" spans="1:85">
      <c r="A11" s="332" t="s">
        <v>377</v>
      </c>
      <c r="B11" s="333">
        <v>9</v>
      </c>
      <c r="C11" s="333">
        <v>9</v>
      </c>
      <c r="D11" s="333">
        <v>1</v>
      </c>
      <c r="E11" s="334">
        <v>19</v>
      </c>
      <c r="F11" s="334"/>
      <c r="G11" s="333">
        <v>20</v>
      </c>
      <c r="H11" s="333">
        <v>5</v>
      </c>
      <c r="I11" s="333">
        <v>3</v>
      </c>
      <c r="J11" s="334">
        <v>28</v>
      </c>
      <c r="K11" s="334"/>
      <c r="L11" s="333">
        <v>5</v>
      </c>
      <c r="M11" s="333">
        <v>5</v>
      </c>
      <c r="N11" s="333">
        <v>4</v>
      </c>
      <c r="O11" s="334">
        <v>14</v>
      </c>
      <c r="P11" s="334"/>
      <c r="Q11" s="333">
        <v>4</v>
      </c>
      <c r="R11" s="333">
        <v>4</v>
      </c>
      <c r="S11" s="333">
        <v>1</v>
      </c>
      <c r="T11" s="334">
        <v>9</v>
      </c>
      <c r="U11" s="334"/>
      <c r="V11" s="333">
        <v>1</v>
      </c>
      <c r="W11" s="333">
        <v>4</v>
      </c>
      <c r="X11" s="333">
        <v>0</v>
      </c>
      <c r="Y11" s="334">
        <v>5</v>
      </c>
      <c r="Z11" s="335"/>
      <c r="AA11" s="333">
        <v>0</v>
      </c>
      <c r="AB11" s="333">
        <v>3</v>
      </c>
      <c r="AC11" s="333">
        <v>2</v>
      </c>
      <c r="AD11" s="334">
        <v>5</v>
      </c>
      <c r="AE11" s="336"/>
      <c r="AF11" s="333">
        <v>3</v>
      </c>
      <c r="AG11" s="333">
        <v>1</v>
      </c>
      <c r="AH11" s="333">
        <v>0</v>
      </c>
      <c r="AI11" s="334">
        <v>4</v>
      </c>
      <c r="AJ11" s="336"/>
      <c r="AK11" s="333">
        <v>0</v>
      </c>
      <c r="AL11" s="333">
        <v>2</v>
      </c>
      <c r="AM11" s="333">
        <v>1</v>
      </c>
      <c r="AN11" s="334">
        <v>3</v>
      </c>
      <c r="AO11" s="336"/>
      <c r="AP11" s="333">
        <v>0</v>
      </c>
      <c r="AQ11" s="333">
        <v>3</v>
      </c>
      <c r="AR11" s="333">
        <v>3</v>
      </c>
      <c r="AS11" s="334">
        <v>6</v>
      </c>
      <c r="AT11" s="336"/>
      <c r="AU11" s="333">
        <v>0</v>
      </c>
      <c r="AV11" s="333">
        <v>1</v>
      </c>
      <c r="AW11" s="333">
        <v>0</v>
      </c>
      <c r="AX11" s="334">
        <v>1</v>
      </c>
      <c r="AY11" s="336"/>
      <c r="AZ11" s="333">
        <v>4</v>
      </c>
      <c r="BA11" s="333">
        <v>3</v>
      </c>
      <c r="BB11" s="333">
        <v>0</v>
      </c>
      <c r="BC11" s="334">
        <v>7</v>
      </c>
      <c r="BD11" s="336"/>
      <c r="BE11" s="333">
        <v>4</v>
      </c>
      <c r="BF11" s="333">
        <v>1</v>
      </c>
      <c r="BG11" s="333">
        <v>1</v>
      </c>
      <c r="BH11" s="334">
        <v>6</v>
      </c>
      <c r="BI11" s="336"/>
      <c r="BJ11" s="333">
        <v>2</v>
      </c>
      <c r="BK11" s="333">
        <v>4</v>
      </c>
      <c r="BL11" s="333">
        <v>0</v>
      </c>
      <c r="BM11" s="334">
        <v>6</v>
      </c>
      <c r="BN11" s="336"/>
      <c r="BO11" s="333">
        <v>1</v>
      </c>
      <c r="BP11" s="333">
        <v>0</v>
      </c>
      <c r="BQ11" s="333">
        <v>0</v>
      </c>
      <c r="BR11" s="334">
        <v>1</v>
      </c>
      <c r="BS11" s="334"/>
      <c r="BT11" s="333">
        <v>1</v>
      </c>
      <c r="BU11" s="333">
        <v>4</v>
      </c>
      <c r="BV11" s="333">
        <v>0</v>
      </c>
      <c r="BW11" s="334">
        <v>5</v>
      </c>
      <c r="BX11" s="68"/>
      <c r="BY11" s="333">
        <v>2</v>
      </c>
      <c r="BZ11" s="333">
        <v>1</v>
      </c>
      <c r="CA11" s="333">
        <v>0</v>
      </c>
      <c r="CB11" s="334">
        <v>3</v>
      </c>
      <c r="CC11" s="68"/>
      <c r="CD11" s="333">
        <v>56</v>
      </c>
      <c r="CE11" s="333">
        <v>50</v>
      </c>
      <c r="CF11" s="333">
        <v>16</v>
      </c>
      <c r="CG11" s="334">
        <v>122</v>
      </c>
    </row>
    <row r="12" spans="1:85">
      <c r="A12" s="332" t="s">
        <v>378</v>
      </c>
      <c r="B12" s="333">
        <v>9</v>
      </c>
      <c r="C12" s="333">
        <v>3</v>
      </c>
      <c r="D12" s="333">
        <v>3</v>
      </c>
      <c r="E12" s="334">
        <v>15</v>
      </c>
      <c r="F12" s="334"/>
      <c r="G12" s="333">
        <v>2</v>
      </c>
      <c r="H12" s="333">
        <v>0</v>
      </c>
      <c r="I12" s="333">
        <v>1</v>
      </c>
      <c r="J12" s="334">
        <v>3</v>
      </c>
      <c r="K12" s="334"/>
      <c r="L12" s="333">
        <v>4</v>
      </c>
      <c r="M12" s="333">
        <v>3</v>
      </c>
      <c r="N12" s="333">
        <v>2</v>
      </c>
      <c r="O12" s="334">
        <v>9</v>
      </c>
      <c r="P12" s="334"/>
      <c r="Q12" s="333">
        <v>4</v>
      </c>
      <c r="R12" s="333">
        <v>3</v>
      </c>
      <c r="S12" s="333">
        <v>1</v>
      </c>
      <c r="T12" s="334">
        <v>8</v>
      </c>
      <c r="U12" s="334"/>
      <c r="V12" s="333">
        <v>5</v>
      </c>
      <c r="W12" s="333">
        <v>12</v>
      </c>
      <c r="X12" s="333">
        <v>0</v>
      </c>
      <c r="Y12" s="334">
        <v>17</v>
      </c>
      <c r="Z12" s="335"/>
      <c r="AA12" s="333">
        <v>1</v>
      </c>
      <c r="AB12" s="333">
        <v>3</v>
      </c>
      <c r="AC12" s="333">
        <v>1</v>
      </c>
      <c r="AD12" s="334">
        <v>5</v>
      </c>
      <c r="AE12" s="336"/>
      <c r="AF12" s="333">
        <v>3</v>
      </c>
      <c r="AG12" s="333">
        <v>1</v>
      </c>
      <c r="AH12" s="333">
        <v>0</v>
      </c>
      <c r="AI12" s="334">
        <v>4</v>
      </c>
      <c r="AJ12" s="336"/>
      <c r="AK12" s="333">
        <v>1</v>
      </c>
      <c r="AL12" s="333">
        <v>4</v>
      </c>
      <c r="AM12" s="333">
        <v>0</v>
      </c>
      <c r="AN12" s="334">
        <v>5</v>
      </c>
      <c r="AO12" s="336"/>
      <c r="AP12" s="333">
        <v>1</v>
      </c>
      <c r="AQ12" s="333">
        <v>2</v>
      </c>
      <c r="AR12" s="333">
        <v>1</v>
      </c>
      <c r="AS12" s="334">
        <v>4</v>
      </c>
      <c r="AT12" s="336"/>
      <c r="AU12" s="333">
        <v>0</v>
      </c>
      <c r="AV12" s="333">
        <v>1</v>
      </c>
      <c r="AW12" s="333">
        <v>0</v>
      </c>
      <c r="AX12" s="334">
        <v>1</v>
      </c>
      <c r="AY12" s="336"/>
      <c r="AZ12" s="333">
        <v>0</v>
      </c>
      <c r="BA12" s="333">
        <v>1</v>
      </c>
      <c r="BB12" s="333">
        <v>0</v>
      </c>
      <c r="BC12" s="334">
        <v>1</v>
      </c>
      <c r="BD12" s="336"/>
      <c r="BE12" s="333">
        <v>0</v>
      </c>
      <c r="BF12" s="333">
        <v>1</v>
      </c>
      <c r="BG12" s="333">
        <v>0</v>
      </c>
      <c r="BH12" s="334">
        <v>1</v>
      </c>
      <c r="BI12" s="336"/>
      <c r="BJ12" s="333">
        <v>2</v>
      </c>
      <c r="BK12" s="333">
        <v>1</v>
      </c>
      <c r="BL12" s="333">
        <v>0</v>
      </c>
      <c r="BM12" s="334">
        <v>3</v>
      </c>
      <c r="BN12" s="336"/>
      <c r="BO12" s="333">
        <v>4</v>
      </c>
      <c r="BP12" s="333">
        <v>1</v>
      </c>
      <c r="BQ12" s="333">
        <v>0</v>
      </c>
      <c r="BR12" s="334">
        <v>5</v>
      </c>
      <c r="BS12" s="334"/>
      <c r="BT12" s="333">
        <v>0</v>
      </c>
      <c r="BU12" s="333">
        <v>2</v>
      </c>
      <c r="BV12" s="333">
        <v>0</v>
      </c>
      <c r="BW12" s="334">
        <v>2</v>
      </c>
      <c r="BX12" s="68"/>
      <c r="BY12" s="333">
        <v>5</v>
      </c>
      <c r="BZ12" s="333">
        <v>0</v>
      </c>
      <c r="CA12" s="333">
        <v>0</v>
      </c>
      <c r="CB12" s="334">
        <v>5</v>
      </c>
      <c r="CC12" s="68"/>
      <c r="CD12" s="333">
        <v>41</v>
      </c>
      <c r="CE12" s="333">
        <v>38</v>
      </c>
      <c r="CF12" s="333">
        <v>9</v>
      </c>
      <c r="CG12" s="334">
        <v>88</v>
      </c>
    </row>
    <row r="13" spans="1:85">
      <c r="A13" s="332" t="s">
        <v>379</v>
      </c>
      <c r="B13" s="333">
        <v>1</v>
      </c>
      <c r="C13" s="333">
        <v>0</v>
      </c>
      <c r="D13" s="333">
        <v>0</v>
      </c>
      <c r="E13" s="334">
        <v>1</v>
      </c>
      <c r="F13" s="334"/>
      <c r="G13" s="333">
        <v>7</v>
      </c>
      <c r="H13" s="333">
        <v>3</v>
      </c>
      <c r="I13" s="333">
        <v>4</v>
      </c>
      <c r="J13" s="334">
        <v>14</v>
      </c>
      <c r="K13" s="334"/>
      <c r="L13" s="333">
        <v>4</v>
      </c>
      <c r="M13" s="333">
        <v>8</v>
      </c>
      <c r="N13" s="333">
        <v>1</v>
      </c>
      <c r="O13" s="334">
        <v>13</v>
      </c>
      <c r="P13" s="334"/>
      <c r="Q13" s="333">
        <v>1</v>
      </c>
      <c r="R13" s="333">
        <v>0</v>
      </c>
      <c r="S13" s="333">
        <v>1</v>
      </c>
      <c r="T13" s="334">
        <v>2</v>
      </c>
      <c r="U13" s="334"/>
      <c r="V13" s="333">
        <v>5</v>
      </c>
      <c r="W13" s="333">
        <v>0</v>
      </c>
      <c r="X13" s="333">
        <v>0</v>
      </c>
      <c r="Y13" s="334">
        <v>5</v>
      </c>
      <c r="Z13" s="335"/>
      <c r="AA13" s="333">
        <v>2</v>
      </c>
      <c r="AB13" s="333">
        <v>0</v>
      </c>
      <c r="AC13" s="333">
        <v>0</v>
      </c>
      <c r="AD13" s="334">
        <v>2</v>
      </c>
      <c r="AE13" s="336"/>
      <c r="AF13" s="333">
        <v>9</v>
      </c>
      <c r="AG13" s="333">
        <v>3</v>
      </c>
      <c r="AH13" s="333">
        <v>0</v>
      </c>
      <c r="AI13" s="334">
        <v>12</v>
      </c>
      <c r="AJ13" s="336"/>
      <c r="AK13" s="333">
        <v>4</v>
      </c>
      <c r="AL13" s="333">
        <v>5</v>
      </c>
      <c r="AM13" s="333">
        <v>0</v>
      </c>
      <c r="AN13" s="334">
        <v>9</v>
      </c>
      <c r="AO13" s="336"/>
      <c r="AP13" s="333">
        <v>1</v>
      </c>
      <c r="AQ13" s="333">
        <v>2</v>
      </c>
      <c r="AR13" s="333">
        <v>0</v>
      </c>
      <c r="AS13" s="334">
        <v>3</v>
      </c>
      <c r="AT13" s="336"/>
      <c r="AU13" s="333">
        <v>1</v>
      </c>
      <c r="AV13" s="333">
        <v>1</v>
      </c>
      <c r="AW13" s="333">
        <v>0</v>
      </c>
      <c r="AX13" s="334">
        <v>2</v>
      </c>
      <c r="AY13" s="336"/>
      <c r="AZ13" s="333">
        <v>1</v>
      </c>
      <c r="BA13" s="333">
        <v>1</v>
      </c>
      <c r="BB13" s="333">
        <v>0</v>
      </c>
      <c r="BC13" s="334">
        <v>2</v>
      </c>
      <c r="BD13" s="336"/>
      <c r="BE13" s="333">
        <v>6</v>
      </c>
      <c r="BF13" s="333">
        <v>5</v>
      </c>
      <c r="BG13" s="333">
        <v>0</v>
      </c>
      <c r="BH13" s="334">
        <v>11</v>
      </c>
      <c r="BI13" s="336"/>
      <c r="BJ13" s="333">
        <v>5</v>
      </c>
      <c r="BK13" s="333">
        <v>4</v>
      </c>
      <c r="BL13" s="333">
        <v>0</v>
      </c>
      <c r="BM13" s="334">
        <v>9</v>
      </c>
      <c r="BN13" s="336"/>
      <c r="BO13" s="333">
        <v>3</v>
      </c>
      <c r="BP13" s="333">
        <v>3</v>
      </c>
      <c r="BQ13" s="333">
        <v>0</v>
      </c>
      <c r="BR13" s="334">
        <v>6</v>
      </c>
      <c r="BS13" s="334"/>
      <c r="BT13" s="333">
        <v>3</v>
      </c>
      <c r="BU13" s="333">
        <v>3</v>
      </c>
      <c r="BV13" s="333">
        <v>0</v>
      </c>
      <c r="BW13" s="334">
        <v>6</v>
      </c>
      <c r="BX13" s="68"/>
      <c r="BY13" s="333">
        <v>5</v>
      </c>
      <c r="BZ13" s="333">
        <v>0</v>
      </c>
      <c r="CA13" s="333">
        <v>0</v>
      </c>
      <c r="CB13" s="334">
        <v>5</v>
      </c>
      <c r="CC13" s="68"/>
      <c r="CD13" s="333">
        <v>58</v>
      </c>
      <c r="CE13" s="333">
        <v>38</v>
      </c>
      <c r="CF13" s="333">
        <v>6</v>
      </c>
      <c r="CG13" s="334">
        <v>102</v>
      </c>
    </row>
    <row r="14" spans="1:85">
      <c r="A14" s="332" t="s">
        <v>380</v>
      </c>
      <c r="B14" s="333">
        <v>7</v>
      </c>
      <c r="C14" s="333">
        <v>4</v>
      </c>
      <c r="D14" s="333">
        <v>0</v>
      </c>
      <c r="E14" s="334">
        <v>11</v>
      </c>
      <c r="F14" s="334"/>
      <c r="G14" s="333">
        <v>19</v>
      </c>
      <c r="H14" s="333">
        <v>0</v>
      </c>
      <c r="I14" s="333">
        <v>2</v>
      </c>
      <c r="J14" s="334">
        <v>21</v>
      </c>
      <c r="K14" s="334"/>
      <c r="L14" s="333">
        <v>11</v>
      </c>
      <c r="M14" s="333">
        <v>3</v>
      </c>
      <c r="N14" s="333">
        <v>1</v>
      </c>
      <c r="O14" s="334">
        <v>15</v>
      </c>
      <c r="P14" s="334"/>
      <c r="Q14" s="333">
        <v>6</v>
      </c>
      <c r="R14" s="333">
        <v>1</v>
      </c>
      <c r="S14" s="333">
        <v>0</v>
      </c>
      <c r="T14" s="334">
        <v>7</v>
      </c>
      <c r="U14" s="334"/>
      <c r="V14" s="333">
        <v>9</v>
      </c>
      <c r="W14" s="333">
        <v>2</v>
      </c>
      <c r="X14" s="333">
        <v>0</v>
      </c>
      <c r="Y14" s="334">
        <v>11</v>
      </c>
      <c r="Z14" s="335"/>
      <c r="AA14" s="333">
        <v>6</v>
      </c>
      <c r="AB14" s="333">
        <v>9</v>
      </c>
      <c r="AC14" s="333">
        <v>0</v>
      </c>
      <c r="AD14" s="334">
        <v>15</v>
      </c>
      <c r="AE14" s="336"/>
      <c r="AF14" s="333">
        <v>4</v>
      </c>
      <c r="AG14" s="333">
        <v>6</v>
      </c>
      <c r="AH14" s="333">
        <v>0</v>
      </c>
      <c r="AI14" s="334">
        <v>10</v>
      </c>
      <c r="AJ14" s="336"/>
      <c r="AK14" s="333">
        <v>5</v>
      </c>
      <c r="AL14" s="333">
        <v>10</v>
      </c>
      <c r="AM14" s="333">
        <v>2</v>
      </c>
      <c r="AN14" s="334">
        <v>17</v>
      </c>
      <c r="AO14" s="336"/>
      <c r="AP14" s="333">
        <v>8</v>
      </c>
      <c r="AQ14" s="333">
        <v>6</v>
      </c>
      <c r="AR14" s="333">
        <v>0</v>
      </c>
      <c r="AS14" s="334">
        <v>14</v>
      </c>
      <c r="AT14" s="336"/>
      <c r="AU14" s="333">
        <v>9</v>
      </c>
      <c r="AV14" s="333">
        <v>4</v>
      </c>
      <c r="AW14" s="333">
        <v>0</v>
      </c>
      <c r="AX14" s="334">
        <v>13</v>
      </c>
      <c r="AY14" s="336"/>
      <c r="AZ14" s="333">
        <v>10</v>
      </c>
      <c r="BA14" s="333">
        <v>1</v>
      </c>
      <c r="BB14" s="333">
        <v>0</v>
      </c>
      <c r="BC14" s="334">
        <v>11</v>
      </c>
      <c r="BD14" s="336"/>
      <c r="BE14" s="333">
        <v>12</v>
      </c>
      <c r="BF14" s="333">
        <v>4</v>
      </c>
      <c r="BG14" s="333">
        <v>0</v>
      </c>
      <c r="BH14" s="334">
        <v>16</v>
      </c>
      <c r="BI14" s="336"/>
      <c r="BJ14" s="333">
        <v>9</v>
      </c>
      <c r="BK14" s="333">
        <v>1</v>
      </c>
      <c r="BL14" s="333">
        <v>0</v>
      </c>
      <c r="BM14" s="334">
        <v>10</v>
      </c>
      <c r="BN14" s="336"/>
      <c r="BO14" s="333">
        <v>2</v>
      </c>
      <c r="BP14" s="333">
        <v>0</v>
      </c>
      <c r="BQ14" s="333">
        <v>0</v>
      </c>
      <c r="BR14" s="334">
        <v>2</v>
      </c>
      <c r="BS14" s="334"/>
      <c r="BT14" s="333">
        <v>14</v>
      </c>
      <c r="BU14" s="333">
        <v>2</v>
      </c>
      <c r="BV14" s="333">
        <v>0</v>
      </c>
      <c r="BW14" s="334">
        <v>16</v>
      </c>
      <c r="BX14" s="68"/>
      <c r="BY14" s="333">
        <v>10</v>
      </c>
      <c r="BZ14" s="333">
        <v>3</v>
      </c>
      <c r="CA14" s="333">
        <v>0</v>
      </c>
      <c r="CB14" s="334">
        <v>13</v>
      </c>
      <c r="CC14" s="68"/>
      <c r="CD14" s="333">
        <v>141</v>
      </c>
      <c r="CE14" s="333">
        <v>56</v>
      </c>
      <c r="CF14" s="333">
        <v>5</v>
      </c>
      <c r="CG14" s="334">
        <v>202</v>
      </c>
    </row>
    <row r="15" spans="1:85">
      <c r="A15" s="332" t="s">
        <v>381</v>
      </c>
      <c r="B15" s="333">
        <v>0</v>
      </c>
      <c r="C15" s="333">
        <v>0</v>
      </c>
      <c r="D15" s="333">
        <v>0</v>
      </c>
      <c r="E15" s="334">
        <v>0</v>
      </c>
      <c r="F15" s="334"/>
      <c r="G15" s="333">
        <v>0</v>
      </c>
      <c r="H15" s="333">
        <v>0</v>
      </c>
      <c r="I15" s="333">
        <v>0</v>
      </c>
      <c r="J15" s="334">
        <v>0</v>
      </c>
      <c r="K15" s="334"/>
      <c r="L15" s="333">
        <v>1</v>
      </c>
      <c r="M15" s="333">
        <v>0</v>
      </c>
      <c r="N15" s="333">
        <v>0</v>
      </c>
      <c r="O15" s="334">
        <v>1</v>
      </c>
      <c r="P15" s="334"/>
      <c r="Q15" s="333">
        <v>0</v>
      </c>
      <c r="R15" s="333">
        <v>2</v>
      </c>
      <c r="S15" s="333">
        <v>0</v>
      </c>
      <c r="T15" s="334">
        <v>2</v>
      </c>
      <c r="U15" s="334"/>
      <c r="V15" s="333">
        <v>0</v>
      </c>
      <c r="W15" s="333">
        <v>0</v>
      </c>
      <c r="X15" s="333">
        <v>5</v>
      </c>
      <c r="Y15" s="334">
        <v>5</v>
      </c>
      <c r="Z15" s="335"/>
      <c r="AA15" s="333">
        <v>1</v>
      </c>
      <c r="AB15" s="333">
        <v>2</v>
      </c>
      <c r="AC15" s="333">
        <v>0</v>
      </c>
      <c r="AD15" s="334">
        <v>3</v>
      </c>
      <c r="AE15" s="336"/>
      <c r="AF15" s="333">
        <v>2</v>
      </c>
      <c r="AG15" s="333">
        <v>0</v>
      </c>
      <c r="AH15" s="333">
        <v>0</v>
      </c>
      <c r="AI15" s="334">
        <v>2</v>
      </c>
      <c r="AJ15" s="336"/>
      <c r="AK15" s="333">
        <v>3</v>
      </c>
      <c r="AL15" s="333">
        <v>1</v>
      </c>
      <c r="AM15" s="333">
        <v>0</v>
      </c>
      <c r="AN15" s="334">
        <v>4</v>
      </c>
      <c r="AO15" s="336"/>
      <c r="AP15" s="333">
        <v>0</v>
      </c>
      <c r="AQ15" s="333">
        <v>0</v>
      </c>
      <c r="AR15" s="333">
        <v>0</v>
      </c>
      <c r="AS15" s="334">
        <v>0</v>
      </c>
      <c r="AT15" s="336"/>
      <c r="AU15" s="333">
        <v>0</v>
      </c>
      <c r="AV15" s="333">
        <v>0</v>
      </c>
      <c r="AW15" s="333">
        <v>0</v>
      </c>
      <c r="AX15" s="334">
        <v>0</v>
      </c>
      <c r="AY15" s="336"/>
      <c r="AZ15" s="333">
        <v>0</v>
      </c>
      <c r="BA15" s="333">
        <v>0</v>
      </c>
      <c r="BB15" s="333">
        <v>0</v>
      </c>
      <c r="BC15" s="334">
        <v>0</v>
      </c>
      <c r="BD15" s="336"/>
      <c r="BE15" s="333">
        <v>1</v>
      </c>
      <c r="BF15" s="333">
        <v>0</v>
      </c>
      <c r="BG15" s="333">
        <v>0</v>
      </c>
      <c r="BH15" s="334">
        <v>1</v>
      </c>
      <c r="BI15" s="336"/>
      <c r="BJ15" s="333">
        <v>1</v>
      </c>
      <c r="BK15" s="333">
        <v>0</v>
      </c>
      <c r="BL15" s="333">
        <v>0</v>
      </c>
      <c r="BM15" s="334">
        <v>1</v>
      </c>
      <c r="BN15" s="336"/>
      <c r="BO15" s="333">
        <v>0</v>
      </c>
      <c r="BP15" s="333">
        <v>0</v>
      </c>
      <c r="BQ15" s="333">
        <v>0</v>
      </c>
      <c r="BR15" s="334">
        <v>0</v>
      </c>
      <c r="BS15" s="334"/>
      <c r="BT15" s="333">
        <v>0</v>
      </c>
      <c r="BU15" s="333">
        <v>0</v>
      </c>
      <c r="BV15" s="333">
        <v>0</v>
      </c>
      <c r="BW15" s="334">
        <v>0</v>
      </c>
      <c r="BX15" s="68"/>
      <c r="BY15" s="333">
        <v>1</v>
      </c>
      <c r="BZ15" s="333">
        <v>0</v>
      </c>
      <c r="CA15" s="333">
        <v>0</v>
      </c>
      <c r="CB15" s="334">
        <v>1</v>
      </c>
      <c r="CC15" s="68"/>
      <c r="CD15" s="333">
        <v>10</v>
      </c>
      <c r="CE15" s="333">
        <v>5</v>
      </c>
      <c r="CF15" s="333">
        <v>5</v>
      </c>
      <c r="CG15" s="334">
        <v>20</v>
      </c>
    </row>
    <row r="16" spans="1:85">
      <c r="A16" s="332" t="s">
        <v>382</v>
      </c>
      <c r="B16" s="333">
        <v>0</v>
      </c>
      <c r="C16" s="333">
        <v>0</v>
      </c>
      <c r="D16" s="333">
        <v>0</v>
      </c>
      <c r="E16" s="334">
        <v>0</v>
      </c>
      <c r="F16" s="334"/>
      <c r="G16" s="333">
        <v>0</v>
      </c>
      <c r="H16" s="333">
        <v>0</v>
      </c>
      <c r="I16" s="333">
        <v>0</v>
      </c>
      <c r="J16" s="334">
        <v>0</v>
      </c>
      <c r="K16" s="334"/>
      <c r="L16" s="333">
        <v>0</v>
      </c>
      <c r="M16" s="333">
        <v>0</v>
      </c>
      <c r="N16" s="333">
        <v>0</v>
      </c>
      <c r="O16" s="334">
        <v>0</v>
      </c>
      <c r="P16" s="334"/>
      <c r="Q16" s="333">
        <v>0</v>
      </c>
      <c r="R16" s="333">
        <v>0</v>
      </c>
      <c r="S16" s="333">
        <v>1</v>
      </c>
      <c r="T16" s="334">
        <v>1</v>
      </c>
      <c r="U16" s="334"/>
      <c r="V16" s="333">
        <v>2</v>
      </c>
      <c r="W16" s="333">
        <v>0</v>
      </c>
      <c r="X16" s="333">
        <v>0</v>
      </c>
      <c r="Y16" s="334">
        <v>2</v>
      </c>
      <c r="Z16" s="335"/>
      <c r="AA16" s="333">
        <v>7</v>
      </c>
      <c r="AB16" s="333">
        <v>3</v>
      </c>
      <c r="AC16" s="333">
        <v>0</v>
      </c>
      <c r="AD16" s="334">
        <v>10</v>
      </c>
      <c r="AE16" s="336"/>
      <c r="AF16" s="333">
        <v>0</v>
      </c>
      <c r="AG16" s="333">
        <v>0</v>
      </c>
      <c r="AH16" s="333">
        <v>0</v>
      </c>
      <c r="AI16" s="334">
        <v>0</v>
      </c>
      <c r="AJ16" s="336"/>
      <c r="AK16" s="333">
        <v>1</v>
      </c>
      <c r="AL16" s="333">
        <v>2</v>
      </c>
      <c r="AM16" s="333">
        <v>0</v>
      </c>
      <c r="AN16" s="334">
        <v>3</v>
      </c>
      <c r="AO16" s="336"/>
      <c r="AP16" s="333">
        <v>0</v>
      </c>
      <c r="AQ16" s="333">
        <v>0</v>
      </c>
      <c r="AR16" s="333">
        <v>0</v>
      </c>
      <c r="AS16" s="334">
        <v>0</v>
      </c>
      <c r="AT16" s="336"/>
      <c r="AU16" s="333">
        <v>0</v>
      </c>
      <c r="AV16" s="333">
        <v>0</v>
      </c>
      <c r="AW16" s="333">
        <v>0</v>
      </c>
      <c r="AX16" s="334">
        <v>0</v>
      </c>
      <c r="AY16" s="336"/>
      <c r="AZ16" s="333">
        <v>0</v>
      </c>
      <c r="BA16" s="333">
        <v>0</v>
      </c>
      <c r="BB16" s="333">
        <v>0</v>
      </c>
      <c r="BC16" s="334">
        <v>0</v>
      </c>
      <c r="BD16" s="336"/>
      <c r="BE16" s="333">
        <v>0</v>
      </c>
      <c r="BF16" s="333">
        <v>0</v>
      </c>
      <c r="BG16" s="333">
        <v>0</v>
      </c>
      <c r="BH16" s="334">
        <v>0</v>
      </c>
      <c r="BI16" s="336"/>
      <c r="BJ16" s="333">
        <v>0</v>
      </c>
      <c r="BK16" s="333">
        <v>0</v>
      </c>
      <c r="BL16" s="333">
        <v>0</v>
      </c>
      <c r="BM16" s="334">
        <v>0</v>
      </c>
      <c r="BN16" s="336"/>
      <c r="BO16" s="333">
        <v>0</v>
      </c>
      <c r="BP16" s="333">
        <v>1</v>
      </c>
      <c r="BQ16" s="333">
        <v>0</v>
      </c>
      <c r="BR16" s="334">
        <v>1</v>
      </c>
      <c r="BS16" s="334"/>
      <c r="BT16" s="333">
        <v>1</v>
      </c>
      <c r="BU16" s="333">
        <v>0</v>
      </c>
      <c r="BV16" s="333">
        <v>0</v>
      </c>
      <c r="BW16" s="334">
        <v>1</v>
      </c>
      <c r="BX16" s="68"/>
      <c r="BY16" s="333">
        <v>0</v>
      </c>
      <c r="BZ16" s="333">
        <v>0</v>
      </c>
      <c r="CA16" s="333">
        <v>0</v>
      </c>
      <c r="CB16" s="334">
        <v>0</v>
      </c>
      <c r="CC16" s="68"/>
      <c r="CD16" s="333">
        <v>11</v>
      </c>
      <c r="CE16" s="333">
        <v>6</v>
      </c>
      <c r="CF16" s="333">
        <v>1</v>
      </c>
      <c r="CG16" s="334">
        <v>18</v>
      </c>
    </row>
    <row r="17" spans="1:85">
      <c r="A17" s="332" t="s">
        <v>383</v>
      </c>
      <c r="B17" s="333">
        <v>0</v>
      </c>
      <c r="C17" s="333">
        <v>0</v>
      </c>
      <c r="D17" s="333">
        <v>0</v>
      </c>
      <c r="E17" s="334">
        <v>0</v>
      </c>
      <c r="F17" s="334"/>
      <c r="G17" s="333">
        <v>0</v>
      </c>
      <c r="H17" s="333">
        <v>0</v>
      </c>
      <c r="I17" s="333">
        <v>0</v>
      </c>
      <c r="J17" s="334">
        <v>0</v>
      </c>
      <c r="K17" s="334"/>
      <c r="L17" s="333">
        <v>5</v>
      </c>
      <c r="M17" s="333">
        <v>2</v>
      </c>
      <c r="N17" s="333">
        <v>0</v>
      </c>
      <c r="O17" s="334">
        <v>7</v>
      </c>
      <c r="P17" s="334"/>
      <c r="Q17" s="333">
        <v>0</v>
      </c>
      <c r="R17" s="333">
        <v>4</v>
      </c>
      <c r="S17" s="333">
        <v>0</v>
      </c>
      <c r="T17" s="334">
        <v>4</v>
      </c>
      <c r="U17" s="334"/>
      <c r="V17" s="333">
        <v>3</v>
      </c>
      <c r="W17" s="333">
        <v>0</v>
      </c>
      <c r="X17" s="333">
        <v>0</v>
      </c>
      <c r="Y17" s="334">
        <v>3</v>
      </c>
      <c r="Z17" s="335"/>
      <c r="AA17" s="333">
        <v>4</v>
      </c>
      <c r="AB17" s="333">
        <v>1</v>
      </c>
      <c r="AC17" s="333">
        <v>1</v>
      </c>
      <c r="AD17" s="334">
        <v>6</v>
      </c>
      <c r="AE17" s="336"/>
      <c r="AF17" s="333">
        <v>0</v>
      </c>
      <c r="AG17" s="333">
        <v>0</v>
      </c>
      <c r="AH17" s="333">
        <v>0</v>
      </c>
      <c r="AI17" s="334">
        <v>0</v>
      </c>
      <c r="AJ17" s="336"/>
      <c r="AK17" s="333">
        <v>3</v>
      </c>
      <c r="AL17" s="333">
        <v>0</v>
      </c>
      <c r="AM17" s="333">
        <v>1</v>
      </c>
      <c r="AN17" s="334">
        <v>4</v>
      </c>
      <c r="AO17" s="336"/>
      <c r="AP17" s="333">
        <v>1</v>
      </c>
      <c r="AQ17" s="333">
        <v>0</v>
      </c>
      <c r="AR17" s="333">
        <v>0</v>
      </c>
      <c r="AS17" s="334">
        <v>1</v>
      </c>
      <c r="AT17" s="336"/>
      <c r="AU17" s="333">
        <v>0</v>
      </c>
      <c r="AV17" s="333">
        <v>0</v>
      </c>
      <c r="AW17" s="333">
        <v>0</v>
      </c>
      <c r="AX17" s="334">
        <v>0</v>
      </c>
      <c r="AY17" s="336"/>
      <c r="AZ17" s="333">
        <v>0</v>
      </c>
      <c r="BA17" s="333">
        <v>0</v>
      </c>
      <c r="BB17" s="333">
        <v>0</v>
      </c>
      <c r="BC17" s="334">
        <v>0</v>
      </c>
      <c r="BD17" s="336"/>
      <c r="BE17" s="333">
        <v>0</v>
      </c>
      <c r="BF17" s="333">
        <v>0</v>
      </c>
      <c r="BG17" s="333">
        <v>0</v>
      </c>
      <c r="BH17" s="334">
        <v>0</v>
      </c>
      <c r="BI17" s="336"/>
      <c r="BJ17" s="333">
        <v>0</v>
      </c>
      <c r="BK17" s="333">
        <v>0</v>
      </c>
      <c r="BL17" s="333">
        <v>0</v>
      </c>
      <c r="BM17" s="334">
        <v>0</v>
      </c>
      <c r="BN17" s="336"/>
      <c r="BO17" s="333">
        <v>4</v>
      </c>
      <c r="BP17" s="333">
        <v>2</v>
      </c>
      <c r="BQ17" s="333">
        <v>0</v>
      </c>
      <c r="BR17" s="334">
        <v>6</v>
      </c>
      <c r="BS17" s="334"/>
      <c r="BT17" s="333">
        <v>0</v>
      </c>
      <c r="BU17" s="333">
        <v>0</v>
      </c>
      <c r="BV17" s="333">
        <v>0</v>
      </c>
      <c r="BW17" s="334">
        <v>0</v>
      </c>
      <c r="BX17" s="68"/>
      <c r="BY17" s="333">
        <v>0</v>
      </c>
      <c r="BZ17" s="333">
        <v>0</v>
      </c>
      <c r="CA17" s="333">
        <v>0</v>
      </c>
      <c r="CB17" s="334">
        <v>0</v>
      </c>
      <c r="CC17" s="68"/>
      <c r="CD17" s="333">
        <v>20</v>
      </c>
      <c r="CE17" s="333">
        <v>9</v>
      </c>
      <c r="CF17" s="333">
        <v>2</v>
      </c>
      <c r="CG17" s="334">
        <v>31</v>
      </c>
    </row>
    <row r="18" spans="1:85">
      <c r="A18" s="332" t="s">
        <v>384</v>
      </c>
      <c r="B18" s="333">
        <v>0</v>
      </c>
      <c r="C18" s="333">
        <v>0</v>
      </c>
      <c r="D18" s="333">
        <v>0</v>
      </c>
      <c r="E18" s="334">
        <v>0</v>
      </c>
      <c r="F18" s="334"/>
      <c r="G18" s="333">
        <v>0</v>
      </c>
      <c r="H18" s="333">
        <v>0</v>
      </c>
      <c r="I18" s="333">
        <v>0</v>
      </c>
      <c r="J18" s="334">
        <v>0</v>
      </c>
      <c r="K18" s="334"/>
      <c r="L18" s="333">
        <v>0</v>
      </c>
      <c r="M18" s="333">
        <v>0</v>
      </c>
      <c r="N18" s="333">
        <v>0</v>
      </c>
      <c r="O18" s="334">
        <v>0</v>
      </c>
      <c r="P18" s="334"/>
      <c r="Q18" s="333">
        <v>0</v>
      </c>
      <c r="R18" s="333">
        <v>1</v>
      </c>
      <c r="S18" s="333">
        <v>0</v>
      </c>
      <c r="T18" s="334">
        <v>1</v>
      </c>
      <c r="U18" s="334"/>
      <c r="V18" s="333">
        <v>2</v>
      </c>
      <c r="W18" s="333">
        <v>2</v>
      </c>
      <c r="X18" s="333">
        <v>0</v>
      </c>
      <c r="Y18" s="334">
        <v>4</v>
      </c>
      <c r="Z18" s="335"/>
      <c r="AA18" s="333">
        <v>2</v>
      </c>
      <c r="AB18" s="333">
        <v>1</v>
      </c>
      <c r="AC18" s="333">
        <v>0</v>
      </c>
      <c r="AD18" s="334">
        <v>3</v>
      </c>
      <c r="AE18" s="336"/>
      <c r="AF18" s="333">
        <v>0</v>
      </c>
      <c r="AG18" s="333">
        <v>0</v>
      </c>
      <c r="AH18" s="333">
        <v>0</v>
      </c>
      <c r="AI18" s="334">
        <v>0</v>
      </c>
      <c r="AJ18" s="336"/>
      <c r="AK18" s="333">
        <v>0</v>
      </c>
      <c r="AL18" s="333">
        <v>0</v>
      </c>
      <c r="AM18" s="333">
        <v>0</v>
      </c>
      <c r="AN18" s="334">
        <v>0</v>
      </c>
      <c r="AO18" s="336"/>
      <c r="AP18" s="333">
        <v>0</v>
      </c>
      <c r="AQ18" s="333">
        <v>0</v>
      </c>
      <c r="AR18" s="333">
        <v>0</v>
      </c>
      <c r="AS18" s="334">
        <v>0</v>
      </c>
      <c r="AT18" s="336"/>
      <c r="AU18" s="333">
        <v>0</v>
      </c>
      <c r="AV18" s="333">
        <v>0</v>
      </c>
      <c r="AW18" s="333">
        <v>0</v>
      </c>
      <c r="AX18" s="334">
        <v>0</v>
      </c>
      <c r="AY18" s="336"/>
      <c r="AZ18" s="333">
        <v>1</v>
      </c>
      <c r="BA18" s="333">
        <v>0</v>
      </c>
      <c r="BB18" s="333">
        <v>0</v>
      </c>
      <c r="BC18" s="334">
        <v>1</v>
      </c>
      <c r="BD18" s="336"/>
      <c r="BE18" s="333">
        <v>0</v>
      </c>
      <c r="BF18" s="333">
        <v>0</v>
      </c>
      <c r="BG18" s="333">
        <v>0</v>
      </c>
      <c r="BH18" s="334">
        <v>0</v>
      </c>
      <c r="BI18" s="336"/>
      <c r="BJ18" s="333">
        <v>0</v>
      </c>
      <c r="BK18" s="333">
        <v>0</v>
      </c>
      <c r="BL18" s="333">
        <v>0</v>
      </c>
      <c r="BM18" s="334">
        <v>0</v>
      </c>
      <c r="BN18" s="336"/>
      <c r="BO18" s="333">
        <v>2</v>
      </c>
      <c r="BP18" s="333">
        <v>3</v>
      </c>
      <c r="BQ18" s="333">
        <v>0</v>
      </c>
      <c r="BR18" s="334">
        <v>5</v>
      </c>
      <c r="BS18" s="334"/>
      <c r="BT18" s="333">
        <v>0</v>
      </c>
      <c r="BU18" s="333">
        <v>0</v>
      </c>
      <c r="BV18" s="333">
        <v>0</v>
      </c>
      <c r="BW18" s="334">
        <v>0</v>
      </c>
      <c r="BX18" s="68"/>
      <c r="BY18" s="333">
        <v>0</v>
      </c>
      <c r="BZ18" s="333">
        <v>2</v>
      </c>
      <c r="CA18" s="333">
        <v>0</v>
      </c>
      <c r="CB18" s="334">
        <v>2</v>
      </c>
      <c r="CC18" s="68"/>
      <c r="CD18" s="333">
        <v>7</v>
      </c>
      <c r="CE18" s="333">
        <v>9</v>
      </c>
      <c r="CF18" s="333">
        <v>0</v>
      </c>
      <c r="CG18" s="334">
        <v>16</v>
      </c>
    </row>
    <row r="19" spans="1:85">
      <c r="A19" s="332" t="s">
        <v>385</v>
      </c>
      <c r="B19" s="333">
        <v>0</v>
      </c>
      <c r="C19" s="333">
        <v>0</v>
      </c>
      <c r="D19" s="333">
        <v>0</v>
      </c>
      <c r="E19" s="334">
        <v>0</v>
      </c>
      <c r="F19" s="334"/>
      <c r="G19" s="333">
        <v>0</v>
      </c>
      <c r="H19" s="333">
        <v>0</v>
      </c>
      <c r="I19" s="333">
        <v>0</v>
      </c>
      <c r="J19" s="334">
        <v>0</v>
      </c>
      <c r="K19" s="334"/>
      <c r="L19" s="333">
        <v>0</v>
      </c>
      <c r="M19" s="333">
        <v>0</v>
      </c>
      <c r="N19" s="333">
        <v>0</v>
      </c>
      <c r="O19" s="334">
        <v>0</v>
      </c>
      <c r="P19" s="334"/>
      <c r="Q19" s="333">
        <v>0</v>
      </c>
      <c r="R19" s="333">
        <v>0</v>
      </c>
      <c r="S19" s="333">
        <v>0</v>
      </c>
      <c r="T19" s="334">
        <v>0</v>
      </c>
      <c r="U19" s="334"/>
      <c r="V19" s="333">
        <v>0</v>
      </c>
      <c r="W19" s="333">
        <v>0</v>
      </c>
      <c r="X19" s="333">
        <v>0</v>
      </c>
      <c r="Y19" s="334">
        <v>0</v>
      </c>
      <c r="Z19" s="335"/>
      <c r="AA19" s="333">
        <v>17</v>
      </c>
      <c r="AB19" s="333">
        <v>2</v>
      </c>
      <c r="AC19" s="333">
        <v>0</v>
      </c>
      <c r="AD19" s="334">
        <v>19</v>
      </c>
      <c r="AE19" s="336"/>
      <c r="AF19" s="333">
        <v>2</v>
      </c>
      <c r="AG19" s="333">
        <v>1</v>
      </c>
      <c r="AH19" s="333">
        <v>0</v>
      </c>
      <c r="AI19" s="334">
        <v>3</v>
      </c>
      <c r="AJ19" s="336"/>
      <c r="AK19" s="333">
        <v>1</v>
      </c>
      <c r="AL19" s="333">
        <v>3</v>
      </c>
      <c r="AM19" s="333">
        <v>0</v>
      </c>
      <c r="AN19" s="334">
        <v>4</v>
      </c>
      <c r="AO19" s="336"/>
      <c r="AP19" s="333">
        <v>0</v>
      </c>
      <c r="AQ19" s="333">
        <v>0</v>
      </c>
      <c r="AR19" s="333">
        <v>0</v>
      </c>
      <c r="AS19" s="334">
        <v>0</v>
      </c>
      <c r="AT19" s="336"/>
      <c r="AU19" s="333">
        <v>0</v>
      </c>
      <c r="AV19" s="333">
        <v>0</v>
      </c>
      <c r="AW19" s="333">
        <v>0</v>
      </c>
      <c r="AX19" s="334">
        <v>0</v>
      </c>
      <c r="AY19" s="336"/>
      <c r="AZ19" s="333">
        <v>2</v>
      </c>
      <c r="BA19" s="333">
        <v>0</v>
      </c>
      <c r="BB19" s="333">
        <v>0</v>
      </c>
      <c r="BC19" s="334">
        <v>2</v>
      </c>
      <c r="BD19" s="336"/>
      <c r="BE19" s="333">
        <v>1</v>
      </c>
      <c r="BF19" s="333">
        <v>0</v>
      </c>
      <c r="BG19" s="333">
        <v>0</v>
      </c>
      <c r="BH19" s="334">
        <v>1</v>
      </c>
      <c r="BI19" s="336"/>
      <c r="BJ19" s="333">
        <v>0</v>
      </c>
      <c r="BK19" s="333">
        <v>0</v>
      </c>
      <c r="BL19" s="333">
        <v>0</v>
      </c>
      <c r="BM19" s="334">
        <v>0</v>
      </c>
      <c r="BN19" s="336"/>
      <c r="BO19" s="333">
        <v>0</v>
      </c>
      <c r="BP19" s="333">
        <v>0</v>
      </c>
      <c r="BQ19" s="333">
        <v>0</v>
      </c>
      <c r="BR19" s="334">
        <v>0</v>
      </c>
      <c r="BS19" s="334"/>
      <c r="BT19" s="333">
        <v>0</v>
      </c>
      <c r="BU19" s="333">
        <v>0</v>
      </c>
      <c r="BV19" s="333">
        <v>0</v>
      </c>
      <c r="BW19" s="334">
        <v>0</v>
      </c>
      <c r="BX19" s="68"/>
      <c r="BY19" s="333">
        <v>2</v>
      </c>
      <c r="BZ19" s="333">
        <v>2</v>
      </c>
      <c r="CA19" s="333">
        <v>0</v>
      </c>
      <c r="CB19" s="334">
        <v>4</v>
      </c>
      <c r="CC19" s="68"/>
      <c r="CD19" s="333">
        <v>25</v>
      </c>
      <c r="CE19" s="333">
        <v>8</v>
      </c>
      <c r="CF19" s="333">
        <v>0</v>
      </c>
      <c r="CG19" s="334">
        <v>33</v>
      </c>
    </row>
    <row r="20" spans="1:85">
      <c r="A20" s="332" t="s">
        <v>386</v>
      </c>
      <c r="B20" s="333">
        <v>0</v>
      </c>
      <c r="C20" s="333">
        <v>0</v>
      </c>
      <c r="D20" s="333">
        <v>0</v>
      </c>
      <c r="E20" s="334">
        <v>0</v>
      </c>
      <c r="F20" s="334"/>
      <c r="G20" s="333">
        <v>0</v>
      </c>
      <c r="H20" s="333">
        <v>0</v>
      </c>
      <c r="I20" s="333">
        <v>0</v>
      </c>
      <c r="J20" s="334">
        <v>0</v>
      </c>
      <c r="K20" s="334"/>
      <c r="L20" s="333">
        <v>0</v>
      </c>
      <c r="M20" s="333">
        <v>0</v>
      </c>
      <c r="N20" s="333">
        <v>0</v>
      </c>
      <c r="O20" s="334">
        <v>0</v>
      </c>
      <c r="P20" s="334"/>
      <c r="Q20" s="333">
        <v>0</v>
      </c>
      <c r="R20" s="333">
        <v>0</v>
      </c>
      <c r="S20" s="333">
        <v>0</v>
      </c>
      <c r="T20" s="334">
        <v>0</v>
      </c>
      <c r="U20" s="334"/>
      <c r="V20" s="333">
        <v>1</v>
      </c>
      <c r="W20" s="333">
        <v>0</v>
      </c>
      <c r="X20" s="333">
        <v>0</v>
      </c>
      <c r="Y20" s="334">
        <v>1</v>
      </c>
      <c r="Z20" s="335"/>
      <c r="AA20" s="333">
        <v>2</v>
      </c>
      <c r="AB20" s="333">
        <v>0</v>
      </c>
      <c r="AC20" s="333">
        <v>0</v>
      </c>
      <c r="AD20" s="334">
        <v>2</v>
      </c>
      <c r="AE20" s="336"/>
      <c r="AF20" s="333">
        <v>2</v>
      </c>
      <c r="AG20" s="333">
        <v>0</v>
      </c>
      <c r="AH20" s="333">
        <v>0</v>
      </c>
      <c r="AI20" s="334">
        <v>2</v>
      </c>
      <c r="AJ20" s="336"/>
      <c r="AK20" s="333">
        <v>5</v>
      </c>
      <c r="AL20" s="333">
        <v>1</v>
      </c>
      <c r="AM20" s="333">
        <v>0</v>
      </c>
      <c r="AN20" s="334">
        <v>6</v>
      </c>
      <c r="AO20" s="336"/>
      <c r="AP20" s="333">
        <v>0</v>
      </c>
      <c r="AQ20" s="333">
        <v>1</v>
      </c>
      <c r="AR20" s="333">
        <v>3</v>
      </c>
      <c r="AS20" s="334">
        <v>4</v>
      </c>
      <c r="AT20" s="336"/>
      <c r="AU20" s="333">
        <v>0</v>
      </c>
      <c r="AV20" s="333">
        <v>0</v>
      </c>
      <c r="AW20" s="333">
        <v>0</v>
      </c>
      <c r="AX20" s="334">
        <v>0</v>
      </c>
      <c r="AY20" s="336"/>
      <c r="AZ20" s="333">
        <v>0</v>
      </c>
      <c r="BA20" s="333">
        <v>0</v>
      </c>
      <c r="BB20" s="333">
        <v>0</v>
      </c>
      <c r="BC20" s="334">
        <v>0</v>
      </c>
      <c r="BD20" s="336"/>
      <c r="BE20" s="333">
        <v>0</v>
      </c>
      <c r="BF20" s="333">
        <v>0</v>
      </c>
      <c r="BG20" s="333">
        <v>0</v>
      </c>
      <c r="BH20" s="334">
        <v>0</v>
      </c>
      <c r="BI20" s="336"/>
      <c r="BJ20" s="333">
        <v>0</v>
      </c>
      <c r="BK20" s="333">
        <v>0</v>
      </c>
      <c r="BL20" s="333">
        <v>0</v>
      </c>
      <c r="BM20" s="334">
        <v>0</v>
      </c>
      <c r="BN20" s="336"/>
      <c r="BO20" s="333">
        <v>1</v>
      </c>
      <c r="BP20" s="333">
        <v>0</v>
      </c>
      <c r="BQ20" s="333">
        <v>0</v>
      </c>
      <c r="BR20" s="334">
        <v>1</v>
      </c>
      <c r="BS20" s="334"/>
      <c r="BT20" s="333">
        <v>0</v>
      </c>
      <c r="BU20" s="333">
        <v>0</v>
      </c>
      <c r="BV20" s="333">
        <v>0</v>
      </c>
      <c r="BW20" s="334">
        <v>0</v>
      </c>
      <c r="BX20" s="68"/>
      <c r="BY20" s="333">
        <v>2</v>
      </c>
      <c r="BZ20" s="333">
        <v>1</v>
      </c>
      <c r="CA20" s="333">
        <v>0</v>
      </c>
      <c r="CB20" s="334">
        <v>3</v>
      </c>
      <c r="CC20" s="68"/>
      <c r="CD20" s="333">
        <v>13</v>
      </c>
      <c r="CE20" s="333">
        <v>3</v>
      </c>
      <c r="CF20" s="333">
        <v>3</v>
      </c>
      <c r="CG20" s="334">
        <v>19</v>
      </c>
    </row>
    <row r="21" spans="1:85">
      <c r="A21" s="332" t="s">
        <v>387</v>
      </c>
      <c r="B21" s="333">
        <v>0</v>
      </c>
      <c r="C21" s="333">
        <v>0</v>
      </c>
      <c r="D21" s="333">
        <v>0</v>
      </c>
      <c r="E21" s="334">
        <v>0</v>
      </c>
      <c r="F21" s="334"/>
      <c r="G21" s="333">
        <v>0</v>
      </c>
      <c r="H21" s="333">
        <v>0</v>
      </c>
      <c r="I21" s="333">
        <v>0</v>
      </c>
      <c r="J21" s="334">
        <v>0</v>
      </c>
      <c r="K21" s="334"/>
      <c r="L21" s="333">
        <v>0</v>
      </c>
      <c r="M21" s="333">
        <v>0</v>
      </c>
      <c r="N21" s="333">
        <v>0</v>
      </c>
      <c r="O21" s="334">
        <v>0</v>
      </c>
      <c r="P21" s="334"/>
      <c r="Q21" s="333">
        <v>9</v>
      </c>
      <c r="R21" s="333">
        <v>0</v>
      </c>
      <c r="S21" s="333">
        <v>0</v>
      </c>
      <c r="T21" s="334">
        <v>9</v>
      </c>
      <c r="U21" s="334"/>
      <c r="V21" s="333">
        <v>4</v>
      </c>
      <c r="W21" s="333">
        <v>1</v>
      </c>
      <c r="X21" s="333">
        <v>0</v>
      </c>
      <c r="Y21" s="334">
        <v>5</v>
      </c>
      <c r="Z21" s="335"/>
      <c r="AA21" s="333">
        <v>7</v>
      </c>
      <c r="AB21" s="333">
        <v>5</v>
      </c>
      <c r="AC21" s="333">
        <v>0</v>
      </c>
      <c r="AD21" s="334">
        <v>12</v>
      </c>
      <c r="AE21" s="336"/>
      <c r="AF21" s="333">
        <v>1</v>
      </c>
      <c r="AG21" s="333">
        <v>1</v>
      </c>
      <c r="AH21" s="333">
        <v>0</v>
      </c>
      <c r="AI21" s="334">
        <v>2</v>
      </c>
      <c r="AJ21" s="336"/>
      <c r="AK21" s="333">
        <v>6</v>
      </c>
      <c r="AL21" s="333">
        <v>0</v>
      </c>
      <c r="AM21" s="333">
        <v>0</v>
      </c>
      <c r="AN21" s="334">
        <v>6</v>
      </c>
      <c r="AO21" s="336"/>
      <c r="AP21" s="333">
        <v>1</v>
      </c>
      <c r="AQ21" s="333">
        <v>1</v>
      </c>
      <c r="AR21" s="333">
        <v>7</v>
      </c>
      <c r="AS21" s="334">
        <v>9</v>
      </c>
      <c r="AT21" s="336"/>
      <c r="AU21" s="333">
        <v>0</v>
      </c>
      <c r="AV21" s="333">
        <v>0</v>
      </c>
      <c r="AW21" s="333">
        <v>0</v>
      </c>
      <c r="AX21" s="334">
        <v>0</v>
      </c>
      <c r="AY21" s="336"/>
      <c r="AZ21" s="333">
        <v>0</v>
      </c>
      <c r="BA21" s="333">
        <v>0</v>
      </c>
      <c r="BB21" s="333">
        <v>0</v>
      </c>
      <c r="BC21" s="334">
        <v>0</v>
      </c>
      <c r="BD21" s="336"/>
      <c r="BE21" s="333">
        <v>3</v>
      </c>
      <c r="BF21" s="333">
        <v>0</v>
      </c>
      <c r="BG21" s="333">
        <v>0</v>
      </c>
      <c r="BH21" s="334">
        <v>3</v>
      </c>
      <c r="BI21" s="336"/>
      <c r="BJ21" s="333">
        <v>0</v>
      </c>
      <c r="BK21" s="333">
        <v>0</v>
      </c>
      <c r="BL21" s="333">
        <v>0</v>
      </c>
      <c r="BM21" s="334">
        <v>0</v>
      </c>
      <c r="BN21" s="336"/>
      <c r="BO21" s="333">
        <v>8</v>
      </c>
      <c r="BP21" s="333">
        <v>0</v>
      </c>
      <c r="BQ21" s="333">
        <v>0</v>
      </c>
      <c r="BR21" s="334">
        <v>8</v>
      </c>
      <c r="BS21" s="334"/>
      <c r="BT21" s="333">
        <v>3</v>
      </c>
      <c r="BU21" s="333">
        <v>0</v>
      </c>
      <c r="BV21" s="333">
        <v>0</v>
      </c>
      <c r="BW21" s="334">
        <v>3</v>
      </c>
      <c r="BX21" s="68"/>
      <c r="BY21" s="333">
        <v>6</v>
      </c>
      <c r="BZ21" s="333">
        <v>0</v>
      </c>
      <c r="CA21" s="333">
        <v>0</v>
      </c>
      <c r="CB21" s="334">
        <v>6</v>
      </c>
      <c r="CC21" s="68"/>
      <c r="CD21" s="333">
        <v>48</v>
      </c>
      <c r="CE21" s="333">
        <v>8</v>
      </c>
      <c r="CF21" s="333">
        <v>7</v>
      </c>
      <c r="CG21" s="334">
        <v>63</v>
      </c>
    </row>
    <row r="22" spans="1:85">
      <c r="A22" s="332" t="s">
        <v>388</v>
      </c>
      <c r="B22" s="335" t="s">
        <v>47</v>
      </c>
      <c r="C22" s="335" t="s">
        <v>47</v>
      </c>
      <c r="D22" s="335" t="s">
        <v>47</v>
      </c>
      <c r="E22" s="335" t="s">
        <v>47</v>
      </c>
      <c r="F22" s="334"/>
      <c r="G22" s="335" t="s">
        <v>47</v>
      </c>
      <c r="H22" s="335" t="s">
        <v>47</v>
      </c>
      <c r="I22" s="335" t="s">
        <v>47</v>
      </c>
      <c r="J22" s="335" t="s">
        <v>47</v>
      </c>
      <c r="K22" s="334"/>
      <c r="L22" s="335" t="s">
        <v>47</v>
      </c>
      <c r="M22" s="335" t="s">
        <v>47</v>
      </c>
      <c r="N22" s="335" t="s">
        <v>47</v>
      </c>
      <c r="O22" s="335" t="s">
        <v>47</v>
      </c>
      <c r="P22" s="334"/>
      <c r="Q22" s="335" t="s">
        <v>47</v>
      </c>
      <c r="R22" s="335" t="s">
        <v>47</v>
      </c>
      <c r="S22" s="335" t="s">
        <v>47</v>
      </c>
      <c r="T22" s="335" t="s">
        <v>47</v>
      </c>
      <c r="U22" s="334"/>
      <c r="V22" s="335" t="s">
        <v>47</v>
      </c>
      <c r="W22" s="335" t="s">
        <v>47</v>
      </c>
      <c r="X22" s="335" t="s">
        <v>47</v>
      </c>
      <c r="Y22" s="335" t="s">
        <v>47</v>
      </c>
      <c r="Z22" s="335"/>
      <c r="AA22" s="333">
        <v>1</v>
      </c>
      <c r="AB22" s="333">
        <v>0</v>
      </c>
      <c r="AC22" s="333">
        <v>0</v>
      </c>
      <c r="AD22" s="334">
        <v>1</v>
      </c>
      <c r="AE22" s="336"/>
      <c r="AF22" s="333">
        <v>0</v>
      </c>
      <c r="AG22" s="333">
        <v>0</v>
      </c>
      <c r="AH22" s="333">
        <v>0</v>
      </c>
      <c r="AI22" s="334">
        <v>0</v>
      </c>
      <c r="AJ22" s="336"/>
      <c r="AK22" s="333">
        <v>0</v>
      </c>
      <c r="AL22" s="333">
        <v>0</v>
      </c>
      <c r="AM22" s="333">
        <v>0</v>
      </c>
      <c r="AN22" s="334">
        <v>0</v>
      </c>
      <c r="AO22" s="336"/>
      <c r="AP22" s="333">
        <v>0</v>
      </c>
      <c r="AQ22" s="333">
        <v>0</v>
      </c>
      <c r="AR22" s="333">
        <v>0</v>
      </c>
      <c r="AS22" s="334">
        <v>0</v>
      </c>
      <c r="AT22" s="336"/>
      <c r="AU22" s="333">
        <v>0</v>
      </c>
      <c r="AV22" s="333">
        <v>0</v>
      </c>
      <c r="AW22" s="333">
        <v>0</v>
      </c>
      <c r="AX22" s="334">
        <v>0</v>
      </c>
      <c r="AY22" s="336"/>
      <c r="AZ22" s="333">
        <v>0</v>
      </c>
      <c r="BA22" s="333">
        <v>0</v>
      </c>
      <c r="BB22" s="333">
        <v>0</v>
      </c>
      <c r="BC22" s="334">
        <v>0</v>
      </c>
      <c r="BD22" s="336"/>
      <c r="BE22" s="335" t="s">
        <v>47</v>
      </c>
      <c r="BF22" s="335" t="s">
        <v>47</v>
      </c>
      <c r="BG22" s="335" t="s">
        <v>47</v>
      </c>
      <c r="BH22" s="335" t="s">
        <v>47</v>
      </c>
      <c r="BI22" s="336"/>
      <c r="BJ22" s="335" t="s">
        <v>47</v>
      </c>
      <c r="BK22" s="335" t="s">
        <v>47</v>
      </c>
      <c r="BL22" s="335" t="s">
        <v>47</v>
      </c>
      <c r="BM22" s="335" t="s">
        <v>47</v>
      </c>
      <c r="BN22" s="336"/>
      <c r="BO22" s="335" t="s">
        <v>47</v>
      </c>
      <c r="BP22" s="335" t="s">
        <v>47</v>
      </c>
      <c r="BQ22" s="335" t="s">
        <v>47</v>
      </c>
      <c r="BR22" s="335" t="s">
        <v>47</v>
      </c>
      <c r="BS22" s="335"/>
      <c r="BT22" s="335" t="s">
        <v>47</v>
      </c>
      <c r="BU22" s="335" t="s">
        <v>47</v>
      </c>
      <c r="BV22" s="335" t="s">
        <v>47</v>
      </c>
      <c r="BW22" s="335" t="s">
        <v>47</v>
      </c>
      <c r="BX22" s="68"/>
      <c r="BY22" s="335" t="s">
        <v>47</v>
      </c>
      <c r="BZ22" s="335" t="s">
        <v>47</v>
      </c>
      <c r="CA22" s="335" t="s">
        <v>47</v>
      </c>
      <c r="CB22" s="335" t="s">
        <v>47</v>
      </c>
      <c r="CC22" s="68"/>
      <c r="CD22" s="333">
        <v>1</v>
      </c>
      <c r="CE22" s="333">
        <v>0</v>
      </c>
      <c r="CF22" s="333">
        <v>0</v>
      </c>
      <c r="CG22" s="334">
        <v>1</v>
      </c>
    </row>
    <row r="23" spans="1:85">
      <c r="A23" s="332" t="s">
        <v>389</v>
      </c>
      <c r="B23" s="335" t="s">
        <v>47</v>
      </c>
      <c r="C23" s="335" t="s">
        <v>47</v>
      </c>
      <c r="D23" s="335" t="s">
        <v>47</v>
      </c>
      <c r="E23" s="335" t="s">
        <v>47</v>
      </c>
      <c r="F23" s="334"/>
      <c r="G23" s="335" t="s">
        <v>47</v>
      </c>
      <c r="H23" s="335" t="s">
        <v>47</v>
      </c>
      <c r="I23" s="335" t="s">
        <v>47</v>
      </c>
      <c r="J23" s="335" t="s">
        <v>47</v>
      </c>
      <c r="K23" s="334"/>
      <c r="L23" s="335" t="s">
        <v>47</v>
      </c>
      <c r="M23" s="335" t="s">
        <v>47</v>
      </c>
      <c r="N23" s="335" t="s">
        <v>47</v>
      </c>
      <c r="O23" s="335" t="s">
        <v>47</v>
      </c>
      <c r="P23" s="334"/>
      <c r="Q23" s="335" t="s">
        <v>47</v>
      </c>
      <c r="R23" s="335" t="s">
        <v>47</v>
      </c>
      <c r="S23" s="335" t="s">
        <v>47</v>
      </c>
      <c r="T23" s="335" t="s">
        <v>47</v>
      </c>
      <c r="U23" s="334"/>
      <c r="V23" s="335" t="s">
        <v>47</v>
      </c>
      <c r="W23" s="335" t="s">
        <v>47</v>
      </c>
      <c r="X23" s="335" t="s">
        <v>47</v>
      </c>
      <c r="Y23" s="335" t="s">
        <v>47</v>
      </c>
      <c r="Z23" s="335"/>
      <c r="AA23" s="333">
        <v>0</v>
      </c>
      <c r="AB23" s="333">
        <v>0</v>
      </c>
      <c r="AC23" s="333">
        <v>0</v>
      </c>
      <c r="AD23" s="334">
        <v>0</v>
      </c>
      <c r="AE23" s="336"/>
      <c r="AF23" s="333">
        <v>0</v>
      </c>
      <c r="AG23" s="333">
        <v>0</v>
      </c>
      <c r="AH23" s="333">
        <v>0</v>
      </c>
      <c r="AI23" s="334">
        <v>0</v>
      </c>
      <c r="AJ23" s="336"/>
      <c r="AK23" s="333">
        <v>0</v>
      </c>
      <c r="AL23" s="333">
        <v>0</v>
      </c>
      <c r="AM23" s="333">
        <v>0</v>
      </c>
      <c r="AN23" s="334">
        <v>0</v>
      </c>
      <c r="AO23" s="336"/>
      <c r="AP23" s="333">
        <v>0</v>
      </c>
      <c r="AQ23" s="333">
        <v>0</v>
      </c>
      <c r="AR23" s="333">
        <v>0</v>
      </c>
      <c r="AS23" s="334">
        <v>0</v>
      </c>
      <c r="AT23" s="336"/>
      <c r="AU23" s="333">
        <v>0</v>
      </c>
      <c r="AV23" s="333">
        <v>0</v>
      </c>
      <c r="AW23" s="333">
        <v>0</v>
      </c>
      <c r="AX23" s="334">
        <v>0</v>
      </c>
      <c r="AY23" s="336"/>
      <c r="AZ23" s="333">
        <v>0</v>
      </c>
      <c r="BA23" s="333">
        <v>0</v>
      </c>
      <c r="BB23" s="333">
        <v>0</v>
      </c>
      <c r="BC23" s="334">
        <v>0</v>
      </c>
      <c r="BD23" s="336"/>
      <c r="BE23" s="335" t="s">
        <v>47</v>
      </c>
      <c r="BF23" s="335" t="s">
        <v>47</v>
      </c>
      <c r="BG23" s="335" t="s">
        <v>47</v>
      </c>
      <c r="BH23" s="335" t="s">
        <v>47</v>
      </c>
      <c r="BI23" s="336"/>
      <c r="BJ23" s="335" t="s">
        <v>47</v>
      </c>
      <c r="BK23" s="335" t="s">
        <v>47</v>
      </c>
      <c r="BL23" s="335" t="s">
        <v>47</v>
      </c>
      <c r="BM23" s="335" t="s">
        <v>47</v>
      </c>
      <c r="BN23" s="336"/>
      <c r="BO23" s="335" t="s">
        <v>47</v>
      </c>
      <c r="BP23" s="335" t="s">
        <v>47</v>
      </c>
      <c r="BQ23" s="335" t="s">
        <v>47</v>
      </c>
      <c r="BR23" s="335" t="s">
        <v>47</v>
      </c>
      <c r="BS23" s="335"/>
      <c r="BT23" s="335" t="s">
        <v>47</v>
      </c>
      <c r="BU23" s="335" t="s">
        <v>47</v>
      </c>
      <c r="BV23" s="335" t="s">
        <v>47</v>
      </c>
      <c r="BW23" s="335" t="s">
        <v>47</v>
      </c>
      <c r="BX23" s="68"/>
      <c r="BY23" s="335" t="s">
        <v>47</v>
      </c>
      <c r="BZ23" s="335" t="s">
        <v>47</v>
      </c>
      <c r="CA23" s="335" t="s">
        <v>47</v>
      </c>
      <c r="CB23" s="335" t="s">
        <v>47</v>
      </c>
      <c r="CC23" s="68"/>
      <c r="CD23" s="333">
        <v>0</v>
      </c>
      <c r="CE23" s="333">
        <v>0</v>
      </c>
      <c r="CF23" s="333">
        <v>0</v>
      </c>
      <c r="CG23" s="334">
        <v>0</v>
      </c>
    </row>
    <row r="24" spans="1:85">
      <c r="A24" s="332" t="s">
        <v>390</v>
      </c>
      <c r="B24" s="335" t="s">
        <v>47</v>
      </c>
      <c r="C24" s="335" t="s">
        <v>47</v>
      </c>
      <c r="D24" s="335" t="s">
        <v>47</v>
      </c>
      <c r="E24" s="335" t="s">
        <v>47</v>
      </c>
      <c r="F24" s="334"/>
      <c r="G24" s="335" t="s">
        <v>47</v>
      </c>
      <c r="H24" s="335" t="s">
        <v>47</v>
      </c>
      <c r="I24" s="335" t="s">
        <v>47</v>
      </c>
      <c r="J24" s="335" t="s">
        <v>47</v>
      </c>
      <c r="K24" s="334"/>
      <c r="L24" s="335" t="s">
        <v>47</v>
      </c>
      <c r="M24" s="335" t="s">
        <v>47</v>
      </c>
      <c r="N24" s="335" t="s">
        <v>47</v>
      </c>
      <c r="O24" s="335" t="s">
        <v>47</v>
      </c>
      <c r="P24" s="334"/>
      <c r="Q24" s="335" t="s">
        <v>47</v>
      </c>
      <c r="R24" s="335" t="s">
        <v>47</v>
      </c>
      <c r="S24" s="335" t="s">
        <v>47</v>
      </c>
      <c r="T24" s="335" t="s">
        <v>47</v>
      </c>
      <c r="U24" s="334"/>
      <c r="V24" s="335" t="s">
        <v>47</v>
      </c>
      <c r="W24" s="335" t="s">
        <v>47</v>
      </c>
      <c r="X24" s="335" t="s">
        <v>47</v>
      </c>
      <c r="Y24" s="335" t="s">
        <v>47</v>
      </c>
      <c r="Z24" s="335"/>
      <c r="AA24" s="333">
        <v>0</v>
      </c>
      <c r="AB24" s="333">
        <v>0</v>
      </c>
      <c r="AC24" s="333">
        <v>0</v>
      </c>
      <c r="AD24" s="334">
        <v>0</v>
      </c>
      <c r="AE24" s="336"/>
      <c r="AF24" s="333">
        <v>0</v>
      </c>
      <c r="AG24" s="333">
        <v>0</v>
      </c>
      <c r="AH24" s="333">
        <v>0</v>
      </c>
      <c r="AI24" s="334">
        <v>0</v>
      </c>
      <c r="AJ24" s="336"/>
      <c r="AK24" s="333">
        <v>0</v>
      </c>
      <c r="AL24" s="333">
        <v>0</v>
      </c>
      <c r="AM24" s="333">
        <v>0</v>
      </c>
      <c r="AN24" s="334">
        <v>0</v>
      </c>
      <c r="AO24" s="336"/>
      <c r="AP24" s="333">
        <v>0</v>
      </c>
      <c r="AQ24" s="333">
        <v>0</v>
      </c>
      <c r="AR24" s="333">
        <v>0</v>
      </c>
      <c r="AS24" s="334">
        <v>0</v>
      </c>
      <c r="AT24" s="336"/>
      <c r="AU24" s="333">
        <v>0</v>
      </c>
      <c r="AV24" s="333">
        <v>0</v>
      </c>
      <c r="AW24" s="333">
        <v>0</v>
      </c>
      <c r="AX24" s="334">
        <v>0</v>
      </c>
      <c r="AY24" s="336"/>
      <c r="AZ24" s="333">
        <v>0</v>
      </c>
      <c r="BA24" s="333">
        <v>0</v>
      </c>
      <c r="BB24" s="333">
        <v>0</v>
      </c>
      <c r="BC24" s="334">
        <v>0</v>
      </c>
      <c r="BD24" s="336"/>
      <c r="BE24" s="335" t="s">
        <v>47</v>
      </c>
      <c r="BF24" s="335" t="s">
        <v>47</v>
      </c>
      <c r="BG24" s="335" t="s">
        <v>47</v>
      </c>
      <c r="BH24" s="335" t="s">
        <v>47</v>
      </c>
      <c r="BI24" s="336"/>
      <c r="BJ24" s="335" t="s">
        <v>47</v>
      </c>
      <c r="BK24" s="335" t="s">
        <v>47</v>
      </c>
      <c r="BL24" s="335" t="s">
        <v>47</v>
      </c>
      <c r="BM24" s="335" t="s">
        <v>47</v>
      </c>
      <c r="BN24" s="336"/>
      <c r="BO24" s="335" t="s">
        <v>47</v>
      </c>
      <c r="BP24" s="335" t="s">
        <v>47</v>
      </c>
      <c r="BQ24" s="335" t="s">
        <v>47</v>
      </c>
      <c r="BR24" s="335" t="s">
        <v>47</v>
      </c>
      <c r="BS24" s="335"/>
      <c r="BT24" s="335" t="s">
        <v>47</v>
      </c>
      <c r="BU24" s="335" t="s">
        <v>47</v>
      </c>
      <c r="BV24" s="335" t="s">
        <v>47</v>
      </c>
      <c r="BW24" s="335" t="s">
        <v>47</v>
      </c>
      <c r="BX24" s="68"/>
      <c r="BY24" s="335" t="s">
        <v>47</v>
      </c>
      <c r="BZ24" s="335" t="s">
        <v>47</v>
      </c>
      <c r="CA24" s="335" t="s">
        <v>47</v>
      </c>
      <c r="CB24" s="335" t="s">
        <v>47</v>
      </c>
      <c r="CC24" s="68"/>
      <c r="CD24" s="333">
        <v>0</v>
      </c>
      <c r="CE24" s="333">
        <v>0</v>
      </c>
      <c r="CF24" s="333">
        <v>0</v>
      </c>
      <c r="CG24" s="334">
        <v>0</v>
      </c>
    </row>
    <row r="25" spans="1:85">
      <c r="A25" s="332" t="s">
        <v>391</v>
      </c>
      <c r="B25" s="335" t="s">
        <v>47</v>
      </c>
      <c r="C25" s="335" t="s">
        <v>47</v>
      </c>
      <c r="D25" s="335" t="s">
        <v>47</v>
      </c>
      <c r="E25" s="335" t="s">
        <v>47</v>
      </c>
      <c r="F25" s="334"/>
      <c r="G25" s="335" t="s">
        <v>47</v>
      </c>
      <c r="H25" s="335" t="s">
        <v>47</v>
      </c>
      <c r="I25" s="335" t="s">
        <v>47</v>
      </c>
      <c r="J25" s="335" t="s">
        <v>47</v>
      </c>
      <c r="K25" s="334"/>
      <c r="L25" s="335" t="s">
        <v>47</v>
      </c>
      <c r="M25" s="335" t="s">
        <v>47</v>
      </c>
      <c r="N25" s="335" t="s">
        <v>47</v>
      </c>
      <c r="O25" s="335" t="s">
        <v>47</v>
      </c>
      <c r="P25" s="334"/>
      <c r="Q25" s="335" t="s">
        <v>47</v>
      </c>
      <c r="R25" s="335" t="s">
        <v>47</v>
      </c>
      <c r="S25" s="335" t="s">
        <v>47</v>
      </c>
      <c r="T25" s="335" t="s">
        <v>47</v>
      </c>
      <c r="U25" s="334"/>
      <c r="V25" s="335" t="s">
        <v>47</v>
      </c>
      <c r="W25" s="335" t="s">
        <v>47</v>
      </c>
      <c r="X25" s="335" t="s">
        <v>47</v>
      </c>
      <c r="Y25" s="335" t="s">
        <v>47</v>
      </c>
      <c r="Z25" s="335"/>
      <c r="AA25" s="333">
        <v>0</v>
      </c>
      <c r="AB25" s="333">
        <v>0</v>
      </c>
      <c r="AC25" s="333">
        <v>0</v>
      </c>
      <c r="AD25" s="334">
        <v>0</v>
      </c>
      <c r="AE25" s="336"/>
      <c r="AF25" s="333">
        <v>0</v>
      </c>
      <c r="AG25" s="333">
        <v>0</v>
      </c>
      <c r="AH25" s="333">
        <v>0</v>
      </c>
      <c r="AI25" s="334">
        <v>0</v>
      </c>
      <c r="AJ25" s="336"/>
      <c r="AK25" s="333">
        <v>0</v>
      </c>
      <c r="AL25" s="333">
        <v>0</v>
      </c>
      <c r="AM25" s="333">
        <v>0</v>
      </c>
      <c r="AN25" s="334">
        <v>0</v>
      </c>
      <c r="AO25" s="336"/>
      <c r="AP25" s="333">
        <v>0</v>
      </c>
      <c r="AQ25" s="333">
        <v>0</v>
      </c>
      <c r="AR25" s="333">
        <v>0</v>
      </c>
      <c r="AS25" s="334">
        <v>0</v>
      </c>
      <c r="AT25" s="336"/>
      <c r="AU25" s="333">
        <v>0</v>
      </c>
      <c r="AV25" s="333">
        <v>0</v>
      </c>
      <c r="AW25" s="333">
        <v>0</v>
      </c>
      <c r="AX25" s="334">
        <v>0</v>
      </c>
      <c r="AY25" s="336"/>
      <c r="AZ25" s="333">
        <v>0</v>
      </c>
      <c r="BA25" s="333">
        <v>0</v>
      </c>
      <c r="BB25" s="333">
        <v>0</v>
      </c>
      <c r="BC25" s="334">
        <v>0</v>
      </c>
      <c r="BD25" s="336"/>
      <c r="BE25" s="335" t="s">
        <v>47</v>
      </c>
      <c r="BF25" s="335" t="s">
        <v>47</v>
      </c>
      <c r="BG25" s="335" t="s">
        <v>47</v>
      </c>
      <c r="BH25" s="335" t="s">
        <v>47</v>
      </c>
      <c r="BI25" s="336"/>
      <c r="BJ25" s="335" t="s">
        <v>47</v>
      </c>
      <c r="BK25" s="335" t="s">
        <v>47</v>
      </c>
      <c r="BL25" s="335" t="s">
        <v>47</v>
      </c>
      <c r="BM25" s="335" t="s">
        <v>47</v>
      </c>
      <c r="BN25" s="336"/>
      <c r="BO25" s="335" t="s">
        <v>47</v>
      </c>
      <c r="BP25" s="335" t="s">
        <v>47</v>
      </c>
      <c r="BQ25" s="335" t="s">
        <v>47</v>
      </c>
      <c r="BR25" s="335" t="s">
        <v>47</v>
      </c>
      <c r="BS25" s="335"/>
      <c r="BT25" s="335" t="s">
        <v>47</v>
      </c>
      <c r="BU25" s="335" t="s">
        <v>47</v>
      </c>
      <c r="BV25" s="335" t="s">
        <v>47</v>
      </c>
      <c r="BW25" s="335" t="s">
        <v>47</v>
      </c>
      <c r="BX25" s="68"/>
      <c r="BY25" s="335" t="s">
        <v>47</v>
      </c>
      <c r="BZ25" s="335" t="s">
        <v>47</v>
      </c>
      <c r="CA25" s="335" t="s">
        <v>47</v>
      </c>
      <c r="CB25" s="335" t="s">
        <v>47</v>
      </c>
      <c r="CC25" s="68"/>
      <c r="CD25" s="333">
        <v>0</v>
      </c>
      <c r="CE25" s="333">
        <v>0</v>
      </c>
      <c r="CF25" s="333">
        <v>0</v>
      </c>
      <c r="CG25" s="334">
        <v>0</v>
      </c>
    </row>
    <row r="26" spans="1:85">
      <c r="A26" s="332" t="s">
        <v>392</v>
      </c>
      <c r="B26" s="335" t="s">
        <v>47</v>
      </c>
      <c r="C26" s="335" t="s">
        <v>47</v>
      </c>
      <c r="D26" s="335" t="s">
        <v>47</v>
      </c>
      <c r="E26" s="335" t="s">
        <v>47</v>
      </c>
      <c r="F26" s="334"/>
      <c r="G26" s="335" t="s">
        <v>47</v>
      </c>
      <c r="H26" s="335" t="s">
        <v>47</v>
      </c>
      <c r="I26" s="335" t="s">
        <v>47</v>
      </c>
      <c r="J26" s="335" t="s">
        <v>47</v>
      </c>
      <c r="K26" s="334"/>
      <c r="L26" s="335" t="s">
        <v>47</v>
      </c>
      <c r="M26" s="335" t="s">
        <v>47</v>
      </c>
      <c r="N26" s="335" t="s">
        <v>47</v>
      </c>
      <c r="O26" s="335" t="s">
        <v>47</v>
      </c>
      <c r="P26" s="334"/>
      <c r="Q26" s="335" t="s">
        <v>47</v>
      </c>
      <c r="R26" s="335" t="s">
        <v>47</v>
      </c>
      <c r="S26" s="335" t="s">
        <v>47</v>
      </c>
      <c r="T26" s="335" t="s">
        <v>47</v>
      </c>
      <c r="U26" s="334"/>
      <c r="V26" s="335" t="s">
        <v>47</v>
      </c>
      <c r="W26" s="335" t="s">
        <v>47</v>
      </c>
      <c r="X26" s="335" t="s">
        <v>47</v>
      </c>
      <c r="Y26" s="335" t="s">
        <v>47</v>
      </c>
      <c r="Z26" s="335"/>
      <c r="AA26" s="333">
        <v>0</v>
      </c>
      <c r="AB26" s="333">
        <v>0</v>
      </c>
      <c r="AC26" s="333">
        <v>0</v>
      </c>
      <c r="AD26" s="334">
        <v>0</v>
      </c>
      <c r="AE26" s="336"/>
      <c r="AF26" s="333">
        <v>1</v>
      </c>
      <c r="AG26" s="333">
        <v>0</v>
      </c>
      <c r="AH26" s="333">
        <v>0</v>
      </c>
      <c r="AI26" s="334">
        <v>1</v>
      </c>
      <c r="AJ26" s="336"/>
      <c r="AK26" s="333">
        <v>0</v>
      </c>
      <c r="AL26" s="333">
        <v>0</v>
      </c>
      <c r="AM26" s="333">
        <v>0</v>
      </c>
      <c r="AN26" s="334">
        <v>0</v>
      </c>
      <c r="AO26" s="336"/>
      <c r="AP26" s="333">
        <v>0</v>
      </c>
      <c r="AQ26" s="333">
        <v>0</v>
      </c>
      <c r="AR26" s="333">
        <v>0</v>
      </c>
      <c r="AS26" s="334">
        <v>0</v>
      </c>
      <c r="AT26" s="336"/>
      <c r="AU26" s="333">
        <v>0</v>
      </c>
      <c r="AV26" s="333">
        <v>0</v>
      </c>
      <c r="AW26" s="333">
        <v>0</v>
      </c>
      <c r="AX26" s="334">
        <v>0</v>
      </c>
      <c r="AY26" s="336"/>
      <c r="AZ26" s="333">
        <v>0</v>
      </c>
      <c r="BA26" s="333">
        <v>0</v>
      </c>
      <c r="BB26" s="333">
        <v>0</v>
      </c>
      <c r="BC26" s="334">
        <v>0</v>
      </c>
      <c r="BD26" s="336"/>
      <c r="BE26" s="335" t="s">
        <v>47</v>
      </c>
      <c r="BF26" s="335" t="s">
        <v>47</v>
      </c>
      <c r="BG26" s="335" t="s">
        <v>47</v>
      </c>
      <c r="BH26" s="335" t="s">
        <v>47</v>
      </c>
      <c r="BI26" s="336"/>
      <c r="BJ26" s="335" t="s">
        <v>47</v>
      </c>
      <c r="BK26" s="335" t="s">
        <v>47</v>
      </c>
      <c r="BL26" s="335" t="s">
        <v>47</v>
      </c>
      <c r="BM26" s="335" t="s">
        <v>47</v>
      </c>
      <c r="BN26" s="336"/>
      <c r="BO26" s="335" t="s">
        <v>47</v>
      </c>
      <c r="BP26" s="335" t="s">
        <v>47</v>
      </c>
      <c r="BQ26" s="335" t="s">
        <v>47</v>
      </c>
      <c r="BR26" s="335" t="s">
        <v>47</v>
      </c>
      <c r="BS26" s="335"/>
      <c r="BT26" s="335" t="s">
        <v>47</v>
      </c>
      <c r="BU26" s="335" t="s">
        <v>47</v>
      </c>
      <c r="BV26" s="335" t="s">
        <v>47</v>
      </c>
      <c r="BW26" s="335" t="s">
        <v>47</v>
      </c>
      <c r="BX26" s="68"/>
      <c r="BY26" s="335" t="s">
        <v>47</v>
      </c>
      <c r="BZ26" s="335" t="s">
        <v>47</v>
      </c>
      <c r="CA26" s="335" t="s">
        <v>47</v>
      </c>
      <c r="CB26" s="335" t="s">
        <v>47</v>
      </c>
      <c r="CC26" s="68"/>
      <c r="CD26" s="333">
        <v>1</v>
      </c>
      <c r="CE26" s="333">
        <v>0</v>
      </c>
      <c r="CF26" s="333">
        <v>0</v>
      </c>
      <c r="CG26" s="334">
        <v>1</v>
      </c>
    </row>
    <row r="27" spans="1:85">
      <c r="A27" s="332" t="s">
        <v>393</v>
      </c>
      <c r="B27" s="335" t="s">
        <v>47</v>
      </c>
      <c r="C27" s="335" t="s">
        <v>47</v>
      </c>
      <c r="D27" s="335" t="s">
        <v>47</v>
      </c>
      <c r="E27" s="335" t="s">
        <v>47</v>
      </c>
      <c r="F27" s="334"/>
      <c r="G27" s="335" t="s">
        <v>47</v>
      </c>
      <c r="H27" s="335" t="s">
        <v>47</v>
      </c>
      <c r="I27" s="335" t="s">
        <v>47</v>
      </c>
      <c r="J27" s="335" t="s">
        <v>47</v>
      </c>
      <c r="K27" s="334"/>
      <c r="L27" s="335" t="s">
        <v>47</v>
      </c>
      <c r="M27" s="335" t="s">
        <v>47</v>
      </c>
      <c r="N27" s="335" t="s">
        <v>47</v>
      </c>
      <c r="O27" s="335" t="s">
        <v>47</v>
      </c>
      <c r="P27" s="334"/>
      <c r="Q27" s="335" t="s">
        <v>47</v>
      </c>
      <c r="R27" s="335" t="s">
        <v>47</v>
      </c>
      <c r="S27" s="335" t="s">
        <v>47</v>
      </c>
      <c r="T27" s="335" t="s">
        <v>47</v>
      </c>
      <c r="U27" s="334"/>
      <c r="V27" s="335" t="s">
        <v>47</v>
      </c>
      <c r="W27" s="335" t="s">
        <v>47</v>
      </c>
      <c r="X27" s="335" t="s">
        <v>47</v>
      </c>
      <c r="Y27" s="335" t="s">
        <v>47</v>
      </c>
      <c r="Z27" s="335"/>
      <c r="AA27" s="333">
        <v>3</v>
      </c>
      <c r="AB27" s="333">
        <v>0</v>
      </c>
      <c r="AC27" s="333">
        <v>0</v>
      </c>
      <c r="AD27" s="334">
        <v>3</v>
      </c>
      <c r="AE27" s="336"/>
      <c r="AF27" s="333">
        <v>0</v>
      </c>
      <c r="AG27" s="333">
        <v>0</v>
      </c>
      <c r="AH27" s="333">
        <v>0</v>
      </c>
      <c r="AI27" s="334">
        <v>0</v>
      </c>
      <c r="AJ27" s="336"/>
      <c r="AK27" s="333">
        <v>0</v>
      </c>
      <c r="AL27" s="333">
        <v>0</v>
      </c>
      <c r="AM27" s="333">
        <v>0</v>
      </c>
      <c r="AN27" s="334">
        <v>0</v>
      </c>
      <c r="AO27" s="336"/>
      <c r="AP27" s="333">
        <v>0</v>
      </c>
      <c r="AQ27" s="333">
        <v>0</v>
      </c>
      <c r="AR27" s="333">
        <v>0</v>
      </c>
      <c r="AS27" s="334">
        <v>0</v>
      </c>
      <c r="AT27" s="336"/>
      <c r="AU27" s="333">
        <v>0</v>
      </c>
      <c r="AV27" s="333">
        <v>0</v>
      </c>
      <c r="AW27" s="333">
        <v>0</v>
      </c>
      <c r="AX27" s="334">
        <v>0</v>
      </c>
      <c r="AY27" s="336"/>
      <c r="AZ27" s="333">
        <v>0</v>
      </c>
      <c r="BA27" s="333">
        <v>0</v>
      </c>
      <c r="BB27" s="333">
        <v>0</v>
      </c>
      <c r="BC27" s="334">
        <v>0</v>
      </c>
      <c r="BD27" s="336"/>
      <c r="BE27" s="335" t="s">
        <v>47</v>
      </c>
      <c r="BF27" s="335" t="s">
        <v>47</v>
      </c>
      <c r="BG27" s="335" t="s">
        <v>47</v>
      </c>
      <c r="BH27" s="335" t="s">
        <v>47</v>
      </c>
      <c r="BI27" s="336"/>
      <c r="BJ27" s="335" t="s">
        <v>47</v>
      </c>
      <c r="BK27" s="335" t="s">
        <v>47</v>
      </c>
      <c r="BL27" s="335" t="s">
        <v>47</v>
      </c>
      <c r="BM27" s="335" t="s">
        <v>47</v>
      </c>
      <c r="BN27" s="336"/>
      <c r="BO27" s="335" t="s">
        <v>47</v>
      </c>
      <c r="BP27" s="335" t="s">
        <v>47</v>
      </c>
      <c r="BQ27" s="335" t="s">
        <v>47</v>
      </c>
      <c r="BR27" s="335" t="s">
        <v>47</v>
      </c>
      <c r="BS27" s="335"/>
      <c r="BT27" s="335" t="s">
        <v>47</v>
      </c>
      <c r="BU27" s="335" t="s">
        <v>47</v>
      </c>
      <c r="BV27" s="335" t="s">
        <v>47</v>
      </c>
      <c r="BW27" s="335" t="s">
        <v>47</v>
      </c>
      <c r="BX27" s="68"/>
      <c r="BY27" s="335" t="s">
        <v>47</v>
      </c>
      <c r="BZ27" s="335" t="s">
        <v>47</v>
      </c>
      <c r="CA27" s="335" t="s">
        <v>47</v>
      </c>
      <c r="CB27" s="335" t="s">
        <v>47</v>
      </c>
      <c r="CC27" s="68"/>
      <c r="CD27" s="333">
        <v>3</v>
      </c>
      <c r="CE27" s="333">
        <v>0</v>
      </c>
      <c r="CF27" s="333">
        <v>0</v>
      </c>
      <c r="CG27" s="334">
        <v>3</v>
      </c>
    </row>
    <row r="28" spans="1:85">
      <c r="A28" s="332" t="s">
        <v>394</v>
      </c>
      <c r="B28" s="335" t="s">
        <v>47</v>
      </c>
      <c r="C28" s="335" t="s">
        <v>47</v>
      </c>
      <c r="D28" s="335" t="s">
        <v>47</v>
      </c>
      <c r="E28" s="335" t="s">
        <v>47</v>
      </c>
      <c r="F28" s="334"/>
      <c r="G28" s="335" t="s">
        <v>47</v>
      </c>
      <c r="H28" s="335" t="s">
        <v>47</v>
      </c>
      <c r="I28" s="335" t="s">
        <v>47</v>
      </c>
      <c r="J28" s="335" t="s">
        <v>47</v>
      </c>
      <c r="K28" s="334"/>
      <c r="L28" s="335" t="s">
        <v>47</v>
      </c>
      <c r="M28" s="335" t="s">
        <v>47</v>
      </c>
      <c r="N28" s="335" t="s">
        <v>47</v>
      </c>
      <c r="O28" s="335" t="s">
        <v>47</v>
      </c>
      <c r="P28" s="334"/>
      <c r="Q28" s="335" t="s">
        <v>47</v>
      </c>
      <c r="R28" s="335" t="s">
        <v>47</v>
      </c>
      <c r="S28" s="335" t="s">
        <v>47</v>
      </c>
      <c r="T28" s="335" t="s">
        <v>47</v>
      </c>
      <c r="U28" s="334"/>
      <c r="V28" s="335" t="s">
        <v>47</v>
      </c>
      <c r="W28" s="335" t="s">
        <v>47</v>
      </c>
      <c r="X28" s="335" t="s">
        <v>47</v>
      </c>
      <c r="Y28" s="335" t="s">
        <v>47</v>
      </c>
      <c r="Z28" s="335"/>
      <c r="AA28" s="333">
        <v>0</v>
      </c>
      <c r="AB28" s="333">
        <v>0</v>
      </c>
      <c r="AC28" s="333">
        <v>0</v>
      </c>
      <c r="AD28" s="334">
        <v>0</v>
      </c>
      <c r="AE28" s="336"/>
      <c r="AF28" s="333">
        <v>0</v>
      </c>
      <c r="AG28" s="333">
        <v>0</v>
      </c>
      <c r="AH28" s="333">
        <v>0</v>
      </c>
      <c r="AI28" s="334">
        <v>0</v>
      </c>
      <c r="AJ28" s="336"/>
      <c r="AK28" s="333">
        <v>0</v>
      </c>
      <c r="AL28" s="333">
        <v>0</v>
      </c>
      <c r="AM28" s="333">
        <v>0</v>
      </c>
      <c r="AN28" s="334">
        <v>0</v>
      </c>
      <c r="AO28" s="336"/>
      <c r="AP28" s="333">
        <v>0</v>
      </c>
      <c r="AQ28" s="333">
        <v>0</v>
      </c>
      <c r="AR28" s="333">
        <v>0</v>
      </c>
      <c r="AS28" s="334">
        <v>0</v>
      </c>
      <c r="AT28" s="336"/>
      <c r="AU28" s="333">
        <v>0</v>
      </c>
      <c r="AV28" s="333">
        <v>0</v>
      </c>
      <c r="AW28" s="333">
        <v>0</v>
      </c>
      <c r="AX28" s="334">
        <v>0</v>
      </c>
      <c r="AY28" s="336"/>
      <c r="AZ28" s="333">
        <v>0</v>
      </c>
      <c r="BA28" s="333">
        <v>0</v>
      </c>
      <c r="BB28" s="333">
        <v>0</v>
      </c>
      <c r="BC28" s="334">
        <v>0</v>
      </c>
      <c r="BD28" s="336"/>
      <c r="BE28" s="335" t="s">
        <v>47</v>
      </c>
      <c r="BF28" s="335" t="s">
        <v>47</v>
      </c>
      <c r="BG28" s="335" t="s">
        <v>47</v>
      </c>
      <c r="BH28" s="335" t="s">
        <v>47</v>
      </c>
      <c r="BI28" s="336"/>
      <c r="BJ28" s="335" t="s">
        <v>47</v>
      </c>
      <c r="BK28" s="335" t="s">
        <v>47</v>
      </c>
      <c r="BL28" s="335" t="s">
        <v>47</v>
      </c>
      <c r="BM28" s="335" t="s">
        <v>47</v>
      </c>
      <c r="BN28" s="336"/>
      <c r="BO28" s="335" t="s">
        <v>47</v>
      </c>
      <c r="BP28" s="335" t="s">
        <v>47</v>
      </c>
      <c r="BQ28" s="335" t="s">
        <v>47</v>
      </c>
      <c r="BR28" s="335" t="s">
        <v>47</v>
      </c>
      <c r="BS28" s="335"/>
      <c r="BT28" s="335" t="s">
        <v>47</v>
      </c>
      <c r="BU28" s="335" t="s">
        <v>47</v>
      </c>
      <c r="BV28" s="335" t="s">
        <v>47</v>
      </c>
      <c r="BW28" s="335" t="s">
        <v>47</v>
      </c>
      <c r="BX28" s="68"/>
      <c r="BY28" s="335" t="s">
        <v>47</v>
      </c>
      <c r="BZ28" s="335" t="s">
        <v>47</v>
      </c>
      <c r="CA28" s="335" t="s">
        <v>47</v>
      </c>
      <c r="CB28" s="335" t="s">
        <v>47</v>
      </c>
      <c r="CC28" s="68"/>
      <c r="CD28" s="333">
        <v>0</v>
      </c>
      <c r="CE28" s="333">
        <v>0</v>
      </c>
      <c r="CF28" s="333">
        <v>0</v>
      </c>
      <c r="CG28" s="334">
        <v>0</v>
      </c>
    </row>
    <row r="29" spans="1:85">
      <c r="A29" s="332" t="s">
        <v>395</v>
      </c>
      <c r="B29" s="335" t="s">
        <v>47</v>
      </c>
      <c r="C29" s="335" t="s">
        <v>47</v>
      </c>
      <c r="D29" s="335" t="s">
        <v>47</v>
      </c>
      <c r="E29" s="335" t="s">
        <v>47</v>
      </c>
      <c r="F29" s="334"/>
      <c r="G29" s="335" t="s">
        <v>47</v>
      </c>
      <c r="H29" s="335" t="s">
        <v>47</v>
      </c>
      <c r="I29" s="335" t="s">
        <v>47</v>
      </c>
      <c r="J29" s="335" t="s">
        <v>47</v>
      </c>
      <c r="K29" s="334"/>
      <c r="L29" s="335" t="s">
        <v>47</v>
      </c>
      <c r="M29" s="335" t="s">
        <v>47</v>
      </c>
      <c r="N29" s="335" t="s">
        <v>47</v>
      </c>
      <c r="O29" s="335" t="s">
        <v>47</v>
      </c>
      <c r="P29" s="334"/>
      <c r="Q29" s="335" t="s">
        <v>47</v>
      </c>
      <c r="R29" s="335" t="s">
        <v>47</v>
      </c>
      <c r="S29" s="335" t="s">
        <v>47</v>
      </c>
      <c r="T29" s="335" t="s">
        <v>47</v>
      </c>
      <c r="U29" s="334"/>
      <c r="V29" s="335" t="s">
        <v>47</v>
      </c>
      <c r="W29" s="335" t="s">
        <v>47</v>
      </c>
      <c r="X29" s="335" t="s">
        <v>47</v>
      </c>
      <c r="Y29" s="335" t="s">
        <v>47</v>
      </c>
      <c r="Z29" s="335"/>
      <c r="AA29" s="333">
        <v>0</v>
      </c>
      <c r="AB29" s="333">
        <v>0</v>
      </c>
      <c r="AC29" s="333">
        <v>0</v>
      </c>
      <c r="AD29" s="334">
        <v>0</v>
      </c>
      <c r="AE29" s="336"/>
      <c r="AF29" s="333">
        <v>0</v>
      </c>
      <c r="AG29" s="333">
        <v>0</v>
      </c>
      <c r="AH29" s="333">
        <v>0</v>
      </c>
      <c r="AI29" s="334">
        <v>0</v>
      </c>
      <c r="AJ29" s="336"/>
      <c r="AK29" s="333">
        <v>0</v>
      </c>
      <c r="AL29" s="333">
        <v>0</v>
      </c>
      <c r="AM29" s="333">
        <v>0</v>
      </c>
      <c r="AN29" s="334">
        <v>0</v>
      </c>
      <c r="AO29" s="336"/>
      <c r="AP29" s="333">
        <v>0</v>
      </c>
      <c r="AQ29" s="333">
        <v>0</v>
      </c>
      <c r="AR29" s="333">
        <v>0</v>
      </c>
      <c r="AS29" s="334">
        <v>0</v>
      </c>
      <c r="AT29" s="336"/>
      <c r="AU29" s="333">
        <v>0</v>
      </c>
      <c r="AV29" s="333">
        <v>0</v>
      </c>
      <c r="AW29" s="333">
        <v>0</v>
      </c>
      <c r="AX29" s="334">
        <v>0</v>
      </c>
      <c r="AY29" s="336"/>
      <c r="AZ29" s="333">
        <v>0</v>
      </c>
      <c r="BA29" s="333">
        <v>0</v>
      </c>
      <c r="BB29" s="333">
        <v>0</v>
      </c>
      <c r="BC29" s="334">
        <v>0</v>
      </c>
      <c r="BD29" s="336"/>
      <c r="BE29" s="335" t="s">
        <v>47</v>
      </c>
      <c r="BF29" s="335" t="s">
        <v>47</v>
      </c>
      <c r="BG29" s="335" t="s">
        <v>47</v>
      </c>
      <c r="BH29" s="335" t="s">
        <v>47</v>
      </c>
      <c r="BI29" s="336"/>
      <c r="BJ29" s="335" t="s">
        <v>47</v>
      </c>
      <c r="BK29" s="335" t="s">
        <v>47</v>
      </c>
      <c r="BL29" s="335" t="s">
        <v>47</v>
      </c>
      <c r="BM29" s="335" t="s">
        <v>47</v>
      </c>
      <c r="BN29" s="336"/>
      <c r="BO29" s="335" t="s">
        <v>47</v>
      </c>
      <c r="BP29" s="335" t="s">
        <v>47</v>
      </c>
      <c r="BQ29" s="335" t="s">
        <v>47</v>
      </c>
      <c r="BR29" s="335" t="s">
        <v>47</v>
      </c>
      <c r="BS29" s="335"/>
      <c r="BT29" s="335" t="s">
        <v>47</v>
      </c>
      <c r="BU29" s="335" t="s">
        <v>47</v>
      </c>
      <c r="BV29" s="335" t="s">
        <v>47</v>
      </c>
      <c r="BW29" s="335" t="s">
        <v>47</v>
      </c>
      <c r="BX29" s="68"/>
      <c r="BY29" s="335" t="s">
        <v>47</v>
      </c>
      <c r="BZ29" s="335" t="s">
        <v>47</v>
      </c>
      <c r="CA29" s="335" t="s">
        <v>47</v>
      </c>
      <c r="CB29" s="335" t="s">
        <v>47</v>
      </c>
      <c r="CC29" s="68"/>
      <c r="CD29" s="333">
        <v>0</v>
      </c>
      <c r="CE29" s="333">
        <v>0</v>
      </c>
      <c r="CF29" s="333">
        <v>0</v>
      </c>
      <c r="CG29" s="334">
        <v>0</v>
      </c>
    </row>
    <row r="30" spans="1:85">
      <c r="A30" s="332" t="s">
        <v>396</v>
      </c>
      <c r="B30" s="335" t="s">
        <v>47</v>
      </c>
      <c r="C30" s="335" t="s">
        <v>47</v>
      </c>
      <c r="D30" s="335" t="s">
        <v>47</v>
      </c>
      <c r="E30" s="335" t="s">
        <v>47</v>
      </c>
      <c r="F30" s="334"/>
      <c r="G30" s="335" t="s">
        <v>47</v>
      </c>
      <c r="H30" s="335" t="s">
        <v>47</v>
      </c>
      <c r="I30" s="335" t="s">
        <v>47</v>
      </c>
      <c r="J30" s="335" t="s">
        <v>47</v>
      </c>
      <c r="K30" s="334"/>
      <c r="L30" s="335" t="s">
        <v>47</v>
      </c>
      <c r="M30" s="335" t="s">
        <v>47</v>
      </c>
      <c r="N30" s="335" t="s">
        <v>47</v>
      </c>
      <c r="O30" s="335" t="s">
        <v>47</v>
      </c>
      <c r="P30" s="334"/>
      <c r="Q30" s="335" t="s">
        <v>47</v>
      </c>
      <c r="R30" s="335" t="s">
        <v>47</v>
      </c>
      <c r="S30" s="335" t="s">
        <v>47</v>
      </c>
      <c r="T30" s="335" t="s">
        <v>47</v>
      </c>
      <c r="U30" s="334"/>
      <c r="V30" s="335" t="s">
        <v>47</v>
      </c>
      <c r="W30" s="335" t="s">
        <v>47</v>
      </c>
      <c r="X30" s="335" t="s">
        <v>47</v>
      </c>
      <c r="Y30" s="335" t="s">
        <v>47</v>
      </c>
      <c r="Z30" s="335"/>
      <c r="AA30" s="333">
        <v>0</v>
      </c>
      <c r="AB30" s="333">
        <v>0</v>
      </c>
      <c r="AC30" s="333">
        <v>0</v>
      </c>
      <c r="AD30" s="334">
        <v>0</v>
      </c>
      <c r="AE30" s="336"/>
      <c r="AF30" s="333">
        <v>0</v>
      </c>
      <c r="AG30" s="333">
        <v>0</v>
      </c>
      <c r="AH30" s="333">
        <v>0</v>
      </c>
      <c r="AI30" s="334">
        <v>0</v>
      </c>
      <c r="AJ30" s="336"/>
      <c r="AK30" s="333">
        <v>0</v>
      </c>
      <c r="AL30" s="333">
        <v>0</v>
      </c>
      <c r="AM30" s="333">
        <v>0</v>
      </c>
      <c r="AN30" s="334">
        <v>0</v>
      </c>
      <c r="AO30" s="336"/>
      <c r="AP30" s="333">
        <v>0</v>
      </c>
      <c r="AQ30" s="333">
        <v>0</v>
      </c>
      <c r="AR30" s="333">
        <v>0</v>
      </c>
      <c r="AS30" s="334">
        <v>0</v>
      </c>
      <c r="AT30" s="336"/>
      <c r="AU30" s="333">
        <v>0</v>
      </c>
      <c r="AV30" s="333">
        <v>0</v>
      </c>
      <c r="AW30" s="333">
        <v>0</v>
      </c>
      <c r="AX30" s="334">
        <v>0</v>
      </c>
      <c r="AY30" s="336"/>
      <c r="AZ30" s="333">
        <v>0</v>
      </c>
      <c r="BA30" s="333">
        <v>0</v>
      </c>
      <c r="BB30" s="333">
        <v>0</v>
      </c>
      <c r="BC30" s="334">
        <v>0</v>
      </c>
      <c r="BD30" s="336"/>
      <c r="BE30" s="335" t="s">
        <v>47</v>
      </c>
      <c r="BF30" s="335" t="s">
        <v>47</v>
      </c>
      <c r="BG30" s="335" t="s">
        <v>47</v>
      </c>
      <c r="BH30" s="335" t="s">
        <v>47</v>
      </c>
      <c r="BI30" s="336"/>
      <c r="BJ30" s="335" t="s">
        <v>47</v>
      </c>
      <c r="BK30" s="335" t="s">
        <v>47</v>
      </c>
      <c r="BL30" s="335" t="s">
        <v>47</v>
      </c>
      <c r="BM30" s="335" t="s">
        <v>47</v>
      </c>
      <c r="BN30" s="336"/>
      <c r="BO30" s="335" t="s">
        <v>47</v>
      </c>
      <c r="BP30" s="335" t="s">
        <v>47</v>
      </c>
      <c r="BQ30" s="335" t="s">
        <v>47</v>
      </c>
      <c r="BR30" s="335" t="s">
        <v>47</v>
      </c>
      <c r="BS30" s="335"/>
      <c r="BT30" s="335" t="s">
        <v>47</v>
      </c>
      <c r="BU30" s="335" t="s">
        <v>47</v>
      </c>
      <c r="BV30" s="335" t="s">
        <v>47</v>
      </c>
      <c r="BW30" s="335" t="s">
        <v>47</v>
      </c>
      <c r="BX30" s="68"/>
      <c r="BY30" s="335" t="s">
        <v>47</v>
      </c>
      <c r="BZ30" s="335" t="s">
        <v>47</v>
      </c>
      <c r="CA30" s="335" t="s">
        <v>47</v>
      </c>
      <c r="CB30" s="335" t="s">
        <v>47</v>
      </c>
      <c r="CC30" s="68"/>
      <c r="CD30" s="333">
        <v>0</v>
      </c>
      <c r="CE30" s="333">
        <v>0</v>
      </c>
      <c r="CF30" s="333">
        <v>0</v>
      </c>
      <c r="CG30" s="334">
        <v>0</v>
      </c>
    </row>
    <row r="31" spans="1:85">
      <c r="A31" s="332" t="s">
        <v>397</v>
      </c>
      <c r="B31" s="335" t="s">
        <v>47</v>
      </c>
      <c r="C31" s="335" t="s">
        <v>47</v>
      </c>
      <c r="D31" s="335" t="s">
        <v>47</v>
      </c>
      <c r="E31" s="335" t="s">
        <v>47</v>
      </c>
      <c r="F31" s="334"/>
      <c r="G31" s="335" t="s">
        <v>47</v>
      </c>
      <c r="H31" s="335" t="s">
        <v>47</v>
      </c>
      <c r="I31" s="335" t="s">
        <v>47</v>
      </c>
      <c r="J31" s="335" t="s">
        <v>47</v>
      </c>
      <c r="K31" s="334"/>
      <c r="L31" s="335" t="s">
        <v>47</v>
      </c>
      <c r="M31" s="335" t="s">
        <v>47</v>
      </c>
      <c r="N31" s="335" t="s">
        <v>47</v>
      </c>
      <c r="O31" s="335" t="s">
        <v>47</v>
      </c>
      <c r="P31" s="334"/>
      <c r="Q31" s="335" t="s">
        <v>47</v>
      </c>
      <c r="R31" s="335" t="s">
        <v>47</v>
      </c>
      <c r="S31" s="335" t="s">
        <v>47</v>
      </c>
      <c r="T31" s="335" t="s">
        <v>47</v>
      </c>
      <c r="U31" s="334"/>
      <c r="V31" s="335" t="s">
        <v>47</v>
      </c>
      <c r="W31" s="335" t="s">
        <v>47</v>
      </c>
      <c r="X31" s="335" t="s">
        <v>47</v>
      </c>
      <c r="Y31" s="335" t="s">
        <v>47</v>
      </c>
      <c r="Z31" s="335"/>
      <c r="AA31" s="333">
        <v>0</v>
      </c>
      <c r="AB31" s="333">
        <v>0</v>
      </c>
      <c r="AC31" s="333">
        <v>0</v>
      </c>
      <c r="AD31" s="334">
        <v>0</v>
      </c>
      <c r="AE31" s="336"/>
      <c r="AF31" s="333">
        <v>0</v>
      </c>
      <c r="AG31" s="333">
        <v>0</v>
      </c>
      <c r="AH31" s="333">
        <v>0</v>
      </c>
      <c r="AI31" s="334">
        <v>0</v>
      </c>
      <c r="AJ31" s="336"/>
      <c r="AK31" s="333">
        <v>0</v>
      </c>
      <c r="AL31" s="333">
        <v>0</v>
      </c>
      <c r="AM31" s="333">
        <v>0</v>
      </c>
      <c r="AN31" s="334">
        <v>0</v>
      </c>
      <c r="AO31" s="336"/>
      <c r="AP31" s="333">
        <v>0</v>
      </c>
      <c r="AQ31" s="333">
        <v>0</v>
      </c>
      <c r="AR31" s="333">
        <v>0</v>
      </c>
      <c r="AS31" s="334">
        <v>0</v>
      </c>
      <c r="AT31" s="336"/>
      <c r="AU31" s="333">
        <v>0</v>
      </c>
      <c r="AV31" s="333">
        <v>0</v>
      </c>
      <c r="AW31" s="333">
        <v>0</v>
      </c>
      <c r="AX31" s="334">
        <v>0</v>
      </c>
      <c r="AY31" s="336"/>
      <c r="AZ31" s="333">
        <v>0</v>
      </c>
      <c r="BA31" s="333">
        <v>0</v>
      </c>
      <c r="BB31" s="333">
        <v>0</v>
      </c>
      <c r="BC31" s="334">
        <v>0</v>
      </c>
      <c r="BD31" s="336"/>
      <c r="BE31" s="335" t="s">
        <v>47</v>
      </c>
      <c r="BF31" s="335" t="s">
        <v>47</v>
      </c>
      <c r="BG31" s="335" t="s">
        <v>47</v>
      </c>
      <c r="BH31" s="335" t="s">
        <v>47</v>
      </c>
      <c r="BI31" s="336"/>
      <c r="BJ31" s="335" t="s">
        <v>47</v>
      </c>
      <c r="BK31" s="335" t="s">
        <v>47</v>
      </c>
      <c r="BL31" s="335" t="s">
        <v>47</v>
      </c>
      <c r="BM31" s="335" t="s">
        <v>47</v>
      </c>
      <c r="BN31" s="336"/>
      <c r="BO31" s="335" t="s">
        <v>47</v>
      </c>
      <c r="BP31" s="335" t="s">
        <v>47</v>
      </c>
      <c r="BQ31" s="335" t="s">
        <v>47</v>
      </c>
      <c r="BR31" s="335" t="s">
        <v>47</v>
      </c>
      <c r="BS31" s="335"/>
      <c r="BT31" s="335" t="s">
        <v>47</v>
      </c>
      <c r="BU31" s="335" t="s">
        <v>47</v>
      </c>
      <c r="BV31" s="335" t="s">
        <v>47</v>
      </c>
      <c r="BW31" s="335" t="s">
        <v>47</v>
      </c>
      <c r="BX31" s="68"/>
      <c r="BY31" s="335" t="s">
        <v>47</v>
      </c>
      <c r="BZ31" s="335" t="s">
        <v>47</v>
      </c>
      <c r="CA31" s="335" t="s">
        <v>47</v>
      </c>
      <c r="CB31" s="335" t="s">
        <v>47</v>
      </c>
      <c r="CC31" s="68"/>
      <c r="CD31" s="333">
        <v>0</v>
      </c>
      <c r="CE31" s="333">
        <v>0</v>
      </c>
      <c r="CF31" s="333">
        <v>0</v>
      </c>
      <c r="CG31" s="334">
        <v>0</v>
      </c>
    </row>
    <row r="32" spans="1:85">
      <c r="A32" s="332" t="s">
        <v>398</v>
      </c>
      <c r="B32" s="335" t="s">
        <v>47</v>
      </c>
      <c r="C32" s="335" t="s">
        <v>47</v>
      </c>
      <c r="D32" s="335" t="s">
        <v>47</v>
      </c>
      <c r="E32" s="335" t="s">
        <v>47</v>
      </c>
      <c r="F32" s="334"/>
      <c r="G32" s="335" t="s">
        <v>47</v>
      </c>
      <c r="H32" s="335" t="s">
        <v>47</v>
      </c>
      <c r="I32" s="335" t="s">
        <v>47</v>
      </c>
      <c r="J32" s="335" t="s">
        <v>47</v>
      </c>
      <c r="K32" s="334"/>
      <c r="L32" s="335" t="s">
        <v>47</v>
      </c>
      <c r="M32" s="335" t="s">
        <v>47</v>
      </c>
      <c r="N32" s="335" t="s">
        <v>47</v>
      </c>
      <c r="O32" s="335" t="s">
        <v>47</v>
      </c>
      <c r="P32" s="334"/>
      <c r="Q32" s="335" t="s">
        <v>47</v>
      </c>
      <c r="R32" s="335" t="s">
        <v>47</v>
      </c>
      <c r="S32" s="335" t="s">
        <v>47</v>
      </c>
      <c r="T32" s="335" t="s">
        <v>47</v>
      </c>
      <c r="U32" s="334"/>
      <c r="V32" s="335" t="s">
        <v>47</v>
      </c>
      <c r="W32" s="335" t="s">
        <v>47</v>
      </c>
      <c r="X32" s="335" t="s">
        <v>47</v>
      </c>
      <c r="Y32" s="335" t="s">
        <v>47</v>
      </c>
      <c r="Z32" s="335"/>
      <c r="AA32" s="333">
        <v>0</v>
      </c>
      <c r="AB32" s="333">
        <v>0</v>
      </c>
      <c r="AC32" s="333">
        <v>0</v>
      </c>
      <c r="AD32" s="334">
        <v>0</v>
      </c>
      <c r="AE32" s="336"/>
      <c r="AF32" s="333">
        <v>0</v>
      </c>
      <c r="AG32" s="333">
        <v>0</v>
      </c>
      <c r="AH32" s="333">
        <v>0</v>
      </c>
      <c r="AI32" s="334">
        <v>0</v>
      </c>
      <c r="AJ32" s="336"/>
      <c r="AK32" s="333">
        <v>0</v>
      </c>
      <c r="AL32" s="333">
        <v>0</v>
      </c>
      <c r="AM32" s="333">
        <v>0</v>
      </c>
      <c r="AN32" s="334">
        <v>0</v>
      </c>
      <c r="AO32" s="336"/>
      <c r="AP32" s="333">
        <v>0</v>
      </c>
      <c r="AQ32" s="333">
        <v>0</v>
      </c>
      <c r="AR32" s="333">
        <v>0</v>
      </c>
      <c r="AS32" s="334">
        <v>0</v>
      </c>
      <c r="AT32" s="336"/>
      <c r="AU32" s="333">
        <v>0</v>
      </c>
      <c r="AV32" s="333">
        <v>0</v>
      </c>
      <c r="AW32" s="333">
        <v>0</v>
      </c>
      <c r="AX32" s="334">
        <v>0</v>
      </c>
      <c r="AY32" s="336"/>
      <c r="AZ32" s="333">
        <v>0</v>
      </c>
      <c r="BA32" s="333">
        <v>0</v>
      </c>
      <c r="BB32" s="333">
        <v>0</v>
      </c>
      <c r="BC32" s="334">
        <v>0</v>
      </c>
      <c r="BD32" s="336"/>
      <c r="BE32" s="335" t="s">
        <v>47</v>
      </c>
      <c r="BF32" s="335" t="s">
        <v>47</v>
      </c>
      <c r="BG32" s="335" t="s">
        <v>47</v>
      </c>
      <c r="BH32" s="335" t="s">
        <v>47</v>
      </c>
      <c r="BI32" s="336"/>
      <c r="BJ32" s="335" t="s">
        <v>47</v>
      </c>
      <c r="BK32" s="335" t="s">
        <v>47</v>
      </c>
      <c r="BL32" s="335" t="s">
        <v>47</v>
      </c>
      <c r="BM32" s="335" t="s">
        <v>47</v>
      </c>
      <c r="BN32" s="336"/>
      <c r="BO32" s="335" t="s">
        <v>47</v>
      </c>
      <c r="BP32" s="335" t="s">
        <v>47</v>
      </c>
      <c r="BQ32" s="335" t="s">
        <v>47</v>
      </c>
      <c r="BR32" s="335" t="s">
        <v>47</v>
      </c>
      <c r="BS32" s="335"/>
      <c r="BT32" s="335" t="s">
        <v>47</v>
      </c>
      <c r="BU32" s="335" t="s">
        <v>47</v>
      </c>
      <c r="BV32" s="335" t="s">
        <v>47</v>
      </c>
      <c r="BW32" s="335" t="s">
        <v>47</v>
      </c>
      <c r="BX32" s="68"/>
      <c r="BY32" s="335" t="s">
        <v>47</v>
      </c>
      <c r="BZ32" s="335" t="s">
        <v>47</v>
      </c>
      <c r="CA32" s="335" t="s">
        <v>47</v>
      </c>
      <c r="CB32" s="335" t="s">
        <v>47</v>
      </c>
      <c r="CC32" s="68"/>
      <c r="CD32" s="333">
        <v>0</v>
      </c>
      <c r="CE32" s="333">
        <v>0</v>
      </c>
      <c r="CF32" s="333">
        <v>0</v>
      </c>
      <c r="CG32" s="334">
        <v>0</v>
      </c>
    </row>
    <row r="33" spans="1:85">
      <c r="A33" s="332" t="s">
        <v>399</v>
      </c>
      <c r="B33" s="335" t="s">
        <v>47</v>
      </c>
      <c r="C33" s="335" t="s">
        <v>47</v>
      </c>
      <c r="D33" s="335" t="s">
        <v>47</v>
      </c>
      <c r="E33" s="335" t="s">
        <v>47</v>
      </c>
      <c r="F33" s="334"/>
      <c r="G33" s="335" t="s">
        <v>47</v>
      </c>
      <c r="H33" s="335" t="s">
        <v>47</v>
      </c>
      <c r="I33" s="335" t="s">
        <v>47</v>
      </c>
      <c r="J33" s="335" t="s">
        <v>47</v>
      </c>
      <c r="K33" s="334"/>
      <c r="L33" s="335" t="s">
        <v>47</v>
      </c>
      <c r="M33" s="335" t="s">
        <v>47</v>
      </c>
      <c r="N33" s="335" t="s">
        <v>47</v>
      </c>
      <c r="O33" s="335" t="s">
        <v>47</v>
      </c>
      <c r="P33" s="334"/>
      <c r="Q33" s="335" t="s">
        <v>47</v>
      </c>
      <c r="R33" s="335" t="s">
        <v>47</v>
      </c>
      <c r="S33" s="335" t="s">
        <v>47</v>
      </c>
      <c r="T33" s="335" t="s">
        <v>47</v>
      </c>
      <c r="U33" s="334"/>
      <c r="V33" s="335" t="s">
        <v>47</v>
      </c>
      <c r="W33" s="335" t="s">
        <v>47</v>
      </c>
      <c r="X33" s="335" t="s">
        <v>47</v>
      </c>
      <c r="Y33" s="335" t="s">
        <v>47</v>
      </c>
      <c r="Z33" s="335"/>
      <c r="AA33" s="333">
        <v>0</v>
      </c>
      <c r="AB33" s="333">
        <v>0</v>
      </c>
      <c r="AC33" s="333">
        <v>0</v>
      </c>
      <c r="AD33" s="334">
        <v>0</v>
      </c>
      <c r="AE33" s="336"/>
      <c r="AF33" s="333">
        <v>0</v>
      </c>
      <c r="AG33" s="333">
        <v>0</v>
      </c>
      <c r="AH33" s="333">
        <v>0</v>
      </c>
      <c r="AI33" s="334">
        <v>0</v>
      </c>
      <c r="AJ33" s="336"/>
      <c r="AK33" s="333">
        <v>0</v>
      </c>
      <c r="AL33" s="333">
        <v>0</v>
      </c>
      <c r="AM33" s="333">
        <v>0</v>
      </c>
      <c r="AN33" s="334">
        <v>0</v>
      </c>
      <c r="AO33" s="336"/>
      <c r="AP33" s="333">
        <v>0</v>
      </c>
      <c r="AQ33" s="333">
        <v>0</v>
      </c>
      <c r="AR33" s="333">
        <v>0</v>
      </c>
      <c r="AS33" s="334">
        <v>0</v>
      </c>
      <c r="AT33" s="336"/>
      <c r="AU33" s="333">
        <v>0</v>
      </c>
      <c r="AV33" s="333">
        <v>0</v>
      </c>
      <c r="AW33" s="333">
        <v>0</v>
      </c>
      <c r="AX33" s="334">
        <v>0</v>
      </c>
      <c r="AY33" s="336"/>
      <c r="AZ33" s="333">
        <v>0</v>
      </c>
      <c r="BA33" s="333">
        <v>0</v>
      </c>
      <c r="BB33" s="333">
        <v>0</v>
      </c>
      <c r="BC33" s="334">
        <v>0</v>
      </c>
      <c r="BD33" s="336"/>
      <c r="BE33" s="335" t="s">
        <v>47</v>
      </c>
      <c r="BF33" s="335" t="s">
        <v>47</v>
      </c>
      <c r="BG33" s="335" t="s">
        <v>47</v>
      </c>
      <c r="BH33" s="335" t="s">
        <v>47</v>
      </c>
      <c r="BI33" s="336"/>
      <c r="BJ33" s="335" t="s">
        <v>47</v>
      </c>
      <c r="BK33" s="335" t="s">
        <v>47</v>
      </c>
      <c r="BL33" s="335" t="s">
        <v>47</v>
      </c>
      <c r="BM33" s="335" t="s">
        <v>47</v>
      </c>
      <c r="BN33" s="336"/>
      <c r="BO33" s="335" t="s">
        <v>47</v>
      </c>
      <c r="BP33" s="335" t="s">
        <v>47</v>
      </c>
      <c r="BQ33" s="335" t="s">
        <v>47</v>
      </c>
      <c r="BR33" s="335" t="s">
        <v>47</v>
      </c>
      <c r="BS33" s="335"/>
      <c r="BT33" s="335" t="s">
        <v>47</v>
      </c>
      <c r="BU33" s="335" t="s">
        <v>47</v>
      </c>
      <c r="BV33" s="335" t="s">
        <v>47</v>
      </c>
      <c r="BW33" s="335" t="s">
        <v>47</v>
      </c>
      <c r="BX33" s="68"/>
      <c r="BY33" s="335" t="s">
        <v>47</v>
      </c>
      <c r="BZ33" s="335" t="s">
        <v>47</v>
      </c>
      <c r="CA33" s="335" t="s">
        <v>47</v>
      </c>
      <c r="CB33" s="335" t="s">
        <v>47</v>
      </c>
      <c r="CC33" s="68"/>
      <c r="CD33" s="333">
        <v>0</v>
      </c>
      <c r="CE33" s="333">
        <v>0</v>
      </c>
      <c r="CF33" s="333">
        <v>0</v>
      </c>
      <c r="CG33" s="334">
        <v>0</v>
      </c>
    </row>
    <row r="34" spans="1:85">
      <c r="A34" s="332" t="s">
        <v>400</v>
      </c>
      <c r="B34" s="335" t="s">
        <v>47</v>
      </c>
      <c r="C34" s="335" t="s">
        <v>47</v>
      </c>
      <c r="D34" s="335" t="s">
        <v>47</v>
      </c>
      <c r="E34" s="335" t="s">
        <v>47</v>
      </c>
      <c r="F34" s="334"/>
      <c r="G34" s="335" t="s">
        <v>47</v>
      </c>
      <c r="H34" s="335" t="s">
        <v>47</v>
      </c>
      <c r="I34" s="335" t="s">
        <v>47</v>
      </c>
      <c r="J34" s="335" t="s">
        <v>47</v>
      </c>
      <c r="K34" s="334"/>
      <c r="L34" s="335" t="s">
        <v>47</v>
      </c>
      <c r="M34" s="335" t="s">
        <v>47</v>
      </c>
      <c r="N34" s="335" t="s">
        <v>47</v>
      </c>
      <c r="O34" s="335" t="s">
        <v>47</v>
      </c>
      <c r="P34" s="334"/>
      <c r="Q34" s="335" t="s">
        <v>47</v>
      </c>
      <c r="R34" s="335" t="s">
        <v>47</v>
      </c>
      <c r="S34" s="335" t="s">
        <v>47</v>
      </c>
      <c r="T34" s="335" t="s">
        <v>47</v>
      </c>
      <c r="U34" s="334"/>
      <c r="V34" s="335" t="s">
        <v>47</v>
      </c>
      <c r="W34" s="335" t="s">
        <v>47</v>
      </c>
      <c r="X34" s="335" t="s">
        <v>47</v>
      </c>
      <c r="Y34" s="335" t="s">
        <v>47</v>
      </c>
      <c r="Z34" s="335"/>
      <c r="AA34" s="333">
        <v>0</v>
      </c>
      <c r="AB34" s="333">
        <v>0</v>
      </c>
      <c r="AC34" s="333">
        <v>0</v>
      </c>
      <c r="AD34" s="334">
        <v>0</v>
      </c>
      <c r="AE34" s="336"/>
      <c r="AF34" s="333">
        <v>0</v>
      </c>
      <c r="AG34" s="333">
        <v>0</v>
      </c>
      <c r="AH34" s="333">
        <v>0</v>
      </c>
      <c r="AI34" s="334">
        <v>0</v>
      </c>
      <c r="AJ34" s="336"/>
      <c r="AK34" s="333">
        <v>0</v>
      </c>
      <c r="AL34" s="333">
        <v>0</v>
      </c>
      <c r="AM34" s="333">
        <v>0</v>
      </c>
      <c r="AN34" s="334">
        <v>0</v>
      </c>
      <c r="AO34" s="336"/>
      <c r="AP34" s="333">
        <v>0</v>
      </c>
      <c r="AQ34" s="333">
        <v>0</v>
      </c>
      <c r="AR34" s="333">
        <v>0</v>
      </c>
      <c r="AS34" s="334">
        <v>0</v>
      </c>
      <c r="AT34" s="336"/>
      <c r="AU34" s="333">
        <v>0</v>
      </c>
      <c r="AV34" s="333">
        <v>0</v>
      </c>
      <c r="AW34" s="333">
        <v>0</v>
      </c>
      <c r="AX34" s="334">
        <v>0</v>
      </c>
      <c r="AY34" s="336"/>
      <c r="AZ34" s="333">
        <v>0</v>
      </c>
      <c r="BA34" s="333">
        <v>0</v>
      </c>
      <c r="BB34" s="333">
        <v>0</v>
      </c>
      <c r="BC34" s="334">
        <v>0</v>
      </c>
      <c r="BD34" s="336"/>
      <c r="BE34" s="335" t="s">
        <v>47</v>
      </c>
      <c r="BF34" s="335" t="s">
        <v>47</v>
      </c>
      <c r="BG34" s="335" t="s">
        <v>47</v>
      </c>
      <c r="BH34" s="335" t="s">
        <v>47</v>
      </c>
      <c r="BI34" s="336"/>
      <c r="BJ34" s="335" t="s">
        <v>47</v>
      </c>
      <c r="BK34" s="335" t="s">
        <v>47</v>
      </c>
      <c r="BL34" s="335" t="s">
        <v>47</v>
      </c>
      <c r="BM34" s="335" t="s">
        <v>47</v>
      </c>
      <c r="BN34" s="336"/>
      <c r="BO34" s="335" t="s">
        <v>47</v>
      </c>
      <c r="BP34" s="335" t="s">
        <v>47</v>
      </c>
      <c r="BQ34" s="335" t="s">
        <v>47</v>
      </c>
      <c r="BR34" s="335" t="s">
        <v>47</v>
      </c>
      <c r="BS34" s="335"/>
      <c r="BT34" s="335" t="s">
        <v>47</v>
      </c>
      <c r="BU34" s="335" t="s">
        <v>47</v>
      </c>
      <c r="BV34" s="335" t="s">
        <v>47</v>
      </c>
      <c r="BW34" s="335" t="s">
        <v>47</v>
      </c>
      <c r="BX34" s="68"/>
      <c r="BY34" s="335" t="s">
        <v>47</v>
      </c>
      <c r="BZ34" s="335" t="s">
        <v>47</v>
      </c>
      <c r="CA34" s="335" t="s">
        <v>47</v>
      </c>
      <c r="CB34" s="335" t="s">
        <v>47</v>
      </c>
      <c r="CC34" s="68"/>
      <c r="CD34" s="333">
        <v>0</v>
      </c>
      <c r="CE34" s="333">
        <v>0</v>
      </c>
      <c r="CF34" s="333">
        <v>0</v>
      </c>
      <c r="CG34" s="334">
        <v>0</v>
      </c>
    </row>
    <row r="35" spans="1:85">
      <c r="A35" s="332" t="s">
        <v>401</v>
      </c>
      <c r="B35" s="335" t="s">
        <v>47</v>
      </c>
      <c r="C35" s="335" t="s">
        <v>47</v>
      </c>
      <c r="D35" s="335" t="s">
        <v>47</v>
      </c>
      <c r="E35" s="335" t="s">
        <v>47</v>
      </c>
      <c r="F35" s="334"/>
      <c r="G35" s="335" t="s">
        <v>47</v>
      </c>
      <c r="H35" s="335" t="s">
        <v>47</v>
      </c>
      <c r="I35" s="335" t="s">
        <v>47</v>
      </c>
      <c r="J35" s="335" t="s">
        <v>47</v>
      </c>
      <c r="K35" s="334"/>
      <c r="L35" s="335" t="s">
        <v>47</v>
      </c>
      <c r="M35" s="335" t="s">
        <v>47</v>
      </c>
      <c r="N35" s="335" t="s">
        <v>47</v>
      </c>
      <c r="O35" s="335" t="s">
        <v>47</v>
      </c>
      <c r="P35" s="334"/>
      <c r="Q35" s="335" t="s">
        <v>47</v>
      </c>
      <c r="R35" s="335" t="s">
        <v>47</v>
      </c>
      <c r="S35" s="335" t="s">
        <v>47</v>
      </c>
      <c r="T35" s="335" t="s">
        <v>47</v>
      </c>
      <c r="U35" s="334"/>
      <c r="V35" s="335" t="s">
        <v>47</v>
      </c>
      <c r="W35" s="335" t="s">
        <v>47</v>
      </c>
      <c r="X35" s="335" t="s">
        <v>47</v>
      </c>
      <c r="Y35" s="335" t="s">
        <v>47</v>
      </c>
      <c r="Z35" s="335"/>
      <c r="AA35" s="333">
        <v>3</v>
      </c>
      <c r="AB35" s="333">
        <v>3</v>
      </c>
      <c r="AC35" s="333">
        <v>0</v>
      </c>
      <c r="AD35" s="334">
        <v>6</v>
      </c>
      <c r="AE35" s="336"/>
      <c r="AF35" s="333">
        <v>0</v>
      </c>
      <c r="AG35" s="333">
        <v>0</v>
      </c>
      <c r="AH35" s="333">
        <v>0</v>
      </c>
      <c r="AI35" s="334">
        <v>0</v>
      </c>
      <c r="AJ35" s="336"/>
      <c r="AK35" s="333">
        <v>0</v>
      </c>
      <c r="AL35" s="333">
        <v>0</v>
      </c>
      <c r="AM35" s="333">
        <v>0</v>
      </c>
      <c r="AN35" s="334">
        <v>0</v>
      </c>
      <c r="AO35" s="336"/>
      <c r="AP35" s="333">
        <v>0</v>
      </c>
      <c r="AQ35" s="333">
        <v>0</v>
      </c>
      <c r="AR35" s="333">
        <v>0</v>
      </c>
      <c r="AS35" s="334">
        <v>0</v>
      </c>
      <c r="AT35" s="336"/>
      <c r="AU35" s="333">
        <v>0</v>
      </c>
      <c r="AV35" s="333">
        <v>0</v>
      </c>
      <c r="AW35" s="333">
        <v>0</v>
      </c>
      <c r="AX35" s="334">
        <v>0</v>
      </c>
      <c r="AY35" s="336"/>
      <c r="AZ35" s="333">
        <v>0</v>
      </c>
      <c r="BA35" s="333">
        <v>0</v>
      </c>
      <c r="BB35" s="333">
        <v>0</v>
      </c>
      <c r="BC35" s="334">
        <v>0</v>
      </c>
      <c r="BD35" s="336"/>
      <c r="BE35" s="335" t="s">
        <v>47</v>
      </c>
      <c r="BF35" s="335" t="s">
        <v>47</v>
      </c>
      <c r="BG35" s="335" t="s">
        <v>47</v>
      </c>
      <c r="BH35" s="335" t="s">
        <v>47</v>
      </c>
      <c r="BI35" s="336"/>
      <c r="BJ35" s="335" t="s">
        <v>47</v>
      </c>
      <c r="BK35" s="335" t="s">
        <v>47</v>
      </c>
      <c r="BL35" s="335" t="s">
        <v>47</v>
      </c>
      <c r="BM35" s="335" t="s">
        <v>47</v>
      </c>
      <c r="BN35" s="336"/>
      <c r="BO35" s="335" t="s">
        <v>47</v>
      </c>
      <c r="BP35" s="335" t="s">
        <v>47</v>
      </c>
      <c r="BQ35" s="335" t="s">
        <v>47</v>
      </c>
      <c r="BR35" s="335" t="s">
        <v>47</v>
      </c>
      <c r="BS35" s="335"/>
      <c r="BT35" s="335" t="s">
        <v>47</v>
      </c>
      <c r="BU35" s="335" t="s">
        <v>47</v>
      </c>
      <c r="BV35" s="335" t="s">
        <v>47</v>
      </c>
      <c r="BW35" s="335" t="s">
        <v>47</v>
      </c>
      <c r="BX35" s="68"/>
      <c r="BY35" s="335" t="s">
        <v>47</v>
      </c>
      <c r="BZ35" s="335" t="s">
        <v>47</v>
      </c>
      <c r="CA35" s="335" t="s">
        <v>47</v>
      </c>
      <c r="CB35" s="335" t="s">
        <v>47</v>
      </c>
      <c r="CC35" s="68"/>
      <c r="CD35" s="333">
        <v>3</v>
      </c>
      <c r="CE35" s="333">
        <v>3</v>
      </c>
      <c r="CF35" s="333">
        <v>0</v>
      </c>
      <c r="CG35" s="334">
        <v>6</v>
      </c>
    </row>
    <row r="36" spans="1:85">
      <c r="A36" s="337" t="s">
        <v>48</v>
      </c>
      <c r="B36" s="338">
        <v>34</v>
      </c>
      <c r="C36" s="338">
        <v>51</v>
      </c>
      <c r="D36" s="338">
        <v>9</v>
      </c>
      <c r="E36" s="339">
        <v>94</v>
      </c>
      <c r="F36" s="339"/>
      <c r="G36" s="338">
        <v>81</v>
      </c>
      <c r="H36" s="338">
        <v>121</v>
      </c>
      <c r="I36" s="338">
        <v>35</v>
      </c>
      <c r="J36" s="339">
        <v>237</v>
      </c>
      <c r="K36" s="339"/>
      <c r="L36" s="338">
        <v>81</v>
      </c>
      <c r="M36" s="338">
        <v>77</v>
      </c>
      <c r="N36" s="338">
        <v>19</v>
      </c>
      <c r="O36" s="339">
        <v>177</v>
      </c>
      <c r="P36" s="339"/>
      <c r="Q36" s="338">
        <v>43</v>
      </c>
      <c r="R36" s="338">
        <v>105</v>
      </c>
      <c r="S36" s="338">
        <v>10</v>
      </c>
      <c r="T36" s="339">
        <v>158</v>
      </c>
      <c r="U36" s="339"/>
      <c r="V36" s="338">
        <v>66</v>
      </c>
      <c r="W36" s="338">
        <v>189</v>
      </c>
      <c r="X36" s="338">
        <v>17</v>
      </c>
      <c r="Y36" s="339">
        <v>272</v>
      </c>
      <c r="Z36" s="338"/>
      <c r="AA36" s="338">
        <v>94</v>
      </c>
      <c r="AB36" s="338">
        <v>90</v>
      </c>
      <c r="AC36" s="338">
        <v>7</v>
      </c>
      <c r="AD36" s="339">
        <v>191</v>
      </c>
      <c r="AE36" s="340"/>
      <c r="AF36" s="338">
        <v>42</v>
      </c>
      <c r="AG36" s="338">
        <v>104</v>
      </c>
      <c r="AH36" s="338">
        <v>10</v>
      </c>
      <c r="AI36" s="339">
        <v>156</v>
      </c>
      <c r="AJ36" s="340"/>
      <c r="AK36" s="338">
        <v>38</v>
      </c>
      <c r="AL36" s="338">
        <v>76</v>
      </c>
      <c r="AM36" s="338">
        <v>9</v>
      </c>
      <c r="AN36" s="339">
        <v>123</v>
      </c>
      <c r="AO36" s="340"/>
      <c r="AP36" s="338">
        <v>18</v>
      </c>
      <c r="AQ36" s="338">
        <v>41</v>
      </c>
      <c r="AR36" s="338">
        <v>19</v>
      </c>
      <c r="AS36" s="339">
        <v>78</v>
      </c>
      <c r="AT36" s="340"/>
      <c r="AU36" s="338">
        <v>11</v>
      </c>
      <c r="AV36" s="338">
        <v>35</v>
      </c>
      <c r="AW36" s="338">
        <v>4</v>
      </c>
      <c r="AX36" s="339">
        <v>50</v>
      </c>
      <c r="AY36" s="340"/>
      <c r="AZ36" s="338">
        <v>21</v>
      </c>
      <c r="BA36" s="338">
        <v>28</v>
      </c>
      <c r="BB36" s="338">
        <v>1</v>
      </c>
      <c r="BC36" s="339">
        <v>50</v>
      </c>
      <c r="BD36" s="340"/>
      <c r="BE36" s="338">
        <v>35</v>
      </c>
      <c r="BF36" s="338">
        <v>20</v>
      </c>
      <c r="BG36" s="338">
        <v>2</v>
      </c>
      <c r="BH36" s="339">
        <v>57</v>
      </c>
      <c r="BI36" s="340"/>
      <c r="BJ36" s="338">
        <v>25</v>
      </c>
      <c r="BK36" s="338">
        <v>19</v>
      </c>
      <c r="BL36" s="338">
        <v>1</v>
      </c>
      <c r="BM36" s="339">
        <v>45</v>
      </c>
      <c r="BN36" s="340"/>
      <c r="BO36" s="338">
        <v>29</v>
      </c>
      <c r="BP36" s="338">
        <v>32</v>
      </c>
      <c r="BQ36" s="338">
        <v>0</v>
      </c>
      <c r="BR36" s="339">
        <v>61</v>
      </c>
      <c r="BS36" s="341"/>
      <c r="BT36" s="338">
        <v>28</v>
      </c>
      <c r="BU36" s="338">
        <v>17</v>
      </c>
      <c r="BV36" s="338">
        <v>1</v>
      </c>
      <c r="BW36" s="339">
        <v>46</v>
      </c>
      <c r="BX36" s="342"/>
      <c r="BY36" s="338">
        <v>36</v>
      </c>
      <c r="BZ36" s="338">
        <v>22</v>
      </c>
      <c r="CA36" s="338">
        <v>2</v>
      </c>
      <c r="CB36" s="339">
        <v>60</v>
      </c>
      <c r="CC36" s="342"/>
      <c r="CD36" s="338">
        <v>682</v>
      </c>
      <c r="CE36" s="338">
        <v>1027</v>
      </c>
      <c r="CF36" s="338">
        <v>146</v>
      </c>
      <c r="CG36" s="339">
        <v>1855</v>
      </c>
    </row>
    <row r="37" spans="1:85" ht="11.25" customHeight="1">
      <c r="A37" s="474" t="s">
        <v>361</v>
      </c>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row>
    <row r="38" spans="1:85" ht="6" customHeight="1">
      <c r="G38" s="17"/>
      <c r="M38" s="17"/>
      <c r="S38" s="17"/>
      <c r="X38" s="17"/>
      <c r="AC38" s="17"/>
    </row>
    <row r="39" spans="1:85" ht="11.25" customHeight="1">
      <c r="A39" s="467" t="s">
        <v>51</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row>
    <row r="40" spans="1:85" ht="11.25" customHeight="1">
      <c r="A40" s="467" t="s">
        <v>49</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row>
    <row r="41" spans="1:85">
      <c r="A41" s="468" t="s">
        <v>402</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row>
    <row r="42" spans="1:85">
      <c r="A42" s="468" t="s">
        <v>403</v>
      </c>
      <c r="B42" s="468"/>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8"/>
      <c r="AY42" s="468"/>
      <c r="AZ42" s="468"/>
      <c r="BA42" s="468"/>
      <c r="BB42" s="468"/>
      <c r="BC42" s="468"/>
      <c r="BD42" s="468"/>
      <c r="BE42" s="468"/>
    </row>
    <row r="43" spans="1:85">
      <c r="A43" s="468" t="s">
        <v>404</v>
      </c>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row>
    <row r="44" spans="1:85">
      <c r="A44" s="468" t="s">
        <v>405</v>
      </c>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8"/>
      <c r="AY44" s="468"/>
      <c r="AZ44" s="468"/>
      <c r="BA44" s="468"/>
      <c r="BB44" s="468"/>
      <c r="BC44" s="468"/>
      <c r="BD44" s="468"/>
      <c r="BE44" s="468"/>
    </row>
    <row r="45" spans="1:85">
      <c r="A45" s="466" t="s">
        <v>406</v>
      </c>
      <c r="B45" s="46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row>
  </sheetData>
  <mergeCells count="28">
    <mergeCell ref="A43:BE43"/>
    <mergeCell ref="A44:BE44"/>
    <mergeCell ref="A45:BE45"/>
    <mergeCell ref="BO5:BR5"/>
    <mergeCell ref="BT5:BW5"/>
    <mergeCell ref="A40:AD40"/>
    <mergeCell ref="A41:BE41"/>
    <mergeCell ref="A42:BE42"/>
    <mergeCell ref="A37:Z37"/>
    <mergeCell ref="A39:AD39"/>
    <mergeCell ref="AK5:AN5"/>
    <mergeCell ref="AP5:AS5"/>
    <mergeCell ref="AU5:AX5"/>
    <mergeCell ref="A1:CG1"/>
    <mergeCell ref="B4:AN4"/>
    <mergeCell ref="AP4:CG4"/>
    <mergeCell ref="B5:E5"/>
    <mergeCell ref="G5:J5"/>
    <mergeCell ref="L5:O5"/>
    <mergeCell ref="Q5:T5"/>
    <mergeCell ref="V5:Y5"/>
    <mergeCell ref="AA5:AD5"/>
    <mergeCell ref="AF5:AI5"/>
    <mergeCell ref="BY5:CB5"/>
    <mergeCell ref="CD5:CG5"/>
    <mergeCell ref="AZ5:BC5"/>
    <mergeCell ref="BE5:BH5"/>
    <mergeCell ref="BJ5:BM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30.xml><?xml version="1.0" encoding="utf-8"?>
<worksheet xmlns="http://schemas.openxmlformats.org/spreadsheetml/2006/main" xmlns:r="http://schemas.openxmlformats.org/officeDocument/2006/relationships">
  <sheetPr codeName="Sheet6"/>
  <dimension ref="A1:O26"/>
  <sheetViews>
    <sheetView zoomScaleNormal="100" workbookViewId="0">
      <selection sqref="A1:H1"/>
    </sheetView>
  </sheetViews>
  <sheetFormatPr defaultRowHeight="11.25"/>
  <cols>
    <col min="1" max="1" width="31.88671875" style="176" customWidth="1"/>
    <col min="2" max="2" width="1" style="176" customWidth="1"/>
    <col min="3" max="8" width="6.33203125" style="179" customWidth="1"/>
    <col min="9" max="9" width="7.109375" style="176" customWidth="1"/>
    <col min="10" max="10" width="8.88671875" style="176" customWidth="1"/>
    <col min="11" max="256" width="8.88671875" style="176"/>
    <col min="257" max="257" width="31.88671875" style="176" customWidth="1"/>
    <col min="258" max="258" width="1" style="176" customWidth="1"/>
    <col min="259" max="264" width="6.33203125" style="176" customWidth="1"/>
    <col min="265" max="265" width="7.109375" style="176" customWidth="1"/>
    <col min="266" max="266" width="8.88671875" style="176" customWidth="1"/>
    <col min="267" max="512" width="8.88671875" style="176"/>
    <col min="513" max="513" width="31.88671875" style="176" customWidth="1"/>
    <col min="514" max="514" width="1" style="176" customWidth="1"/>
    <col min="515" max="520" width="6.33203125" style="176" customWidth="1"/>
    <col min="521" max="521" width="7.109375" style="176" customWidth="1"/>
    <col min="522" max="522" width="8.88671875" style="176" customWidth="1"/>
    <col min="523" max="768" width="8.88671875" style="176"/>
    <col min="769" max="769" width="31.88671875" style="176" customWidth="1"/>
    <col min="770" max="770" width="1" style="176" customWidth="1"/>
    <col min="771" max="776" width="6.33203125" style="176" customWidth="1"/>
    <col min="777" max="777" width="7.109375" style="176" customWidth="1"/>
    <col min="778" max="778" width="8.88671875" style="176" customWidth="1"/>
    <col min="779" max="1024" width="8.88671875" style="176"/>
    <col min="1025" max="1025" width="31.88671875" style="176" customWidth="1"/>
    <col min="1026" max="1026" width="1" style="176" customWidth="1"/>
    <col min="1027" max="1032" width="6.33203125" style="176" customWidth="1"/>
    <col min="1033" max="1033" width="7.109375" style="176" customWidth="1"/>
    <col min="1034" max="1034" width="8.88671875" style="176" customWidth="1"/>
    <col min="1035" max="1280" width="8.88671875" style="176"/>
    <col min="1281" max="1281" width="31.88671875" style="176" customWidth="1"/>
    <col min="1282" max="1282" width="1" style="176" customWidth="1"/>
    <col min="1283" max="1288" width="6.33203125" style="176" customWidth="1"/>
    <col min="1289" max="1289" width="7.109375" style="176" customWidth="1"/>
    <col min="1290" max="1290" width="8.88671875" style="176" customWidth="1"/>
    <col min="1291" max="1536" width="8.88671875" style="176"/>
    <col min="1537" max="1537" width="31.88671875" style="176" customWidth="1"/>
    <col min="1538" max="1538" width="1" style="176" customWidth="1"/>
    <col min="1539" max="1544" width="6.33203125" style="176" customWidth="1"/>
    <col min="1545" max="1545" width="7.109375" style="176" customWidth="1"/>
    <col min="1546" max="1546" width="8.88671875" style="176" customWidth="1"/>
    <col min="1547" max="1792" width="8.88671875" style="176"/>
    <col min="1793" max="1793" width="31.88671875" style="176" customWidth="1"/>
    <col min="1794" max="1794" width="1" style="176" customWidth="1"/>
    <col min="1795" max="1800" width="6.33203125" style="176" customWidth="1"/>
    <col min="1801" max="1801" width="7.109375" style="176" customWidth="1"/>
    <col min="1802" max="1802" width="8.88671875" style="176" customWidth="1"/>
    <col min="1803" max="2048" width="8.88671875" style="176"/>
    <col min="2049" max="2049" width="31.88671875" style="176" customWidth="1"/>
    <col min="2050" max="2050" width="1" style="176" customWidth="1"/>
    <col min="2051" max="2056" width="6.33203125" style="176" customWidth="1"/>
    <col min="2057" max="2057" width="7.109375" style="176" customWidth="1"/>
    <col min="2058" max="2058" width="8.88671875" style="176" customWidth="1"/>
    <col min="2059" max="2304" width="8.88671875" style="176"/>
    <col min="2305" max="2305" width="31.88671875" style="176" customWidth="1"/>
    <col min="2306" max="2306" width="1" style="176" customWidth="1"/>
    <col min="2307" max="2312" width="6.33203125" style="176" customWidth="1"/>
    <col min="2313" max="2313" width="7.109375" style="176" customWidth="1"/>
    <col min="2314" max="2314" width="8.88671875" style="176" customWidth="1"/>
    <col min="2315" max="2560" width="8.88671875" style="176"/>
    <col min="2561" max="2561" width="31.88671875" style="176" customWidth="1"/>
    <col min="2562" max="2562" width="1" style="176" customWidth="1"/>
    <col min="2563" max="2568" width="6.33203125" style="176" customWidth="1"/>
    <col min="2569" max="2569" width="7.109375" style="176" customWidth="1"/>
    <col min="2570" max="2570" width="8.88671875" style="176" customWidth="1"/>
    <col min="2571" max="2816" width="8.88671875" style="176"/>
    <col min="2817" max="2817" width="31.88671875" style="176" customWidth="1"/>
    <col min="2818" max="2818" width="1" style="176" customWidth="1"/>
    <col min="2819" max="2824" width="6.33203125" style="176" customWidth="1"/>
    <col min="2825" max="2825" width="7.109375" style="176" customWidth="1"/>
    <col min="2826" max="2826" width="8.88671875" style="176" customWidth="1"/>
    <col min="2827" max="3072" width="8.88671875" style="176"/>
    <col min="3073" max="3073" width="31.88671875" style="176" customWidth="1"/>
    <col min="3074" max="3074" width="1" style="176" customWidth="1"/>
    <col min="3075" max="3080" width="6.33203125" style="176" customWidth="1"/>
    <col min="3081" max="3081" width="7.109375" style="176" customWidth="1"/>
    <col min="3082" max="3082" width="8.88671875" style="176" customWidth="1"/>
    <col min="3083" max="3328" width="8.88671875" style="176"/>
    <col min="3329" max="3329" width="31.88671875" style="176" customWidth="1"/>
    <col min="3330" max="3330" width="1" style="176" customWidth="1"/>
    <col min="3331" max="3336" width="6.33203125" style="176" customWidth="1"/>
    <col min="3337" max="3337" width="7.109375" style="176" customWidth="1"/>
    <col min="3338" max="3338" width="8.88671875" style="176" customWidth="1"/>
    <col min="3339" max="3584" width="8.88671875" style="176"/>
    <col min="3585" max="3585" width="31.88671875" style="176" customWidth="1"/>
    <col min="3586" max="3586" width="1" style="176" customWidth="1"/>
    <col min="3587" max="3592" width="6.33203125" style="176" customWidth="1"/>
    <col min="3593" max="3593" width="7.109375" style="176" customWidth="1"/>
    <col min="3594" max="3594" width="8.88671875" style="176" customWidth="1"/>
    <col min="3595" max="3840" width="8.88671875" style="176"/>
    <col min="3841" max="3841" width="31.88671875" style="176" customWidth="1"/>
    <col min="3842" max="3842" width="1" style="176" customWidth="1"/>
    <col min="3843" max="3848" width="6.33203125" style="176" customWidth="1"/>
    <col min="3849" max="3849" width="7.109375" style="176" customWidth="1"/>
    <col min="3850" max="3850" width="8.88671875" style="176" customWidth="1"/>
    <col min="3851" max="4096" width="8.88671875" style="176"/>
    <col min="4097" max="4097" width="31.88671875" style="176" customWidth="1"/>
    <col min="4098" max="4098" width="1" style="176" customWidth="1"/>
    <col min="4099" max="4104" width="6.33203125" style="176" customWidth="1"/>
    <col min="4105" max="4105" width="7.109375" style="176" customWidth="1"/>
    <col min="4106" max="4106" width="8.88671875" style="176" customWidth="1"/>
    <col min="4107" max="4352" width="8.88671875" style="176"/>
    <col min="4353" max="4353" width="31.88671875" style="176" customWidth="1"/>
    <col min="4354" max="4354" width="1" style="176" customWidth="1"/>
    <col min="4355" max="4360" width="6.33203125" style="176" customWidth="1"/>
    <col min="4361" max="4361" width="7.109375" style="176" customWidth="1"/>
    <col min="4362" max="4362" width="8.88671875" style="176" customWidth="1"/>
    <col min="4363" max="4608" width="8.88671875" style="176"/>
    <col min="4609" max="4609" width="31.88671875" style="176" customWidth="1"/>
    <col min="4610" max="4610" width="1" style="176" customWidth="1"/>
    <col min="4611" max="4616" width="6.33203125" style="176" customWidth="1"/>
    <col min="4617" max="4617" width="7.109375" style="176" customWidth="1"/>
    <col min="4618" max="4618" width="8.88671875" style="176" customWidth="1"/>
    <col min="4619" max="4864" width="8.88671875" style="176"/>
    <col min="4865" max="4865" width="31.88671875" style="176" customWidth="1"/>
    <col min="4866" max="4866" width="1" style="176" customWidth="1"/>
    <col min="4867" max="4872" width="6.33203125" style="176" customWidth="1"/>
    <col min="4873" max="4873" width="7.109375" style="176" customWidth="1"/>
    <col min="4874" max="4874" width="8.88671875" style="176" customWidth="1"/>
    <col min="4875" max="5120" width="8.88671875" style="176"/>
    <col min="5121" max="5121" width="31.88671875" style="176" customWidth="1"/>
    <col min="5122" max="5122" width="1" style="176" customWidth="1"/>
    <col min="5123" max="5128" width="6.33203125" style="176" customWidth="1"/>
    <col min="5129" max="5129" width="7.109375" style="176" customWidth="1"/>
    <col min="5130" max="5130" width="8.88671875" style="176" customWidth="1"/>
    <col min="5131" max="5376" width="8.88671875" style="176"/>
    <col min="5377" max="5377" width="31.88671875" style="176" customWidth="1"/>
    <col min="5378" max="5378" width="1" style="176" customWidth="1"/>
    <col min="5379" max="5384" width="6.33203125" style="176" customWidth="1"/>
    <col min="5385" max="5385" width="7.109375" style="176" customWidth="1"/>
    <col min="5386" max="5386" width="8.88671875" style="176" customWidth="1"/>
    <col min="5387" max="5632" width="8.88671875" style="176"/>
    <col min="5633" max="5633" width="31.88671875" style="176" customWidth="1"/>
    <col min="5634" max="5634" width="1" style="176" customWidth="1"/>
    <col min="5635" max="5640" width="6.33203125" style="176" customWidth="1"/>
    <col min="5641" max="5641" width="7.109375" style="176" customWidth="1"/>
    <col min="5642" max="5642" width="8.88671875" style="176" customWidth="1"/>
    <col min="5643" max="5888" width="8.88671875" style="176"/>
    <col min="5889" max="5889" width="31.88671875" style="176" customWidth="1"/>
    <col min="5890" max="5890" width="1" style="176" customWidth="1"/>
    <col min="5891" max="5896" width="6.33203125" style="176" customWidth="1"/>
    <col min="5897" max="5897" width="7.109375" style="176" customWidth="1"/>
    <col min="5898" max="5898" width="8.88671875" style="176" customWidth="1"/>
    <col min="5899" max="6144" width="8.88671875" style="176"/>
    <col min="6145" max="6145" width="31.88671875" style="176" customWidth="1"/>
    <col min="6146" max="6146" width="1" style="176" customWidth="1"/>
    <col min="6147" max="6152" width="6.33203125" style="176" customWidth="1"/>
    <col min="6153" max="6153" width="7.109375" style="176" customWidth="1"/>
    <col min="6154" max="6154" width="8.88671875" style="176" customWidth="1"/>
    <col min="6155" max="6400" width="8.88671875" style="176"/>
    <col min="6401" max="6401" width="31.88671875" style="176" customWidth="1"/>
    <col min="6402" max="6402" width="1" style="176" customWidth="1"/>
    <col min="6403" max="6408" width="6.33203125" style="176" customWidth="1"/>
    <col min="6409" max="6409" width="7.109375" style="176" customWidth="1"/>
    <col min="6410" max="6410" width="8.88671875" style="176" customWidth="1"/>
    <col min="6411" max="6656" width="8.88671875" style="176"/>
    <col min="6657" max="6657" width="31.88671875" style="176" customWidth="1"/>
    <col min="6658" max="6658" width="1" style="176" customWidth="1"/>
    <col min="6659" max="6664" width="6.33203125" style="176" customWidth="1"/>
    <col min="6665" max="6665" width="7.109375" style="176" customWidth="1"/>
    <col min="6666" max="6666" width="8.88671875" style="176" customWidth="1"/>
    <col min="6667" max="6912" width="8.88671875" style="176"/>
    <col min="6913" max="6913" width="31.88671875" style="176" customWidth="1"/>
    <col min="6914" max="6914" width="1" style="176" customWidth="1"/>
    <col min="6915" max="6920" width="6.33203125" style="176" customWidth="1"/>
    <col min="6921" max="6921" width="7.109375" style="176" customWidth="1"/>
    <col min="6922" max="6922" width="8.88671875" style="176" customWidth="1"/>
    <col min="6923" max="7168" width="8.88671875" style="176"/>
    <col min="7169" max="7169" width="31.88671875" style="176" customWidth="1"/>
    <col min="7170" max="7170" width="1" style="176" customWidth="1"/>
    <col min="7171" max="7176" width="6.33203125" style="176" customWidth="1"/>
    <col min="7177" max="7177" width="7.109375" style="176" customWidth="1"/>
    <col min="7178" max="7178" width="8.88671875" style="176" customWidth="1"/>
    <col min="7179" max="7424" width="8.88671875" style="176"/>
    <col min="7425" max="7425" width="31.88671875" style="176" customWidth="1"/>
    <col min="7426" max="7426" width="1" style="176" customWidth="1"/>
    <col min="7427" max="7432" width="6.33203125" style="176" customWidth="1"/>
    <col min="7433" max="7433" width="7.109375" style="176" customWidth="1"/>
    <col min="7434" max="7434" width="8.88671875" style="176" customWidth="1"/>
    <col min="7435" max="7680" width="8.88671875" style="176"/>
    <col min="7681" max="7681" width="31.88671875" style="176" customWidth="1"/>
    <col min="7682" max="7682" width="1" style="176" customWidth="1"/>
    <col min="7683" max="7688" width="6.33203125" style="176" customWidth="1"/>
    <col min="7689" max="7689" width="7.109375" style="176" customWidth="1"/>
    <col min="7690" max="7690" width="8.88671875" style="176" customWidth="1"/>
    <col min="7691" max="7936" width="8.88671875" style="176"/>
    <col min="7937" max="7937" width="31.88671875" style="176" customWidth="1"/>
    <col min="7938" max="7938" width="1" style="176" customWidth="1"/>
    <col min="7939" max="7944" width="6.33203125" style="176" customWidth="1"/>
    <col min="7945" max="7945" width="7.109375" style="176" customWidth="1"/>
    <col min="7946" max="7946" width="8.88671875" style="176" customWidth="1"/>
    <col min="7947" max="8192" width="8.88671875" style="176"/>
    <col min="8193" max="8193" width="31.88671875" style="176" customWidth="1"/>
    <col min="8194" max="8194" width="1" style="176" customWidth="1"/>
    <col min="8195" max="8200" width="6.33203125" style="176" customWidth="1"/>
    <col min="8201" max="8201" width="7.109375" style="176" customWidth="1"/>
    <col min="8202" max="8202" width="8.88671875" style="176" customWidth="1"/>
    <col min="8203" max="8448" width="8.88671875" style="176"/>
    <col min="8449" max="8449" width="31.88671875" style="176" customWidth="1"/>
    <col min="8450" max="8450" width="1" style="176" customWidth="1"/>
    <col min="8451" max="8456" width="6.33203125" style="176" customWidth="1"/>
    <col min="8457" max="8457" width="7.109375" style="176" customWidth="1"/>
    <col min="8458" max="8458" width="8.88671875" style="176" customWidth="1"/>
    <col min="8459" max="8704" width="8.88671875" style="176"/>
    <col min="8705" max="8705" width="31.88671875" style="176" customWidth="1"/>
    <col min="8706" max="8706" width="1" style="176" customWidth="1"/>
    <col min="8707" max="8712" width="6.33203125" style="176" customWidth="1"/>
    <col min="8713" max="8713" width="7.109375" style="176" customWidth="1"/>
    <col min="8714" max="8714" width="8.88671875" style="176" customWidth="1"/>
    <col min="8715" max="8960" width="8.88671875" style="176"/>
    <col min="8961" max="8961" width="31.88671875" style="176" customWidth="1"/>
    <col min="8962" max="8962" width="1" style="176" customWidth="1"/>
    <col min="8963" max="8968" width="6.33203125" style="176" customWidth="1"/>
    <col min="8969" max="8969" width="7.109375" style="176" customWidth="1"/>
    <col min="8970" max="8970" width="8.88671875" style="176" customWidth="1"/>
    <col min="8971" max="9216" width="8.88671875" style="176"/>
    <col min="9217" max="9217" width="31.88671875" style="176" customWidth="1"/>
    <col min="9218" max="9218" width="1" style="176" customWidth="1"/>
    <col min="9219" max="9224" width="6.33203125" style="176" customWidth="1"/>
    <col min="9225" max="9225" width="7.109375" style="176" customWidth="1"/>
    <col min="9226" max="9226" width="8.88671875" style="176" customWidth="1"/>
    <col min="9227" max="9472" width="8.88671875" style="176"/>
    <col min="9473" max="9473" width="31.88671875" style="176" customWidth="1"/>
    <col min="9474" max="9474" width="1" style="176" customWidth="1"/>
    <col min="9475" max="9480" width="6.33203125" style="176" customWidth="1"/>
    <col min="9481" max="9481" width="7.109375" style="176" customWidth="1"/>
    <col min="9482" max="9482" width="8.88671875" style="176" customWidth="1"/>
    <col min="9483" max="9728" width="8.88671875" style="176"/>
    <col min="9729" max="9729" width="31.88671875" style="176" customWidth="1"/>
    <col min="9730" max="9730" width="1" style="176" customWidth="1"/>
    <col min="9731" max="9736" width="6.33203125" style="176" customWidth="1"/>
    <col min="9737" max="9737" width="7.109375" style="176" customWidth="1"/>
    <col min="9738" max="9738" width="8.88671875" style="176" customWidth="1"/>
    <col min="9739" max="9984" width="8.88671875" style="176"/>
    <col min="9985" max="9985" width="31.88671875" style="176" customWidth="1"/>
    <col min="9986" max="9986" width="1" style="176" customWidth="1"/>
    <col min="9987" max="9992" width="6.33203125" style="176" customWidth="1"/>
    <col min="9993" max="9993" width="7.109375" style="176" customWidth="1"/>
    <col min="9994" max="9994" width="8.88671875" style="176" customWidth="1"/>
    <col min="9995" max="10240" width="8.88671875" style="176"/>
    <col min="10241" max="10241" width="31.88671875" style="176" customWidth="1"/>
    <col min="10242" max="10242" width="1" style="176" customWidth="1"/>
    <col min="10243" max="10248" width="6.33203125" style="176" customWidth="1"/>
    <col min="10249" max="10249" width="7.109375" style="176" customWidth="1"/>
    <col min="10250" max="10250" width="8.88671875" style="176" customWidth="1"/>
    <col min="10251" max="10496" width="8.88671875" style="176"/>
    <col min="10497" max="10497" width="31.88671875" style="176" customWidth="1"/>
    <col min="10498" max="10498" width="1" style="176" customWidth="1"/>
    <col min="10499" max="10504" width="6.33203125" style="176" customWidth="1"/>
    <col min="10505" max="10505" width="7.109375" style="176" customWidth="1"/>
    <col min="10506" max="10506" width="8.88671875" style="176" customWidth="1"/>
    <col min="10507" max="10752" width="8.88671875" style="176"/>
    <col min="10753" max="10753" width="31.88671875" style="176" customWidth="1"/>
    <col min="10754" max="10754" width="1" style="176" customWidth="1"/>
    <col min="10755" max="10760" width="6.33203125" style="176" customWidth="1"/>
    <col min="10761" max="10761" width="7.109375" style="176" customWidth="1"/>
    <col min="10762" max="10762" width="8.88671875" style="176" customWidth="1"/>
    <col min="10763" max="11008" width="8.88671875" style="176"/>
    <col min="11009" max="11009" width="31.88671875" style="176" customWidth="1"/>
    <col min="11010" max="11010" width="1" style="176" customWidth="1"/>
    <col min="11011" max="11016" width="6.33203125" style="176" customWidth="1"/>
    <col min="11017" max="11017" width="7.109375" style="176" customWidth="1"/>
    <col min="11018" max="11018" width="8.88671875" style="176" customWidth="1"/>
    <col min="11019" max="11264" width="8.88671875" style="176"/>
    <col min="11265" max="11265" width="31.88671875" style="176" customWidth="1"/>
    <col min="11266" max="11266" width="1" style="176" customWidth="1"/>
    <col min="11267" max="11272" width="6.33203125" style="176" customWidth="1"/>
    <col min="11273" max="11273" width="7.109375" style="176" customWidth="1"/>
    <col min="11274" max="11274" width="8.88671875" style="176" customWidth="1"/>
    <col min="11275" max="11520" width="8.88671875" style="176"/>
    <col min="11521" max="11521" width="31.88671875" style="176" customWidth="1"/>
    <col min="11522" max="11522" width="1" style="176" customWidth="1"/>
    <col min="11523" max="11528" width="6.33203125" style="176" customWidth="1"/>
    <col min="11529" max="11529" width="7.109375" style="176" customWidth="1"/>
    <col min="11530" max="11530" width="8.88671875" style="176" customWidth="1"/>
    <col min="11531" max="11776" width="8.88671875" style="176"/>
    <col min="11777" max="11777" width="31.88671875" style="176" customWidth="1"/>
    <col min="11778" max="11778" width="1" style="176" customWidth="1"/>
    <col min="11779" max="11784" width="6.33203125" style="176" customWidth="1"/>
    <col min="11785" max="11785" width="7.109375" style="176" customWidth="1"/>
    <col min="11786" max="11786" width="8.88671875" style="176" customWidth="1"/>
    <col min="11787" max="12032" width="8.88671875" style="176"/>
    <col min="12033" max="12033" width="31.88671875" style="176" customWidth="1"/>
    <col min="12034" max="12034" width="1" style="176" customWidth="1"/>
    <col min="12035" max="12040" width="6.33203125" style="176" customWidth="1"/>
    <col min="12041" max="12041" width="7.109375" style="176" customWidth="1"/>
    <col min="12042" max="12042" width="8.88671875" style="176" customWidth="1"/>
    <col min="12043" max="12288" width="8.88671875" style="176"/>
    <col min="12289" max="12289" width="31.88671875" style="176" customWidth="1"/>
    <col min="12290" max="12290" width="1" style="176" customWidth="1"/>
    <col min="12291" max="12296" width="6.33203125" style="176" customWidth="1"/>
    <col min="12297" max="12297" width="7.109375" style="176" customWidth="1"/>
    <col min="12298" max="12298" width="8.88671875" style="176" customWidth="1"/>
    <col min="12299" max="12544" width="8.88671875" style="176"/>
    <col min="12545" max="12545" width="31.88671875" style="176" customWidth="1"/>
    <col min="12546" max="12546" width="1" style="176" customWidth="1"/>
    <col min="12547" max="12552" width="6.33203125" style="176" customWidth="1"/>
    <col min="12553" max="12553" width="7.109375" style="176" customWidth="1"/>
    <col min="12554" max="12554" width="8.88671875" style="176" customWidth="1"/>
    <col min="12555" max="12800" width="8.88671875" style="176"/>
    <col min="12801" max="12801" width="31.88671875" style="176" customWidth="1"/>
    <col min="12802" max="12802" width="1" style="176" customWidth="1"/>
    <col min="12803" max="12808" width="6.33203125" style="176" customWidth="1"/>
    <col min="12809" max="12809" width="7.109375" style="176" customWidth="1"/>
    <col min="12810" max="12810" width="8.88671875" style="176" customWidth="1"/>
    <col min="12811" max="13056" width="8.88671875" style="176"/>
    <col min="13057" max="13057" width="31.88671875" style="176" customWidth="1"/>
    <col min="13058" max="13058" width="1" style="176" customWidth="1"/>
    <col min="13059" max="13064" width="6.33203125" style="176" customWidth="1"/>
    <col min="13065" max="13065" width="7.109375" style="176" customWidth="1"/>
    <col min="13066" max="13066" width="8.88671875" style="176" customWidth="1"/>
    <col min="13067" max="13312" width="8.88671875" style="176"/>
    <col min="13313" max="13313" width="31.88671875" style="176" customWidth="1"/>
    <col min="13314" max="13314" width="1" style="176" customWidth="1"/>
    <col min="13315" max="13320" width="6.33203125" style="176" customWidth="1"/>
    <col min="13321" max="13321" width="7.109375" style="176" customWidth="1"/>
    <col min="13322" max="13322" width="8.88671875" style="176" customWidth="1"/>
    <col min="13323" max="13568" width="8.88671875" style="176"/>
    <col min="13569" max="13569" width="31.88671875" style="176" customWidth="1"/>
    <col min="13570" max="13570" width="1" style="176" customWidth="1"/>
    <col min="13571" max="13576" width="6.33203125" style="176" customWidth="1"/>
    <col min="13577" max="13577" width="7.109375" style="176" customWidth="1"/>
    <col min="13578" max="13578" width="8.88671875" style="176" customWidth="1"/>
    <col min="13579" max="13824" width="8.88671875" style="176"/>
    <col min="13825" max="13825" width="31.88671875" style="176" customWidth="1"/>
    <col min="13826" max="13826" width="1" style="176" customWidth="1"/>
    <col min="13827" max="13832" width="6.33203125" style="176" customWidth="1"/>
    <col min="13833" max="13833" width="7.109375" style="176" customWidth="1"/>
    <col min="13834" max="13834" width="8.88671875" style="176" customWidth="1"/>
    <col min="13835" max="14080" width="8.88671875" style="176"/>
    <col min="14081" max="14081" width="31.88671875" style="176" customWidth="1"/>
    <col min="14082" max="14082" width="1" style="176" customWidth="1"/>
    <col min="14083" max="14088" width="6.33203125" style="176" customWidth="1"/>
    <col min="14089" max="14089" width="7.109375" style="176" customWidth="1"/>
    <col min="14090" max="14090" width="8.88671875" style="176" customWidth="1"/>
    <col min="14091" max="14336" width="8.88671875" style="176"/>
    <col min="14337" max="14337" width="31.88671875" style="176" customWidth="1"/>
    <col min="14338" max="14338" width="1" style="176" customWidth="1"/>
    <col min="14339" max="14344" width="6.33203125" style="176" customWidth="1"/>
    <col min="14345" max="14345" width="7.109375" style="176" customWidth="1"/>
    <col min="14346" max="14346" width="8.88671875" style="176" customWidth="1"/>
    <col min="14347" max="14592" width="8.88671875" style="176"/>
    <col min="14593" max="14593" width="31.88671875" style="176" customWidth="1"/>
    <col min="14594" max="14594" width="1" style="176" customWidth="1"/>
    <col min="14595" max="14600" width="6.33203125" style="176" customWidth="1"/>
    <col min="14601" max="14601" width="7.109375" style="176" customWidth="1"/>
    <col min="14602" max="14602" width="8.88671875" style="176" customWidth="1"/>
    <col min="14603" max="14848" width="8.88671875" style="176"/>
    <col min="14849" max="14849" width="31.88671875" style="176" customWidth="1"/>
    <col min="14850" max="14850" width="1" style="176" customWidth="1"/>
    <col min="14851" max="14856" width="6.33203125" style="176" customWidth="1"/>
    <col min="14857" max="14857" width="7.109375" style="176" customWidth="1"/>
    <col min="14858" max="14858" width="8.88671875" style="176" customWidth="1"/>
    <col min="14859" max="15104" width="8.88671875" style="176"/>
    <col min="15105" max="15105" width="31.88671875" style="176" customWidth="1"/>
    <col min="15106" max="15106" width="1" style="176" customWidth="1"/>
    <col min="15107" max="15112" width="6.33203125" style="176" customWidth="1"/>
    <col min="15113" max="15113" width="7.109375" style="176" customWidth="1"/>
    <col min="15114" max="15114" width="8.88671875" style="176" customWidth="1"/>
    <col min="15115" max="15360" width="8.88671875" style="176"/>
    <col min="15361" max="15361" width="31.88671875" style="176" customWidth="1"/>
    <col min="15362" max="15362" width="1" style="176" customWidth="1"/>
    <col min="15363" max="15368" width="6.33203125" style="176" customWidth="1"/>
    <col min="15369" max="15369" width="7.109375" style="176" customWidth="1"/>
    <col min="15370" max="15370" width="8.88671875" style="176" customWidth="1"/>
    <col min="15371" max="15616" width="8.88671875" style="176"/>
    <col min="15617" max="15617" width="31.88671875" style="176" customWidth="1"/>
    <col min="15618" max="15618" width="1" style="176" customWidth="1"/>
    <col min="15619" max="15624" width="6.33203125" style="176" customWidth="1"/>
    <col min="15625" max="15625" width="7.109375" style="176" customWidth="1"/>
    <col min="15626" max="15626" width="8.88671875" style="176" customWidth="1"/>
    <col min="15627" max="15872" width="8.88671875" style="176"/>
    <col min="15873" max="15873" width="31.88671875" style="176" customWidth="1"/>
    <col min="15874" max="15874" width="1" style="176" customWidth="1"/>
    <col min="15875" max="15880" width="6.33203125" style="176" customWidth="1"/>
    <col min="15881" max="15881" width="7.109375" style="176" customWidth="1"/>
    <col min="15882" max="15882" width="8.88671875" style="176" customWidth="1"/>
    <col min="15883" max="16128" width="8.88671875" style="176"/>
    <col min="16129" max="16129" width="31.88671875" style="176" customWidth="1"/>
    <col min="16130" max="16130" width="1" style="176" customWidth="1"/>
    <col min="16131" max="16136" width="6.33203125" style="176" customWidth="1"/>
    <col min="16137" max="16137" width="7.109375" style="176" customWidth="1"/>
    <col min="16138" max="16138" width="8.88671875" style="176" customWidth="1"/>
    <col min="16139" max="16384" width="8.88671875" style="176"/>
  </cols>
  <sheetData>
    <row r="1" spans="1:10" ht="15" customHeight="1">
      <c r="A1" s="511" t="s">
        <v>339</v>
      </c>
      <c r="B1" s="511"/>
      <c r="C1" s="511"/>
      <c r="D1" s="511"/>
      <c r="E1" s="511"/>
      <c r="F1" s="511"/>
      <c r="G1" s="511"/>
      <c r="H1" s="511"/>
    </row>
    <row r="2" spans="1:10">
      <c r="A2" s="192"/>
      <c r="B2" s="216"/>
      <c r="C2" s="217"/>
      <c r="D2" s="217"/>
      <c r="E2" s="217"/>
    </row>
    <row r="3" spans="1:10">
      <c r="A3" s="218" t="s">
        <v>50</v>
      </c>
      <c r="B3" s="219"/>
      <c r="C3" s="220"/>
      <c r="D3" s="220"/>
      <c r="E3" s="220"/>
      <c r="F3" s="220"/>
      <c r="G3" s="220"/>
      <c r="H3" s="221" t="s">
        <v>0</v>
      </c>
    </row>
    <row r="4" spans="1:10" ht="15" customHeight="1">
      <c r="C4" s="512" t="s">
        <v>730</v>
      </c>
      <c r="D4" s="512"/>
      <c r="E4" s="512"/>
      <c r="F4" s="512"/>
      <c r="G4" s="512"/>
      <c r="H4" s="512"/>
    </row>
    <row r="5" spans="1:10" ht="15" customHeight="1">
      <c r="A5" s="219" t="s">
        <v>223</v>
      </c>
      <c r="C5" s="222">
        <v>2011</v>
      </c>
      <c r="D5" s="223">
        <v>2012</v>
      </c>
      <c r="E5" s="223">
        <v>2013</v>
      </c>
      <c r="F5" s="223">
        <v>2014</v>
      </c>
      <c r="G5" s="223">
        <v>2015</v>
      </c>
      <c r="H5" s="223">
        <v>2016</v>
      </c>
    </row>
    <row r="6" spans="1:10" ht="12.75" customHeight="1">
      <c r="D6" s="184"/>
      <c r="E6" s="184"/>
      <c r="F6" s="184"/>
      <c r="G6" s="184"/>
      <c r="H6" s="184"/>
    </row>
    <row r="7" spans="1:10" ht="12.75" customHeight="1">
      <c r="A7" s="224" t="s">
        <v>224</v>
      </c>
      <c r="B7" s="224"/>
      <c r="C7" s="114">
        <v>2</v>
      </c>
      <c r="D7" s="115">
        <v>1</v>
      </c>
      <c r="E7" s="115">
        <v>0</v>
      </c>
      <c r="F7" s="115">
        <v>5</v>
      </c>
      <c r="G7" s="115">
        <v>9</v>
      </c>
      <c r="H7" s="187">
        <v>2</v>
      </c>
    </row>
    <row r="8" spans="1:10" ht="12.75" customHeight="1">
      <c r="A8" s="224" t="s">
        <v>225</v>
      </c>
      <c r="B8" s="224"/>
      <c r="C8" s="114">
        <v>0</v>
      </c>
      <c r="D8" s="115">
        <v>0</v>
      </c>
      <c r="E8" s="115">
        <v>4</v>
      </c>
      <c r="F8" s="115">
        <v>12</v>
      </c>
      <c r="G8" s="115">
        <v>4</v>
      </c>
      <c r="H8" s="114">
        <v>0</v>
      </c>
    </row>
    <row r="9" spans="1:10" ht="12.75" customHeight="1">
      <c r="A9" s="224" t="s">
        <v>226</v>
      </c>
      <c r="B9" s="224"/>
      <c r="C9" s="114">
        <v>11</v>
      </c>
      <c r="D9" s="115">
        <v>13</v>
      </c>
      <c r="E9" s="115">
        <v>16</v>
      </c>
      <c r="F9" s="115">
        <v>34</v>
      </c>
      <c r="G9" s="115">
        <v>68</v>
      </c>
      <c r="H9" s="114">
        <v>19</v>
      </c>
    </row>
    <row r="10" spans="1:10" ht="12.75" customHeight="1">
      <c r="A10" s="224" t="s">
        <v>227</v>
      </c>
      <c r="B10" s="224"/>
      <c r="C10" s="114">
        <v>21</v>
      </c>
      <c r="D10" s="115">
        <v>13</v>
      </c>
      <c r="E10" s="115">
        <v>15</v>
      </c>
      <c r="F10" s="115">
        <v>13</v>
      </c>
      <c r="G10" s="115">
        <v>12</v>
      </c>
      <c r="H10" s="114">
        <v>17</v>
      </c>
    </row>
    <row r="11" spans="1:10" ht="12.75" customHeight="1">
      <c r="A11" s="225" t="s">
        <v>755</v>
      </c>
      <c r="B11" s="225"/>
      <c r="C11" s="114">
        <v>5</v>
      </c>
      <c r="D11" s="115">
        <v>0</v>
      </c>
      <c r="E11" s="115">
        <v>0</v>
      </c>
      <c r="F11" s="115">
        <v>0</v>
      </c>
      <c r="G11" s="115">
        <v>0</v>
      </c>
      <c r="H11" s="114">
        <v>3</v>
      </c>
    </row>
    <row r="12" spans="1:10" ht="12.75" customHeight="1">
      <c r="A12" s="225" t="s">
        <v>156</v>
      </c>
      <c r="B12" s="225"/>
      <c r="C12" s="114">
        <v>1</v>
      </c>
      <c r="D12" s="115">
        <v>2</v>
      </c>
      <c r="E12" s="115">
        <v>1</v>
      </c>
      <c r="F12" s="115">
        <v>0</v>
      </c>
      <c r="G12" s="115">
        <v>2</v>
      </c>
      <c r="H12" s="114">
        <v>1</v>
      </c>
    </row>
    <row r="13" spans="1:10" s="192" customFormat="1" ht="12.75" customHeight="1">
      <c r="A13" s="225" t="s">
        <v>340</v>
      </c>
      <c r="B13" s="225"/>
      <c r="C13" s="114">
        <v>0</v>
      </c>
      <c r="D13" s="115">
        <v>8</v>
      </c>
      <c r="E13" s="115">
        <v>16</v>
      </c>
      <c r="F13" s="115">
        <v>21</v>
      </c>
      <c r="G13" s="115">
        <v>30</v>
      </c>
      <c r="H13" s="114">
        <v>17</v>
      </c>
      <c r="I13" s="176"/>
      <c r="J13" s="176"/>
    </row>
    <row r="14" spans="1:10" s="192" customFormat="1" ht="6.75" customHeight="1">
      <c r="A14" s="225"/>
      <c r="B14" s="225"/>
      <c r="C14" s="114"/>
      <c r="D14" s="115"/>
      <c r="E14" s="115"/>
      <c r="F14" s="115"/>
      <c r="G14" s="115"/>
      <c r="H14" s="114"/>
      <c r="I14" s="176"/>
      <c r="J14" s="176"/>
    </row>
    <row r="15" spans="1:10" s="192" customFormat="1" ht="12.75" customHeight="1">
      <c r="A15" s="189" t="s">
        <v>48</v>
      </c>
      <c r="B15" s="189"/>
      <c r="C15" s="116">
        <v>40</v>
      </c>
      <c r="D15" s="116">
        <f>SUM(D7:D13)</f>
        <v>37</v>
      </c>
      <c r="E15" s="116">
        <f>SUM(E7:E13)</f>
        <v>52</v>
      </c>
      <c r="F15" s="116">
        <f>SUM(F7:F13)</f>
        <v>85</v>
      </c>
      <c r="G15" s="116">
        <f>SUM(G7:G13)</f>
        <v>125</v>
      </c>
      <c r="H15" s="116">
        <v>59</v>
      </c>
      <c r="I15" s="176"/>
      <c r="J15" s="176"/>
    </row>
    <row r="16" spans="1:10">
      <c r="A16" s="513" t="s">
        <v>189</v>
      </c>
      <c r="B16" s="513"/>
      <c r="C16" s="513"/>
      <c r="D16" s="513"/>
      <c r="E16" s="513"/>
      <c r="F16" s="513"/>
      <c r="G16" s="513"/>
      <c r="H16" s="513"/>
    </row>
    <row r="17" spans="1:15">
      <c r="A17" s="226"/>
      <c r="B17" s="226"/>
      <c r="C17" s="227"/>
      <c r="D17" s="227"/>
      <c r="E17" s="227"/>
      <c r="F17" s="227"/>
      <c r="G17" s="227"/>
      <c r="H17" s="227"/>
    </row>
    <row r="18" spans="1:15">
      <c r="A18" s="498" t="s">
        <v>51</v>
      </c>
      <c r="B18" s="498"/>
      <c r="C18" s="498"/>
      <c r="D18" s="498"/>
      <c r="E18" s="498"/>
      <c r="F18" s="498"/>
      <c r="G18" s="498"/>
      <c r="H18" s="498"/>
    </row>
    <row r="19" spans="1:15" ht="11.25" customHeight="1">
      <c r="A19" s="499" t="s">
        <v>228</v>
      </c>
      <c r="B19" s="499"/>
      <c r="C19" s="499"/>
      <c r="D19" s="499"/>
      <c r="E19" s="499"/>
      <c r="F19" s="499"/>
      <c r="G19" s="499"/>
      <c r="H19" s="499"/>
    </row>
    <row r="20" spans="1:15">
      <c r="A20" s="499"/>
      <c r="B20" s="499"/>
      <c r="C20" s="499"/>
      <c r="D20" s="499"/>
      <c r="E20" s="499"/>
      <c r="F20" s="499"/>
      <c r="G20" s="499"/>
      <c r="H20" s="499"/>
    </row>
    <row r="21" spans="1:15">
      <c r="A21" s="499"/>
      <c r="B21" s="499"/>
      <c r="C21" s="499"/>
      <c r="D21" s="499"/>
      <c r="E21" s="499"/>
      <c r="F21" s="499"/>
      <c r="G21" s="499"/>
      <c r="H21" s="499"/>
    </row>
    <row r="22" spans="1:15">
      <c r="A22" s="499"/>
      <c r="B22" s="499"/>
      <c r="C22" s="499"/>
      <c r="D22" s="499"/>
      <c r="E22" s="499"/>
      <c r="F22" s="499"/>
      <c r="G22" s="499"/>
      <c r="H22" s="499"/>
    </row>
    <row r="23" spans="1:15">
      <c r="A23" s="499" t="s">
        <v>229</v>
      </c>
      <c r="B23" s="499"/>
      <c r="C23" s="499"/>
      <c r="D23" s="499"/>
      <c r="E23" s="499"/>
      <c r="F23" s="499"/>
      <c r="G23" s="499"/>
      <c r="H23" s="499"/>
    </row>
    <row r="24" spans="1:15" ht="11.25" customHeight="1">
      <c r="A24" s="510" t="s">
        <v>731</v>
      </c>
      <c r="B24" s="510"/>
      <c r="C24" s="510"/>
      <c r="D24" s="510"/>
      <c r="E24" s="510"/>
      <c r="F24" s="510"/>
      <c r="G24" s="510"/>
      <c r="H24" s="510"/>
      <c r="I24" s="117"/>
      <c r="J24" s="117"/>
      <c r="K24" s="117"/>
      <c r="L24" s="117"/>
      <c r="M24" s="117"/>
      <c r="N24" s="117"/>
      <c r="O24" s="117"/>
    </row>
    <row r="25" spans="1:15" ht="21.75" customHeight="1">
      <c r="A25" s="510"/>
      <c r="B25" s="510"/>
      <c r="C25" s="510"/>
      <c r="D25" s="510"/>
      <c r="E25" s="510"/>
      <c r="F25" s="510"/>
      <c r="G25" s="510"/>
      <c r="H25" s="510"/>
    </row>
    <row r="26" spans="1:15">
      <c r="A26" s="509" t="s">
        <v>734</v>
      </c>
      <c r="B26" s="509"/>
      <c r="C26" s="509"/>
      <c r="D26" s="509"/>
      <c r="E26" s="509"/>
      <c r="F26" s="509"/>
      <c r="G26" s="509"/>
      <c r="H26" s="509"/>
      <c r="I26" s="455"/>
      <c r="J26" s="455"/>
      <c r="K26" s="455"/>
      <c r="L26" s="455"/>
      <c r="M26" s="455"/>
    </row>
  </sheetData>
  <mergeCells count="8">
    <mergeCell ref="A26:H26"/>
    <mergeCell ref="A19:H22"/>
    <mergeCell ref="A24:H25"/>
    <mergeCell ref="A1:H1"/>
    <mergeCell ref="C4:H4"/>
    <mergeCell ref="A16:H16"/>
    <mergeCell ref="A18:H18"/>
    <mergeCell ref="A23:H23"/>
  </mergeCells>
  <hyperlinks>
    <hyperlink ref="A24"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0000000000000007" right="0.70000000000000007" top="0.75" bottom="0.75" header="0.30000000000000004" footer="0.30000000000000004"/>
  <pageSetup paperSize="9" scale="94" fitToWidth="0" fitToHeight="0" orientation="landscape" horizontalDpi="1200" verticalDpi="1200" r:id="rId2"/>
</worksheet>
</file>

<file path=xl/worksheets/sheet31.xml><?xml version="1.0" encoding="utf-8"?>
<worksheet xmlns="http://schemas.openxmlformats.org/spreadsheetml/2006/main" xmlns:r="http://schemas.openxmlformats.org/officeDocument/2006/relationships">
  <sheetPr codeName="Sheet7"/>
  <dimension ref="A1:N33"/>
  <sheetViews>
    <sheetView zoomScaleNormal="100" workbookViewId="0">
      <selection sqref="A1:L1"/>
    </sheetView>
  </sheetViews>
  <sheetFormatPr defaultRowHeight="11.25"/>
  <cols>
    <col min="1" max="1" width="23" style="228" customWidth="1"/>
    <col min="2" max="2" width="1" style="228" customWidth="1"/>
    <col min="3" max="3" width="7.88671875" style="228" customWidth="1"/>
    <col min="4" max="4" width="1" style="228" customWidth="1"/>
    <col min="5" max="5" width="10.6640625" style="228" customWidth="1"/>
    <col min="6" max="8" width="10.33203125" style="228" customWidth="1"/>
    <col min="9" max="9" width="11.109375" style="228" customWidth="1"/>
    <col min="10" max="10" width="0.5546875" style="228" customWidth="1"/>
    <col min="11" max="12" width="5.44140625" style="228" customWidth="1"/>
    <col min="13" max="13" width="7.109375" style="228" customWidth="1"/>
    <col min="14" max="256" width="8.88671875" style="228"/>
    <col min="257" max="257" width="23" style="228" customWidth="1"/>
    <col min="258" max="258" width="1" style="228" customWidth="1"/>
    <col min="259" max="259" width="7.88671875" style="228" customWidth="1"/>
    <col min="260" max="260" width="1" style="228" customWidth="1"/>
    <col min="261" max="261" width="10.6640625" style="228" customWidth="1"/>
    <col min="262" max="264" width="10.33203125" style="228" customWidth="1"/>
    <col min="265" max="265" width="11.109375" style="228" customWidth="1"/>
    <col min="266" max="266" width="0.5546875" style="228" customWidth="1"/>
    <col min="267" max="268" width="5.44140625" style="228" customWidth="1"/>
    <col min="269" max="269" width="7.109375" style="228" customWidth="1"/>
    <col min="270" max="512" width="8.88671875" style="228"/>
    <col min="513" max="513" width="23" style="228" customWidth="1"/>
    <col min="514" max="514" width="1" style="228" customWidth="1"/>
    <col min="515" max="515" width="7.88671875" style="228" customWidth="1"/>
    <col min="516" max="516" width="1" style="228" customWidth="1"/>
    <col min="517" max="517" width="10.6640625" style="228" customWidth="1"/>
    <col min="518" max="520" width="10.33203125" style="228" customWidth="1"/>
    <col min="521" max="521" width="11.109375" style="228" customWidth="1"/>
    <col min="522" max="522" width="0.5546875" style="228" customWidth="1"/>
    <col min="523" max="524" width="5.44140625" style="228" customWidth="1"/>
    <col min="525" max="525" width="7.109375" style="228" customWidth="1"/>
    <col min="526" max="768" width="8.88671875" style="228"/>
    <col min="769" max="769" width="23" style="228" customWidth="1"/>
    <col min="770" max="770" width="1" style="228" customWidth="1"/>
    <col min="771" max="771" width="7.88671875" style="228" customWidth="1"/>
    <col min="772" max="772" width="1" style="228" customWidth="1"/>
    <col min="773" max="773" width="10.6640625" style="228" customWidth="1"/>
    <col min="774" max="776" width="10.33203125" style="228" customWidth="1"/>
    <col min="777" max="777" width="11.109375" style="228" customWidth="1"/>
    <col min="778" max="778" width="0.5546875" style="228" customWidth="1"/>
    <col min="779" max="780" width="5.44140625" style="228" customWidth="1"/>
    <col min="781" max="781" width="7.109375" style="228" customWidth="1"/>
    <col min="782" max="1024" width="8.88671875" style="228"/>
    <col min="1025" max="1025" width="23" style="228" customWidth="1"/>
    <col min="1026" max="1026" width="1" style="228" customWidth="1"/>
    <col min="1027" max="1027" width="7.88671875" style="228" customWidth="1"/>
    <col min="1028" max="1028" width="1" style="228" customWidth="1"/>
    <col min="1029" max="1029" width="10.6640625" style="228" customWidth="1"/>
    <col min="1030" max="1032" width="10.33203125" style="228" customWidth="1"/>
    <col min="1033" max="1033" width="11.109375" style="228" customWidth="1"/>
    <col min="1034" max="1034" width="0.5546875" style="228" customWidth="1"/>
    <col min="1035" max="1036" width="5.44140625" style="228" customWidth="1"/>
    <col min="1037" max="1037" width="7.109375" style="228" customWidth="1"/>
    <col min="1038" max="1280" width="8.88671875" style="228"/>
    <col min="1281" max="1281" width="23" style="228" customWidth="1"/>
    <col min="1282" max="1282" width="1" style="228" customWidth="1"/>
    <col min="1283" max="1283" width="7.88671875" style="228" customWidth="1"/>
    <col min="1284" max="1284" width="1" style="228" customWidth="1"/>
    <col min="1285" max="1285" width="10.6640625" style="228" customWidth="1"/>
    <col min="1286" max="1288" width="10.33203125" style="228" customWidth="1"/>
    <col min="1289" max="1289" width="11.109375" style="228" customWidth="1"/>
    <col min="1290" max="1290" width="0.5546875" style="228" customWidth="1"/>
    <col min="1291" max="1292" width="5.44140625" style="228" customWidth="1"/>
    <col min="1293" max="1293" width="7.109375" style="228" customWidth="1"/>
    <col min="1294" max="1536" width="8.88671875" style="228"/>
    <col min="1537" max="1537" width="23" style="228" customWidth="1"/>
    <col min="1538" max="1538" width="1" style="228" customWidth="1"/>
    <col min="1539" max="1539" width="7.88671875" style="228" customWidth="1"/>
    <col min="1540" max="1540" width="1" style="228" customWidth="1"/>
    <col min="1541" max="1541" width="10.6640625" style="228" customWidth="1"/>
    <col min="1542" max="1544" width="10.33203125" style="228" customWidth="1"/>
    <col min="1545" max="1545" width="11.109375" style="228" customWidth="1"/>
    <col min="1546" max="1546" width="0.5546875" style="228" customWidth="1"/>
    <col min="1547" max="1548" width="5.44140625" style="228" customWidth="1"/>
    <col min="1549" max="1549" width="7.109375" style="228" customWidth="1"/>
    <col min="1550" max="1792" width="8.88671875" style="228"/>
    <col min="1793" max="1793" width="23" style="228" customWidth="1"/>
    <col min="1794" max="1794" width="1" style="228" customWidth="1"/>
    <col min="1795" max="1795" width="7.88671875" style="228" customWidth="1"/>
    <col min="1796" max="1796" width="1" style="228" customWidth="1"/>
    <col min="1797" max="1797" width="10.6640625" style="228" customWidth="1"/>
    <col min="1798" max="1800" width="10.33203125" style="228" customWidth="1"/>
    <col min="1801" max="1801" width="11.109375" style="228" customWidth="1"/>
    <col min="1802" max="1802" width="0.5546875" style="228" customWidth="1"/>
    <col min="1803" max="1804" width="5.44140625" style="228" customWidth="1"/>
    <col min="1805" max="1805" width="7.109375" style="228" customWidth="1"/>
    <col min="1806" max="2048" width="8.88671875" style="228"/>
    <col min="2049" max="2049" width="23" style="228" customWidth="1"/>
    <col min="2050" max="2050" width="1" style="228" customWidth="1"/>
    <col min="2051" max="2051" width="7.88671875" style="228" customWidth="1"/>
    <col min="2052" max="2052" width="1" style="228" customWidth="1"/>
    <col min="2053" max="2053" width="10.6640625" style="228" customWidth="1"/>
    <col min="2054" max="2056" width="10.33203125" style="228" customWidth="1"/>
    <col min="2057" max="2057" width="11.109375" style="228" customWidth="1"/>
    <col min="2058" max="2058" width="0.5546875" style="228" customWidth="1"/>
    <col min="2059" max="2060" width="5.44140625" style="228" customWidth="1"/>
    <col min="2061" max="2061" width="7.109375" style="228" customWidth="1"/>
    <col min="2062" max="2304" width="8.88671875" style="228"/>
    <col min="2305" max="2305" width="23" style="228" customWidth="1"/>
    <col min="2306" max="2306" width="1" style="228" customWidth="1"/>
    <col min="2307" max="2307" width="7.88671875" style="228" customWidth="1"/>
    <col min="2308" max="2308" width="1" style="228" customWidth="1"/>
    <col min="2309" max="2309" width="10.6640625" style="228" customWidth="1"/>
    <col min="2310" max="2312" width="10.33203125" style="228" customWidth="1"/>
    <col min="2313" max="2313" width="11.109375" style="228" customWidth="1"/>
    <col min="2314" max="2314" width="0.5546875" style="228" customWidth="1"/>
    <col min="2315" max="2316" width="5.44140625" style="228" customWidth="1"/>
    <col min="2317" max="2317" width="7.109375" style="228" customWidth="1"/>
    <col min="2318" max="2560" width="8.88671875" style="228"/>
    <col min="2561" max="2561" width="23" style="228" customWidth="1"/>
    <col min="2562" max="2562" width="1" style="228" customWidth="1"/>
    <col min="2563" max="2563" width="7.88671875" style="228" customWidth="1"/>
    <col min="2564" max="2564" width="1" style="228" customWidth="1"/>
    <col min="2565" max="2565" width="10.6640625" style="228" customWidth="1"/>
    <col min="2566" max="2568" width="10.33203125" style="228" customWidth="1"/>
    <col min="2569" max="2569" width="11.109375" style="228" customWidth="1"/>
    <col min="2570" max="2570" width="0.5546875" style="228" customWidth="1"/>
    <col min="2571" max="2572" width="5.44140625" style="228" customWidth="1"/>
    <col min="2573" max="2573" width="7.109375" style="228" customWidth="1"/>
    <col min="2574" max="2816" width="8.88671875" style="228"/>
    <col min="2817" max="2817" width="23" style="228" customWidth="1"/>
    <col min="2818" max="2818" width="1" style="228" customWidth="1"/>
    <col min="2819" max="2819" width="7.88671875" style="228" customWidth="1"/>
    <col min="2820" max="2820" width="1" style="228" customWidth="1"/>
    <col min="2821" max="2821" width="10.6640625" style="228" customWidth="1"/>
    <col min="2822" max="2824" width="10.33203125" style="228" customWidth="1"/>
    <col min="2825" max="2825" width="11.109375" style="228" customWidth="1"/>
    <col min="2826" max="2826" width="0.5546875" style="228" customWidth="1"/>
    <col min="2827" max="2828" width="5.44140625" style="228" customWidth="1"/>
    <col min="2829" max="2829" width="7.109375" style="228" customWidth="1"/>
    <col min="2830" max="3072" width="8.88671875" style="228"/>
    <col min="3073" max="3073" width="23" style="228" customWidth="1"/>
    <col min="3074" max="3074" width="1" style="228" customWidth="1"/>
    <col min="3075" max="3075" width="7.88671875" style="228" customWidth="1"/>
    <col min="3076" max="3076" width="1" style="228" customWidth="1"/>
    <col min="3077" max="3077" width="10.6640625" style="228" customWidth="1"/>
    <col min="3078" max="3080" width="10.33203125" style="228" customWidth="1"/>
    <col min="3081" max="3081" width="11.109375" style="228" customWidth="1"/>
    <col min="3082" max="3082" width="0.5546875" style="228" customWidth="1"/>
    <col min="3083" max="3084" width="5.44140625" style="228" customWidth="1"/>
    <col min="3085" max="3085" width="7.109375" style="228" customWidth="1"/>
    <col min="3086" max="3328" width="8.88671875" style="228"/>
    <col min="3329" max="3329" width="23" style="228" customWidth="1"/>
    <col min="3330" max="3330" width="1" style="228" customWidth="1"/>
    <col min="3331" max="3331" width="7.88671875" style="228" customWidth="1"/>
    <col min="3332" max="3332" width="1" style="228" customWidth="1"/>
    <col min="3333" max="3333" width="10.6640625" style="228" customWidth="1"/>
    <col min="3334" max="3336" width="10.33203125" style="228" customWidth="1"/>
    <col min="3337" max="3337" width="11.109375" style="228" customWidth="1"/>
    <col min="3338" max="3338" width="0.5546875" style="228" customWidth="1"/>
    <col min="3339" max="3340" width="5.44140625" style="228" customWidth="1"/>
    <col min="3341" max="3341" width="7.109375" style="228" customWidth="1"/>
    <col min="3342" max="3584" width="8.88671875" style="228"/>
    <col min="3585" max="3585" width="23" style="228" customWidth="1"/>
    <col min="3586" max="3586" width="1" style="228" customWidth="1"/>
    <col min="3587" max="3587" width="7.88671875" style="228" customWidth="1"/>
    <col min="3588" max="3588" width="1" style="228" customWidth="1"/>
    <col min="3589" max="3589" width="10.6640625" style="228" customWidth="1"/>
    <col min="3590" max="3592" width="10.33203125" style="228" customWidth="1"/>
    <col min="3593" max="3593" width="11.109375" style="228" customWidth="1"/>
    <col min="3594" max="3594" width="0.5546875" style="228" customWidth="1"/>
    <col min="3595" max="3596" width="5.44140625" style="228" customWidth="1"/>
    <col min="3597" max="3597" width="7.109375" style="228" customWidth="1"/>
    <col min="3598" max="3840" width="8.88671875" style="228"/>
    <col min="3841" max="3841" width="23" style="228" customWidth="1"/>
    <col min="3842" max="3842" width="1" style="228" customWidth="1"/>
    <col min="3843" max="3843" width="7.88671875" style="228" customWidth="1"/>
    <col min="3844" max="3844" width="1" style="228" customWidth="1"/>
    <col min="3845" max="3845" width="10.6640625" style="228" customWidth="1"/>
    <col min="3846" max="3848" width="10.33203125" style="228" customWidth="1"/>
    <col min="3849" max="3849" width="11.109375" style="228" customWidth="1"/>
    <col min="3850" max="3850" width="0.5546875" style="228" customWidth="1"/>
    <col min="3851" max="3852" width="5.44140625" style="228" customWidth="1"/>
    <col min="3853" max="3853" width="7.109375" style="228" customWidth="1"/>
    <col min="3854" max="4096" width="8.88671875" style="228"/>
    <col min="4097" max="4097" width="23" style="228" customWidth="1"/>
    <col min="4098" max="4098" width="1" style="228" customWidth="1"/>
    <col min="4099" max="4099" width="7.88671875" style="228" customWidth="1"/>
    <col min="4100" max="4100" width="1" style="228" customWidth="1"/>
    <col min="4101" max="4101" width="10.6640625" style="228" customWidth="1"/>
    <col min="4102" max="4104" width="10.33203125" style="228" customWidth="1"/>
    <col min="4105" max="4105" width="11.109375" style="228" customWidth="1"/>
    <col min="4106" max="4106" width="0.5546875" style="228" customWidth="1"/>
    <col min="4107" max="4108" width="5.44140625" style="228" customWidth="1"/>
    <col min="4109" max="4109" width="7.109375" style="228" customWidth="1"/>
    <col min="4110" max="4352" width="8.88671875" style="228"/>
    <col min="4353" max="4353" width="23" style="228" customWidth="1"/>
    <col min="4354" max="4354" width="1" style="228" customWidth="1"/>
    <col min="4355" max="4355" width="7.88671875" style="228" customWidth="1"/>
    <col min="4356" max="4356" width="1" style="228" customWidth="1"/>
    <col min="4357" max="4357" width="10.6640625" style="228" customWidth="1"/>
    <col min="4358" max="4360" width="10.33203125" style="228" customWidth="1"/>
    <col min="4361" max="4361" width="11.109375" style="228" customWidth="1"/>
    <col min="4362" max="4362" width="0.5546875" style="228" customWidth="1"/>
    <col min="4363" max="4364" width="5.44140625" style="228" customWidth="1"/>
    <col min="4365" max="4365" width="7.109375" style="228" customWidth="1"/>
    <col min="4366" max="4608" width="8.88671875" style="228"/>
    <col min="4609" max="4609" width="23" style="228" customWidth="1"/>
    <col min="4610" max="4610" width="1" style="228" customWidth="1"/>
    <col min="4611" max="4611" width="7.88671875" style="228" customWidth="1"/>
    <col min="4612" max="4612" width="1" style="228" customWidth="1"/>
    <col min="4613" max="4613" width="10.6640625" style="228" customWidth="1"/>
    <col min="4614" max="4616" width="10.33203125" style="228" customWidth="1"/>
    <col min="4617" max="4617" width="11.109375" style="228" customWidth="1"/>
    <col min="4618" max="4618" width="0.5546875" style="228" customWidth="1"/>
    <col min="4619" max="4620" width="5.44140625" style="228" customWidth="1"/>
    <col min="4621" max="4621" width="7.109375" style="228" customWidth="1"/>
    <col min="4622" max="4864" width="8.88671875" style="228"/>
    <col min="4865" max="4865" width="23" style="228" customWidth="1"/>
    <col min="4866" max="4866" width="1" style="228" customWidth="1"/>
    <col min="4867" max="4867" width="7.88671875" style="228" customWidth="1"/>
    <col min="4868" max="4868" width="1" style="228" customWidth="1"/>
    <col min="4869" max="4869" width="10.6640625" style="228" customWidth="1"/>
    <col min="4870" max="4872" width="10.33203125" style="228" customWidth="1"/>
    <col min="4873" max="4873" width="11.109375" style="228" customWidth="1"/>
    <col min="4874" max="4874" width="0.5546875" style="228" customWidth="1"/>
    <col min="4875" max="4876" width="5.44140625" style="228" customWidth="1"/>
    <col min="4877" max="4877" width="7.109375" style="228" customWidth="1"/>
    <col min="4878" max="5120" width="8.88671875" style="228"/>
    <col min="5121" max="5121" width="23" style="228" customWidth="1"/>
    <col min="5122" max="5122" width="1" style="228" customWidth="1"/>
    <col min="5123" max="5123" width="7.88671875" style="228" customWidth="1"/>
    <col min="5124" max="5124" width="1" style="228" customWidth="1"/>
    <col min="5125" max="5125" width="10.6640625" style="228" customWidth="1"/>
    <col min="5126" max="5128" width="10.33203125" style="228" customWidth="1"/>
    <col min="5129" max="5129" width="11.109375" style="228" customWidth="1"/>
    <col min="5130" max="5130" width="0.5546875" style="228" customWidth="1"/>
    <col min="5131" max="5132" width="5.44140625" style="228" customWidth="1"/>
    <col min="5133" max="5133" width="7.109375" style="228" customWidth="1"/>
    <col min="5134" max="5376" width="8.88671875" style="228"/>
    <col min="5377" max="5377" width="23" style="228" customWidth="1"/>
    <col min="5378" max="5378" width="1" style="228" customWidth="1"/>
    <col min="5379" max="5379" width="7.88671875" style="228" customWidth="1"/>
    <col min="5380" max="5380" width="1" style="228" customWidth="1"/>
    <col min="5381" max="5381" width="10.6640625" style="228" customWidth="1"/>
    <col min="5382" max="5384" width="10.33203125" style="228" customWidth="1"/>
    <col min="5385" max="5385" width="11.109375" style="228" customWidth="1"/>
    <col min="5386" max="5386" width="0.5546875" style="228" customWidth="1"/>
    <col min="5387" max="5388" width="5.44140625" style="228" customWidth="1"/>
    <col min="5389" max="5389" width="7.109375" style="228" customWidth="1"/>
    <col min="5390" max="5632" width="8.88671875" style="228"/>
    <col min="5633" max="5633" width="23" style="228" customWidth="1"/>
    <col min="5634" max="5634" width="1" style="228" customWidth="1"/>
    <col min="5635" max="5635" width="7.88671875" style="228" customWidth="1"/>
    <col min="5636" max="5636" width="1" style="228" customWidth="1"/>
    <col min="5637" max="5637" width="10.6640625" style="228" customWidth="1"/>
    <col min="5638" max="5640" width="10.33203125" style="228" customWidth="1"/>
    <col min="5641" max="5641" width="11.109375" style="228" customWidth="1"/>
    <col min="5642" max="5642" width="0.5546875" style="228" customWidth="1"/>
    <col min="5643" max="5644" width="5.44140625" style="228" customWidth="1"/>
    <col min="5645" max="5645" width="7.109375" style="228" customWidth="1"/>
    <col min="5646" max="5888" width="8.88671875" style="228"/>
    <col min="5889" max="5889" width="23" style="228" customWidth="1"/>
    <col min="5890" max="5890" width="1" style="228" customWidth="1"/>
    <col min="5891" max="5891" width="7.88671875" style="228" customWidth="1"/>
    <col min="5892" max="5892" width="1" style="228" customWidth="1"/>
    <col min="5893" max="5893" width="10.6640625" style="228" customWidth="1"/>
    <col min="5894" max="5896" width="10.33203125" style="228" customWidth="1"/>
    <col min="5897" max="5897" width="11.109375" style="228" customWidth="1"/>
    <col min="5898" max="5898" width="0.5546875" style="228" customWidth="1"/>
    <col min="5899" max="5900" width="5.44140625" style="228" customWidth="1"/>
    <col min="5901" max="5901" width="7.109375" style="228" customWidth="1"/>
    <col min="5902" max="6144" width="8.88671875" style="228"/>
    <col min="6145" max="6145" width="23" style="228" customWidth="1"/>
    <col min="6146" max="6146" width="1" style="228" customWidth="1"/>
    <col min="6147" max="6147" width="7.88671875" style="228" customWidth="1"/>
    <col min="6148" max="6148" width="1" style="228" customWidth="1"/>
    <col min="6149" max="6149" width="10.6640625" style="228" customWidth="1"/>
    <col min="6150" max="6152" width="10.33203125" style="228" customWidth="1"/>
    <col min="6153" max="6153" width="11.109375" style="228" customWidth="1"/>
    <col min="6154" max="6154" width="0.5546875" style="228" customWidth="1"/>
    <col min="6155" max="6156" width="5.44140625" style="228" customWidth="1"/>
    <col min="6157" max="6157" width="7.109375" style="228" customWidth="1"/>
    <col min="6158" max="6400" width="8.88671875" style="228"/>
    <col min="6401" max="6401" width="23" style="228" customWidth="1"/>
    <col min="6402" max="6402" width="1" style="228" customWidth="1"/>
    <col min="6403" max="6403" width="7.88671875" style="228" customWidth="1"/>
    <col min="6404" max="6404" width="1" style="228" customWidth="1"/>
    <col min="6405" max="6405" width="10.6640625" style="228" customWidth="1"/>
    <col min="6406" max="6408" width="10.33203125" style="228" customWidth="1"/>
    <col min="6409" max="6409" width="11.109375" style="228" customWidth="1"/>
    <col min="6410" max="6410" width="0.5546875" style="228" customWidth="1"/>
    <col min="6411" max="6412" width="5.44140625" style="228" customWidth="1"/>
    <col min="6413" max="6413" width="7.109375" style="228" customWidth="1"/>
    <col min="6414" max="6656" width="8.88671875" style="228"/>
    <col min="6657" max="6657" width="23" style="228" customWidth="1"/>
    <col min="6658" max="6658" width="1" style="228" customWidth="1"/>
    <col min="6659" max="6659" width="7.88671875" style="228" customWidth="1"/>
    <col min="6660" max="6660" width="1" style="228" customWidth="1"/>
    <col min="6661" max="6661" width="10.6640625" style="228" customWidth="1"/>
    <col min="6662" max="6664" width="10.33203125" style="228" customWidth="1"/>
    <col min="6665" max="6665" width="11.109375" style="228" customWidth="1"/>
    <col min="6666" max="6666" width="0.5546875" style="228" customWidth="1"/>
    <col min="6667" max="6668" width="5.44140625" style="228" customWidth="1"/>
    <col min="6669" max="6669" width="7.109375" style="228" customWidth="1"/>
    <col min="6670" max="6912" width="8.88671875" style="228"/>
    <col min="6913" max="6913" width="23" style="228" customWidth="1"/>
    <col min="6914" max="6914" width="1" style="228" customWidth="1"/>
    <col min="6915" max="6915" width="7.88671875" style="228" customWidth="1"/>
    <col min="6916" max="6916" width="1" style="228" customWidth="1"/>
    <col min="6917" max="6917" width="10.6640625" style="228" customWidth="1"/>
    <col min="6918" max="6920" width="10.33203125" style="228" customWidth="1"/>
    <col min="6921" max="6921" width="11.109375" style="228" customWidth="1"/>
    <col min="6922" max="6922" width="0.5546875" style="228" customWidth="1"/>
    <col min="6923" max="6924" width="5.44140625" style="228" customWidth="1"/>
    <col min="6925" max="6925" width="7.109375" style="228" customWidth="1"/>
    <col min="6926" max="7168" width="8.88671875" style="228"/>
    <col min="7169" max="7169" width="23" style="228" customWidth="1"/>
    <col min="7170" max="7170" width="1" style="228" customWidth="1"/>
    <col min="7171" max="7171" width="7.88671875" style="228" customWidth="1"/>
    <col min="7172" max="7172" width="1" style="228" customWidth="1"/>
    <col min="7173" max="7173" width="10.6640625" style="228" customWidth="1"/>
    <col min="7174" max="7176" width="10.33203125" style="228" customWidth="1"/>
    <col min="7177" max="7177" width="11.109375" style="228" customWidth="1"/>
    <col min="7178" max="7178" width="0.5546875" style="228" customWidth="1"/>
    <col min="7179" max="7180" width="5.44140625" style="228" customWidth="1"/>
    <col min="7181" max="7181" width="7.109375" style="228" customWidth="1"/>
    <col min="7182" max="7424" width="8.88671875" style="228"/>
    <col min="7425" max="7425" width="23" style="228" customWidth="1"/>
    <col min="7426" max="7426" width="1" style="228" customWidth="1"/>
    <col min="7427" max="7427" width="7.88671875" style="228" customWidth="1"/>
    <col min="7428" max="7428" width="1" style="228" customWidth="1"/>
    <col min="7429" max="7429" width="10.6640625" style="228" customWidth="1"/>
    <col min="7430" max="7432" width="10.33203125" style="228" customWidth="1"/>
    <col min="7433" max="7433" width="11.109375" style="228" customWidth="1"/>
    <col min="7434" max="7434" width="0.5546875" style="228" customWidth="1"/>
    <col min="7435" max="7436" width="5.44140625" style="228" customWidth="1"/>
    <col min="7437" max="7437" width="7.109375" style="228" customWidth="1"/>
    <col min="7438" max="7680" width="8.88671875" style="228"/>
    <col min="7681" max="7681" width="23" style="228" customWidth="1"/>
    <col min="7682" max="7682" width="1" style="228" customWidth="1"/>
    <col min="7683" max="7683" width="7.88671875" style="228" customWidth="1"/>
    <col min="7684" max="7684" width="1" style="228" customWidth="1"/>
    <col min="7685" max="7685" width="10.6640625" style="228" customWidth="1"/>
    <col min="7686" max="7688" width="10.33203125" style="228" customWidth="1"/>
    <col min="7689" max="7689" width="11.109375" style="228" customWidth="1"/>
    <col min="7690" max="7690" width="0.5546875" style="228" customWidth="1"/>
    <col min="7691" max="7692" width="5.44140625" style="228" customWidth="1"/>
    <col min="7693" max="7693" width="7.109375" style="228" customWidth="1"/>
    <col min="7694" max="7936" width="8.88671875" style="228"/>
    <col min="7937" max="7937" width="23" style="228" customWidth="1"/>
    <col min="7938" max="7938" width="1" style="228" customWidth="1"/>
    <col min="7939" max="7939" width="7.88671875" style="228" customWidth="1"/>
    <col min="7940" max="7940" width="1" style="228" customWidth="1"/>
    <col min="7941" max="7941" width="10.6640625" style="228" customWidth="1"/>
    <col min="7942" max="7944" width="10.33203125" style="228" customWidth="1"/>
    <col min="7945" max="7945" width="11.109375" style="228" customWidth="1"/>
    <col min="7946" max="7946" width="0.5546875" style="228" customWidth="1"/>
    <col min="7947" max="7948" width="5.44140625" style="228" customWidth="1"/>
    <col min="7949" max="7949" width="7.109375" style="228" customWidth="1"/>
    <col min="7950" max="8192" width="8.88671875" style="228"/>
    <col min="8193" max="8193" width="23" style="228" customWidth="1"/>
    <col min="8194" max="8194" width="1" style="228" customWidth="1"/>
    <col min="8195" max="8195" width="7.88671875" style="228" customWidth="1"/>
    <col min="8196" max="8196" width="1" style="228" customWidth="1"/>
    <col min="8197" max="8197" width="10.6640625" style="228" customWidth="1"/>
    <col min="8198" max="8200" width="10.33203125" style="228" customWidth="1"/>
    <col min="8201" max="8201" width="11.109375" style="228" customWidth="1"/>
    <col min="8202" max="8202" width="0.5546875" style="228" customWidth="1"/>
    <col min="8203" max="8204" width="5.44140625" style="228" customWidth="1"/>
    <col min="8205" max="8205" width="7.109375" style="228" customWidth="1"/>
    <col min="8206" max="8448" width="8.88671875" style="228"/>
    <col min="8449" max="8449" width="23" style="228" customWidth="1"/>
    <col min="8450" max="8450" width="1" style="228" customWidth="1"/>
    <col min="8451" max="8451" width="7.88671875" style="228" customWidth="1"/>
    <col min="8452" max="8452" width="1" style="228" customWidth="1"/>
    <col min="8453" max="8453" width="10.6640625" style="228" customWidth="1"/>
    <col min="8454" max="8456" width="10.33203125" style="228" customWidth="1"/>
    <col min="8457" max="8457" width="11.109375" style="228" customWidth="1"/>
    <col min="8458" max="8458" width="0.5546875" style="228" customWidth="1"/>
    <col min="8459" max="8460" width="5.44140625" style="228" customWidth="1"/>
    <col min="8461" max="8461" width="7.109375" style="228" customWidth="1"/>
    <col min="8462" max="8704" width="8.88671875" style="228"/>
    <col min="8705" max="8705" width="23" style="228" customWidth="1"/>
    <col min="8706" max="8706" width="1" style="228" customWidth="1"/>
    <col min="8707" max="8707" width="7.88671875" style="228" customWidth="1"/>
    <col min="8708" max="8708" width="1" style="228" customWidth="1"/>
    <col min="8709" max="8709" width="10.6640625" style="228" customWidth="1"/>
    <col min="8710" max="8712" width="10.33203125" style="228" customWidth="1"/>
    <col min="8713" max="8713" width="11.109375" style="228" customWidth="1"/>
    <col min="8714" max="8714" width="0.5546875" style="228" customWidth="1"/>
    <col min="8715" max="8716" width="5.44140625" style="228" customWidth="1"/>
    <col min="8717" max="8717" width="7.109375" style="228" customWidth="1"/>
    <col min="8718" max="8960" width="8.88671875" style="228"/>
    <col min="8961" max="8961" width="23" style="228" customWidth="1"/>
    <col min="8962" max="8962" width="1" style="228" customWidth="1"/>
    <col min="8963" max="8963" width="7.88671875" style="228" customWidth="1"/>
    <col min="8964" max="8964" width="1" style="228" customWidth="1"/>
    <col min="8965" max="8965" width="10.6640625" style="228" customWidth="1"/>
    <col min="8966" max="8968" width="10.33203125" style="228" customWidth="1"/>
    <col min="8969" max="8969" width="11.109375" style="228" customWidth="1"/>
    <col min="8970" max="8970" width="0.5546875" style="228" customWidth="1"/>
    <col min="8971" max="8972" width="5.44140625" style="228" customWidth="1"/>
    <col min="8973" max="8973" width="7.109375" style="228" customWidth="1"/>
    <col min="8974" max="9216" width="8.88671875" style="228"/>
    <col min="9217" max="9217" width="23" style="228" customWidth="1"/>
    <col min="9218" max="9218" width="1" style="228" customWidth="1"/>
    <col min="9219" max="9219" width="7.88671875" style="228" customWidth="1"/>
    <col min="9220" max="9220" width="1" style="228" customWidth="1"/>
    <col min="9221" max="9221" width="10.6640625" style="228" customWidth="1"/>
    <col min="9222" max="9224" width="10.33203125" style="228" customWidth="1"/>
    <col min="9225" max="9225" width="11.109375" style="228" customWidth="1"/>
    <col min="9226" max="9226" width="0.5546875" style="228" customWidth="1"/>
    <col min="9227" max="9228" width="5.44140625" style="228" customWidth="1"/>
    <col min="9229" max="9229" width="7.109375" style="228" customWidth="1"/>
    <col min="9230" max="9472" width="8.88671875" style="228"/>
    <col min="9473" max="9473" width="23" style="228" customWidth="1"/>
    <col min="9474" max="9474" width="1" style="228" customWidth="1"/>
    <col min="9475" max="9475" width="7.88671875" style="228" customWidth="1"/>
    <col min="9476" max="9476" width="1" style="228" customWidth="1"/>
    <col min="9477" max="9477" width="10.6640625" style="228" customWidth="1"/>
    <col min="9478" max="9480" width="10.33203125" style="228" customWidth="1"/>
    <col min="9481" max="9481" width="11.109375" style="228" customWidth="1"/>
    <col min="9482" max="9482" width="0.5546875" style="228" customWidth="1"/>
    <col min="9483" max="9484" width="5.44140625" style="228" customWidth="1"/>
    <col min="9485" max="9485" width="7.109375" style="228" customWidth="1"/>
    <col min="9486" max="9728" width="8.88671875" style="228"/>
    <col min="9729" max="9729" width="23" style="228" customWidth="1"/>
    <col min="9730" max="9730" width="1" style="228" customWidth="1"/>
    <col min="9731" max="9731" width="7.88671875" style="228" customWidth="1"/>
    <col min="9732" max="9732" width="1" style="228" customWidth="1"/>
    <col min="9733" max="9733" width="10.6640625" style="228" customWidth="1"/>
    <col min="9734" max="9736" width="10.33203125" style="228" customWidth="1"/>
    <col min="9737" max="9737" width="11.109375" style="228" customWidth="1"/>
    <col min="9738" max="9738" width="0.5546875" style="228" customWidth="1"/>
    <col min="9739" max="9740" width="5.44140625" style="228" customWidth="1"/>
    <col min="9741" max="9741" width="7.109375" style="228" customWidth="1"/>
    <col min="9742" max="9984" width="8.88671875" style="228"/>
    <col min="9985" max="9985" width="23" style="228" customWidth="1"/>
    <col min="9986" max="9986" width="1" style="228" customWidth="1"/>
    <col min="9987" max="9987" width="7.88671875" style="228" customWidth="1"/>
    <col min="9988" max="9988" width="1" style="228" customWidth="1"/>
    <col min="9989" max="9989" width="10.6640625" style="228" customWidth="1"/>
    <col min="9990" max="9992" width="10.33203125" style="228" customWidth="1"/>
    <col min="9993" max="9993" width="11.109375" style="228" customWidth="1"/>
    <col min="9994" max="9994" width="0.5546875" style="228" customWidth="1"/>
    <col min="9995" max="9996" width="5.44140625" style="228" customWidth="1"/>
    <col min="9997" max="9997" width="7.109375" style="228" customWidth="1"/>
    <col min="9998" max="10240" width="8.88671875" style="228"/>
    <col min="10241" max="10241" width="23" style="228" customWidth="1"/>
    <col min="10242" max="10242" width="1" style="228" customWidth="1"/>
    <col min="10243" max="10243" width="7.88671875" style="228" customWidth="1"/>
    <col min="10244" max="10244" width="1" style="228" customWidth="1"/>
    <col min="10245" max="10245" width="10.6640625" style="228" customWidth="1"/>
    <col min="10246" max="10248" width="10.33203125" style="228" customWidth="1"/>
    <col min="10249" max="10249" width="11.109375" style="228" customWidth="1"/>
    <col min="10250" max="10250" width="0.5546875" style="228" customWidth="1"/>
    <col min="10251" max="10252" width="5.44140625" style="228" customWidth="1"/>
    <col min="10253" max="10253" width="7.109375" style="228" customWidth="1"/>
    <col min="10254" max="10496" width="8.88671875" style="228"/>
    <col min="10497" max="10497" width="23" style="228" customWidth="1"/>
    <col min="10498" max="10498" width="1" style="228" customWidth="1"/>
    <col min="10499" max="10499" width="7.88671875" style="228" customWidth="1"/>
    <col min="10500" max="10500" width="1" style="228" customWidth="1"/>
    <col min="10501" max="10501" width="10.6640625" style="228" customWidth="1"/>
    <col min="10502" max="10504" width="10.33203125" style="228" customWidth="1"/>
    <col min="10505" max="10505" width="11.109375" style="228" customWidth="1"/>
    <col min="10506" max="10506" width="0.5546875" style="228" customWidth="1"/>
    <col min="10507" max="10508" width="5.44140625" style="228" customWidth="1"/>
    <col min="10509" max="10509" width="7.109375" style="228" customWidth="1"/>
    <col min="10510" max="10752" width="8.88671875" style="228"/>
    <col min="10753" max="10753" width="23" style="228" customWidth="1"/>
    <col min="10754" max="10754" width="1" style="228" customWidth="1"/>
    <col min="10755" max="10755" width="7.88671875" style="228" customWidth="1"/>
    <col min="10756" max="10756" width="1" style="228" customWidth="1"/>
    <col min="10757" max="10757" width="10.6640625" style="228" customWidth="1"/>
    <col min="10758" max="10760" width="10.33203125" style="228" customWidth="1"/>
    <col min="10761" max="10761" width="11.109375" style="228" customWidth="1"/>
    <col min="10762" max="10762" width="0.5546875" style="228" customWidth="1"/>
    <col min="10763" max="10764" width="5.44140625" style="228" customWidth="1"/>
    <col min="10765" max="10765" width="7.109375" style="228" customWidth="1"/>
    <col min="10766" max="11008" width="8.88671875" style="228"/>
    <col min="11009" max="11009" width="23" style="228" customWidth="1"/>
    <col min="11010" max="11010" width="1" style="228" customWidth="1"/>
    <col min="11011" max="11011" width="7.88671875" style="228" customWidth="1"/>
    <col min="11012" max="11012" width="1" style="228" customWidth="1"/>
    <col min="11013" max="11013" width="10.6640625" style="228" customWidth="1"/>
    <col min="11014" max="11016" width="10.33203125" style="228" customWidth="1"/>
    <col min="11017" max="11017" width="11.109375" style="228" customWidth="1"/>
    <col min="11018" max="11018" width="0.5546875" style="228" customWidth="1"/>
    <col min="11019" max="11020" width="5.44140625" style="228" customWidth="1"/>
    <col min="11021" max="11021" width="7.109375" style="228" customWidth="1"/>
    <col min="11022" max="11264" width="8.88671875" style="228"/>
    <col min="11265" max="11265" width="23" style="228" customWidth="1"/>
    <col min="11266" max="11266" width="1" style="228" customWidth="1"/>
    <col min="11267" max="11267" width="7.88671875" style="228" customWidth="1"/>
    <col min="11268" max="11268" width="1" style="228" customWidth="1"/>
    <col min="11269" max="11269" width="10.6640625" style="228" customWidth="1"/>
    <col min="11270" max="11272" width="10.33203125" style="228" customWidth="1"/>
    <col min="11273" max="11273" width="11.109375" style="228" customWidth="1"/>
    <col min="11274" max="11274" width="0.5546875" style="228" customWidth="1"/>
    <col min="11275" max="11276" width="5.44140625" style="228" customWidth="1"/>
    <col min="11277" max="11277" width="7.109375" style="228" customWidth="1"/>
    <col min="11278" max="11520" width="8.88671875" style="228"/>
    <col min="11521" max="11521" width="23" style="228" customWidth="1"/>
    <col min="11522" max="11522" width="1" style="228" customWidth="1"/>
    <col min="11523" max="11523" width="7.88671875" style="228" customWidth="1"/>
    <col min="11524" max="11524" width="1" style="228" customWidth="1"/>
    <col min="11525" max="11525" width="10.6640625" style="228" customWidth="1"/>
    <col min="11526" max="11528" width="10.33203125" style="228" customWidth="1"/>
    <col min="11529" max="11529" width="11.109375" style="228" customWidth="1"/>
    <col min="11530" max="11530" width="0.5546875" style="228" customWidth="1"/>
    <col min="11531" max="11532" width="5.44140625" style="228" customWidth="1"/>
    <col min="11533" max="11533" width="7.109375" style="228" customWidth="1"/>
    <col min="11534" max="11776" width="8.88671875" style="228"/>
    <col min="11777" max="11777" width="23" style="228" customWidth="1"/>
    <col min="11778" max="11778" width="1" style="228" customWidth="1"/>
    <col min="11779" max="11779" width="7.88671875" style="228" customWidth="1"/>
    <col min="11780" max="11780" width="1" style="228" customWidth="1"/>
    <col min="11781" max="11781" width="10.6640625" style="228" customWidth="1"/>
    <col min="11782" max="11784" width="10.33203125" style="228" customWidth="1"/>
    <col min="11785" max="11785" width="11.109375" style="228" customWidth="1"/>
    <col min="11786" max="11786" width="0.5546875" style="228" customWidth="1"/>
    <col min="11787" max="11788" width="5.44140625" style="228" customWidth="1"/>
    <col min="11789" max="11789" width="7.109375" style="228" customWidth="1"/>
    <col min="11790" max="12032" width="8.88671875" style="228"/>
    <col min="12033" max="12033" width="23" style="228" customWidth="1"/>
    <col min="12034" max="12034" width="1" style="228" customWidth="1"/>
    <col min="12035" max="12035" width="7.88671875" style="228" customWidth="1"/>
    <col min="12036" max="12036" width="1" style="228" customWidth="1"/>
    <col min="12037" max="12037" width="10.6640625" style="228" customWidth="1"/>
    <col min="12038" max="12040" width="10.33203125" style="228" customWidth="1"/>
    <col min="12041" max="12041" width="11.109375" style="228" customWidth="1"/>
    <col min="12042" max="12042" width="0.5546875" style="228" customWidth="1"/>
    <col min="12043" max="12044" width="5.44140625" style="228" customWidth="1"/>
    <col min="12045" max="12045" width="7.109375" style="228" customWidth="1"/>
    <col min="12046" max="12288" width="8.88671875" style="228"/>
    <col min="12289" max="12289" width="23" style="228" customWidth="1"/>
    <col min="12290" max="12290" width="1" style="228" customWidth="1"/>
    <col min="12291" max="12291" width="7.88671875" style="228" customWidth="1"/>
    <col min="12292" max="12292" width="1" style="228" customWidth="1"/>
    <col min="12293" max="12293" width="10.6640625" style="228" customWidth="1"/>
    <col min="12294" max="12296" width="10.33203125" style="228" customWidth="1"/>
    <col min="12297" max="12297" width="11.109375" style="228" customWidth="1"/>
    <col min="12298" max="12298" width="0.5546875" style="228" customWidth="1"/>
    <col min="12299" max="12300" width="5.44140625" style="228" customWidth="1"/>
    <col min="12301" max="12301" width="7.109375" style="228" customWidth="1"/>
    <col min="12302" max="12544" width="8.88671875" style="228"/>
    <col min="12545" max="12545" width="23" style="228" customWidth="1"/>
    <col min="12546" max="12546" width="1" style="228" customWidth="1"/>
    <col min="12547" max="12547" width="7.88671875" style="228" customWidth="1"/>
    <col min="12548" max="12548" width="1" style="228" customWidth="1"/>
    <col min="12549" max="12549" width="10.6640625" style="228" customWidth="1"/>
    <col min="12550" max="12552" width="10.33203125" style="228" customWidth="1"/>
    <col min="12553" max="12553" width="11.109375" style="228" customWidth="1"/>
    <col min="12554" max="12554" width="0.5546875" style="228" customWidth="1"/>
    <col min="12555" max="12556" width="5.44140625" style="228" customWidth="1"/>
    <col min="12557" max="12557" width="7.109375" style="228" customWidth="1"/>
    <col min="12558" max="12800" width="8.88671875" style="228"/>
    <col min="12801" max="12801" width="23" style="228" customWidth="1"/>
    <col min="12802" max="12802" width="1" style="228" customWidth="1"/>
    <col min="12803" max="12803" width="7.88671875" style="228" customWidth="1"/>
    <col min="12804" max="12804" width="1" style="228" customWidth="1"/>
    <col min="12805" max="12805" width="10.6640625" style="228" customWidth="1"/>
    <col min="12806" max="12808" width="10.33203125" style="228" customWidth="1"/>
    <col min="12809" max="12809" width="11.109375" style="228" customWidth="1"/>
    <col min="12810" max="12810" width="0.5546875" style="228" customWidth="1"/>
    <col min="12811" max="12812" width="5.44140625" style="228" customWidth="1"/>
    <col min="12813" max="12813" width="7.109375" style="228" customWidth="1"/>
    <col min="12814" max="13056" width="8.88671875" style="228"/>
    <col min="13057" max="13057" width="23" style="228" customWidth="1"/>
    <col min="13058" max="13058" width="1" style="228" customWidth="1"/>
    <col min="13059" max="13059" width="7.88671875" style="228" customWidth="1"/>
    <col min="13060" max="13060" width="1" style="228" customWidth="1"/>
    <col min="13061" max="13061" width="10.6640625" style="228" customWidth="1"/>
    <col min="13062" max="13064" width="10.33203125" style="228" customWidth="1"/>
    <col min="13065" max="13065" width="11.109375" style="228" customWidth="1"/>
    <col min="13066" max="13066" width="0.5546875" style="228" customWidth="1"/>
    <col min="13067" max="13068" width="5.44140625" style="228" customWidth="1"/>
    <col min="13069" max="13069" width="7.109375" style="228" customWidth="1"/>
    <col min="13070" max="13312" width="8.88671875" style="228"/>
    <col min="13313" max="13313" width="23" style="228" customWidth="1"/>
    <col min="13314" max="13314" width="1" style="228" customWidth="1"/>
    <col min="13315" max="13315" width="7.88671875" style="228" customWidth="1"/>
    <col min="13316" max="13316" width="1" style="228" customWidth="1"/>
    <col min="13317" max="13317" width="10.6640625" style="228" customWidth="1"/>
    <col min="13318" max="13320" width="10.33203125" style="228" customWidth="1"/>
    <col min="13321" max="13321" width="11.109375" style="228" customWidth="1"/>
    <col min="13322" max="13322" width="0.5546875" style="228" customWidth="1"/>
    <col min="13323" max="13324" width="5.44140625" style="228" customWidth="1"/>
    <col min="13325" max="13325" width="7.109375" style="228" customWidth="1"/>
    <col min="13326" max="13568" width="8.88671875" style="228"/>
    <col min="13569" max="13569" width="23" style="228" customWidth="1"/>
    <col min="13570" max="13570" width="1" style="228" customWidth="1"/>
    <col min="13571" max="13571" width="7.88671875" style="228" customWidth="1"/>
    <col min="13572" max="13572" width="1" style="228" customWidth="1"/>
    <col min="13573" max="13573" width="10.6640625" style="228" customWidth="1"/>
    <col min="13574" max="13576" width="10.33203125" style="228" customWidth="1"/>
    <col min="13577" max="13577" width="11.109375" style="228" customWidth="1"/>
    <col min="13578" max="13578" width="0.5546875" style="228" customWidth="1"/>
    <col min="13579" max="13580" width="5.44140625" style="228" customWidth="1"/>
    <col min="13581" max="13581" width="7.109375" style="228" customWidth="1"/>
    <col min="13582" max="13824" width="8.88671875" style="228"/>
    <col min="13825" max="13825" width="23" style="228" customWidth="1"/>
    <col min="13826" max="13826" width="1" style="228" customWidth="1"/>
    <col min="13827" max="13827" width="7.88671875" style="228" customWidth="1"/>
    <col min="13828" max="13828" width="1" style="228" customWidth="1"/>
    <col min="13829" max="13829" width="10.6640625" style="228" customWidth="1"/>
    <col min="13830" max="13832" width="10.33203125" style="228" customWidth="1"/>
    <col min="13833" max="13833" width="11.109375" style="228" customWidth="1"/>
    <col min="13834" max="13834" width="0.5546875" style="228" customWidth="1"/>
    <col min="13835" max="13836" width="5.44140625" style="228" customWidth="1"/>
    <col min="13837" max="13837" width="7.109375" style="228" customWidth="1"/>
    <col min="13838" max="14080" width="8.88671875" style="228"/>
    <col min="14081" max="14081" width="23" style="228" customWidth="1"/>
    <col min="14082" max="14082" width="1" style="228" customWidth="1"/>
    <col min="14083" max="14083" width="7.88671875" style="228" customWidth="1"/>
    <col min="14084" max="14084" width="1" style="228" customWidth="1"/>
    <col min="14085" max="14085" width="10.6640625" style="228" customWidth="1"/>
    <col min="14086" max="14088" width="10.33203125" style="228" customWidth="1"/>
    <col min="14089" max="14089" width="11.109375" style="228" customWidth="1"/>
    <col min="14090" max="14090" width="0.5546875" style="228" customWidth="1"/>
    <col min="14091" max="14092" width="5.44140625" style="228" customWidth="1"/>
    <col min="14093" max="14093" width="7.109375" style="228" customWidth="1"/>
    <col min="14094" max="14336" width="8.88671875" style="228"/>
    <col min="14337" max="14337" width="23" style="228" customWidth="1"/>
    <col min="14338" max="14338" width="1" style="228" customWidth="1"/>
    <col min="14339" max="14339" width="7.88671875" style="228" customWidth="1"/>
    <col min="14340" max="14340" width="1" style="228" customWidth="1"/>
    <col min="14341" max="14341" width="10.6640625" style="228" customWidth="1"/>
    <col min="14342" max="14344" width="10.33203125" style="228" customWidth="1"/>
    <col min="14345" max="14345" width="11.109375" style="228" customWidth="1"/>
    <col min="14346" max="14346" width="0.5546875" style="228" customWidth="1"/>
    <col min="14347" max="14348" width="5.44140625" style="228" customWidth="1"/>
    <col min="14349" max="14349" width="7.109375" style="228" customWidth="1"/>
    <col min="14350" max="14592" width="8.88671875" style="228"/>
    <col min="14593" max="14593" width="23" style="228" customWidth="1"/>
    <col min="14594" max="14594" width="1" style="228" customWidth="1"/>
    <col min="14595" max="14595" width="7.88671875" style="228" customWidth="1"/>
    <col min="14596" max="14596" width="1" style="228" customWidth="1"/>
    <col min="14597" max="14597" width="10.6640625" style="228" customWidth="1"/>
    <col min="14598" max="14600" width="10.33203125" style="228" customWidth="1"/>
    <col min="14601" max="14601" width="11.109375" style="228" customWidth="1"/>
    <col min="14602" max="14602" width="0.5546875" style="228" customWidth="1"/>
    <col min="14603" max="14604" width="5.44140625" style="228" customWidth="1"/>
    <col min="14605" max="14605" width="7.109375" style="228" customWidth="1"/>
    <col min="14606" max="14848" width="8.88671875" style="228"/>
    <col min="14849" max="14849" width="23" style="228" customWidth="1"/>
    <col min="14850" max="14850" width="1" style="228" customWidth="1"/>
    <col min="14851" max="14851" width="7.88671875" style="228" customWidth="1"/>
    <col min="14852" max="14852" width="1" style="228" customWidth="1"/>
    <col min="14853" max="14853" width="10.6640625" style="228" customWidth="1"/>
    <col min="14854" max="14856" width="10.33203125" style="228" customWidth="1"/>
    <col min="14857" max="14857" width="11.109375" style="228" customWidth="1"/>
    <col min="14858" max="14858" width="0.5546875" style="228" customWidth="1"/>
    <col min="14859" max="14860" width="5.44140625" style="228" customWidth="1"/>
    <col min="14861" max="14861" width="7.109375" style="228" customWidth="1"/>
    <col min="14862" max="15104" width="8.88671875" style="228"/>
    <col min="15105" max="15105" width="23" style="228" customWidth="1"/>
    <col min="15106" max="15106" width="1" style="228" customWidth="1"/>
    <col min="15107" max="15107" width="7.88671875" style="228" customWidth="1"/>
    <col min="15108" max="15108" width="1" style="228" customWidth="1"/>
    <col min="15109" max="15109" width="10.6640625" style="228" customWidth="1"/>
    <col min="15110" max="15112" width="10.33203125" style="228" customWidth="1"/>
    <col min="15113" max="15113" width="11.109375" style="228" customWidth="1"/>
    <col min="15114" max="15114" width="0.5546875" style="228" customWidth="1"/>
    <col min="15115" max="15116" width="5.44140625" style="228" customWidth="1"/>
    <col min="15117" max="15117" width="7.109375" style="228" customWidth="1"/>
    <col min="15118" max="15360" width="8.88671875" style="228"/>
    <col min="15361" max="15361" width="23" style="228" customWidth="1"/>
    <col min="15362" max="15362" width="1" style="228" customWidth="1"/>
    <col min="15363" max="15363" width="7.88671875" style="228" customWidth="1"/>
    <col min="15364" max="15364" width="1" style="228" customWidth="1"/>
    <col min="15365" max="15365" width="10.6640625" style="228" customWidth="1"/>
    <col min="15366" max="15368" width="10.33203125" style="228" customWidth="1"/>
    <col min="15369" max="15369" width="11.109375" style="228" customWidth="1"/>
    <col min="15370" max="15370" width="0.5546875" style="228" customWidth="1"/>
    <col min="15371" max="15372" width="5.44140625" style="228" customWidth="1"/>
    <col min="15373" max="15373" width="7.109375" style="228" customWidth="1"/>
    <col min="15374" max="15616" width="8.88671875" style="228"/>
    <col min="15617" max="15617" width="23" style="228" customWidth="1"/>
    <col min="15618" max="15618" width="1" style="228" customWidth="1"/>
    <col min="15619" max="15619" width="7.88671875" style="228" customWidth="1"/>
    <col min="15620" max="15620" width="1" style="228" customWidth="1"/>
    <col min="15621" max="15621" width="10.6640625" style="228" customWidth="1"/>
    <col min="15622" max="15624" width="10.33203125" style="228" customWidth="1"/>
    <col min="15625" max="15625" width="11.109375" style="228" customWidth="1"/>
    <col min="15626" max="15626" width="0.5546875" style="228" customWidth="1"/>
    <col min="15627" max="15628" width="5.44140625" style="228" customWidth="1"/>
    <col min="15629" max="15629" width="7.109375" style="228" customWidth="1"/>
    <col min="15630" max="15872" width="8.88671875" style="228"/>
    <col min="15873" max="15873" width="23" style="228" customWidth="1"/>
    <col min="15874" max="15874" width="1" style="228" customWidth="1"/>
    <col min="15875" max="15875" width="7.88671875" style="228" customWidth="1"/>
    <col min="15876" max="15876" width="1" style="228" customWidth="1"/>
    <col min="15877" max="15877" width="10.6640625" style="228" customWidth="1"/>
    <col min="15878" max="15880" width="10.33203125" style="228" customWidth="1"/>
    <col min="15881" max="15881" width="11.109375" style="228" customWidth="1"/>
    <col min="15882" max="15882" width="0.5546875" style="228" customWidth="1"/>
    <col min="15883" max="15884" width="5.44140625" style="228" customWidth="1"/>
    <col min="15885" max="15885" width="7.109375" style="228" customWidth="1"/>
    <col min="15886" max="16128" width="8.88671875" style="228"/>
    <col min="16129" max="16129" width="23" style="228" customWidth="1"/>
    <col min="16130" max="16130" width="1" style="228" customWidth="1"/>
    <col min="16131" max="16131" width="7.88671875" style="228" customWidth="1"/>
    <col min="16132" max="16132" width="1" style="228" customWidth="1"/>
    <col min="16133" max="16133" width="10.6640625" style="228" customWidth="1"/>
    <col min="16134" max="16136" width="10.33203125" style="228" customWidth="1"/>
    <col min="16137" max="16137" width="11.109375" style="228" customWidth="1"/>
    <col min="16138" max="16138" width="0.5546875" style="228" customWidth="1"/>
    <col min="16139" max="16140" width="5.44140625" style="228" customWidth="1"/>
    <col min="16141" max="16141" width="7.109375" style="228" customWidth="1"/>
    <col min="16142" max="16384" width="8.88671875" style="228"/>
  </cols>
  <sheetData>
    <row r="1" spans="1:14" ht="26.25" customHeight="1">
      <c r="A1" s="514" t="s">
        <v>732</v>
      </c>
      <c r="B1" s="514"/>
      <c r="C1" s="514"/>
      <c r="D1" s="514"/>
      <c r="E1" s="514"/>
      <c r="F1" s="514"/>
      <c r="G1" s="514"/>
      <c r="H1" s="514"/>
      <c r="I1" s="514"/>
      <c r="J1" s="514"/>
      <c r="K1" s="514"/>
      <c r="L1" s="514"/>
    </row>
    <row r="2" spans="1:14" ht="6.75" customHeight="1">
      <c r="A2" s="229"/>
      <c r="B2" s="229"/>
      <c r="C2" s="229"/>
      <c r="D2" s="229"/>
      <c r="E2" s="229"/>
      <c r="F2" s="229"/>
      <c r="G2" s="229"/>
      <c r="H2" s="229"/>
      <c r="I2" s="229"/>
      <c r="J2" s="229"/>
      <c r="K2" s="229"/>
      <c r="L2" s="229"/>
    </row>
    <row r="3" spans="1:14">
      <c r="A3" s="230" t="s">
        <v>230</v>
      </c>
      <c r="B3" s="231"/>
      <c r="C3" s="231"/>
      <c r="D3" s="232"/>
      <c r="E3" s="232"/>
      <c r="F3" s="232"/>
      <c r="G3" s="232"/>
      <c r="H3" s="232"/>
      <c r="I3" s="232"/>
      <c r="J3" s="232"/>
      <c r="K3" s="232"/>
      <c r="L3" s="233" t="s">
        <v>0</v>
      </c>
    </row>
    <row r="4" spans="1:14" ht="15.75" customHeight="1">
      <c r="A4" s="234"/>
      <c r="B4" s="235"/>
      <c r="C4" s="235"/>
      <c r="D4" s="231"/>
      <c r="E4" s="515" t="s">
        <v>231</v>
      </c>
      <c r="F4" s="515"/>
      <c r="G4" s="515"/>
      <c r="H4" s="515"/>
      <c r="I4" s="515"/>
      <c r="J4" s="515"/>
      <c r="K4" s="515"/>
      <c r="L4" s="515"/>
    </row>
    <row r="5" spans="1:14" ht="45">
      <c r="A5" s="232" t="s">
        <v>232</v>
      </c>
      <c r="B5" s="231"/>
      <c r="C5" s="236" t="s">
        <v>233</v>
      </c>
      <c r="D5" s="237"/>
      <c r="E5" s="238" t="s">
        <v>741</v>
      </c>
      <c r="F5" s="239" t="s">
        <v>224</v>
      </c>
      <c r="G5" s="239" t="s">
        <v>225</v>
      </c>
      <c r="H5" s="239" t="s">
        <v>226</v>
      </c>
      <c r="I5" s="239" t="s">
        <v>234</v>
      </c>
      <c r="J5" s="238"/>
      <c r="K5" s="238" t="s">
        <v>328</v>
      </c>
      <c r="L5" s="238" t="s">
        <v>156</v>
      </c>
    </row>
    <row r="6" spans="1:14">
      <c r="A6" s="231"/>
      <c r="B6" s="231"/>
      <c r="C6" s="240"/>
      <c r="D6" s="231"/>
      <c r="E6" s="231"/>
      <c r="F6" s="240"/>
      <c r="G6" s="240"/>
      <c r="H6" s="240"/>
      <c r="I6" s="240"/>
      <c r="J6" s="231"/>
      <c r="K6" s="241"/>
      <c r="L6" s="241"/>
    </row>
    <row r="7" spans="1:14" ht="12.75" customHeight="1">
      <c r="A7" s="228" t="s">
        <v>742</v>
      </c>
      <c r="C7" s="242">
        <v>43</v>
      </c>
      <c r="D7" s="242"/>
      <c r="E7" s="242">
        <v>2</v>
      </c>
      <c r="F7" s="242">
        <v>2</v>
      </c>
      <c r="G7" s="242">
        <v>0</v>
      </c>
      <c r="H7" s="242">
        <v>19</v>
      </c>
      <c r="I7" s="242">
        <v>16</v>
      </c>
      <c r="J7" s="242"/>
      <c r="K7" s="242">
        <v>3</v>
      </c>
      <c r="L7" s="242">
        <v>1</v>
      </c>
      <c r="M7" s="405"/>
    </row>
    <row r="8" spans="1:14" ht="12.75" customHeight="1">
      <c r="A8" s="228" t="s">
        <v>743</v>
      </c>
      <c r="C8" s="242">
        <v>0</v>
      </c>
      <c r="D8" s="242"/>
      <c r="E8" s="242">
        <v>0</v>
      </c>
      <c r="F8" s="242">
        <v>0</v>
      </c>
      <c r="G8" s="242">
        <v>0</v>
      </c>
      <c r="H8" s="242">
        <v>0</v>
      </c>
      <c r="I8" s="242">
        <v>0</v>
      </c>
      <c r="J8" s="242"/>
      <c r="K8" s="242">
        <v>0</v>
      </c>
      <c r="L8" s="242">
        <v>0</v>
      </c>
      <c r="N8" s="243"/>
    </row>
    <row r="9" spans="1:14" ht="12.75" customHeight="1">
      <c r="A9" s="228" t="s">
        <v>744</v>
      </c>
      <c r="C9" s="242">
        <v>4</v>
      </c>
      <c r="D9" s="242"/>
      <c r="E9" s="242">
        <v>4</v>
      </c>
      <c r="F9" s="242">
        <v>0</v>
      </c>
      <c r="G9" s="242">
        <v>0</v>
      </c>
      <c r="H9" s="242">
        <v>0</v>
      </c>
      <c r="I9" s="242">
        <v>0</v>
      </c>
      <c r="J9" s="242"/>
      <c r="K9" s="242">
        <v>0</v>
      </c>
      <c r="L9" s="242">
        <v>0</v>
      </c>
      <c r="N9" s="243"/>
    </row>
    <row r="10" spans="1:14" ht="12.75" customHeight="1">
      <c r="A10" s="228" t="s">
        <v>745</v>
      </c>
      <c r="C10" s="242">
        <v>0</v>
      </c>
      <c r="D10" s="242"/>
      <c r="E10" s="242">
        <v>0</v>
      </c>
      <c r="F10" s="242">
        <v>0</v>
      </c>
      <c r="G10" s="242">
        <v>0</v>
      </c>
      <c r="H10" s="242">
        <v>0</v>
      </c>
      <c r="I10" s="242">
        <v>0</v>
      </c>
      <c r="J10" s="242"/>
      <c r="K10" s="242">
        <v>0</v>
      </c>
      <c r="L10" s="242">
        <v>0</v>
      </c>
      <c r="N10" s="243"/>
    </row>
    <row r="11" spans="1:14" ht="12.75" customHeight="1">
      <c r="A11" s="228" t="s">
        <v>746</v>
      </c>
      <c r="C11" s="242">
        <v>3</v>
      </c>
      <c r="D11" s="242"/>
      <c r="E11" s="242">
        <v>2</v>
      </c>
      <c r="F11" s="242">
        <v>0</v>
      </c>
      <c r="G11" s="242">
        <v>0</v>
      </c>
      <c r="H11" s="242">
        <v>0</v>
      </c>
      <c r="I11" s="242">
        <v>1</v>
      </c>
      <c r="J11" s="242"/>
      <c r="K11" s="242">
        <v>0</v>
      </c>
      <c r="L11" s="242">
        <v>0</v>
      </c>
      <c r="N11" s="243"/>
    </row>
    <row r="12" spans="1:14" ht="12.75" customHeight="1">
      <c r="A12" s="228" t="s">
        <v>747</v>
      </c>
      <c r="C12" s="242">
        <v>9</v>
      </c>
      <c r="D12" s="242"/>
      <c r="E12" s="242">
        <v>9</v>
      </c>
      <c r="F12" s="242">
        <v>0</v>
      </c>
      <c r="G12" s="242">
        <v>0</v>
      </c>
      <c r="H12" s="242">
        <v>0</v>
      </c>
      <c r="I12" s="242">
        <v>0</v>
      </c>
      <c r="J12" s="242"/>
      <c r="K12" s="242">
        <v>0</v>
      </c>
      <c r="L12" s="242">
        <v>0</v>
      </c>
      <c r="N12" s="243"/>
    </row>
    <row r="13" spans="1:14" ht="6.75" customHeight="1">
      <c r="C13" s="242"/>
      <c r="D13" s="242"/>
      <c r="E13" s="242"/>
      <c r="F13" s="242"/>
      <c r="G13" s="242"/>
      <c r="H13" s="242"/>
      <c r="I13" s="242"/>
      <c r="J13" s="242"/>
      <c r="K13" s="242"/>
      <c r="L13" s="242"/>
    </row>
    <row r="14" spans="1:14" ht="12.75" customHeight="1">
      <c r="A14" s="244" t="s">
        <v>235</v>
      </c>
      <c r="B14" s="244"/>
      <c r="C14" s="245">
        <v>59</v>
      </c>
      <c r="D14" s="245"/>
      <c r="E14" s="245">
        <v>17</v>
      </c>
      <c r="F14" s="245">
        <v>2</v>
      </c>
      <c r="G14" s="245">
        <v>0</v>
      </c>
      <c r="H14" s="245">
        <v>19</v>
      </c>
      <c r="I14" s="245">
        <v>17</v>
      </c>
      <c r="J14" s="245"/>
      <c r="K14" s="245">
        <v>3</v>
      </c>
      <c r="L14" s="245">
        <v>1</v>
      </c>
    </row>
    <row r="15" spans="1:14" ht="12" customHeight="1">
      <c r="A15" s="516" t="s">
        <v>200</v>
      </c>
      <c r="B15" s="516"/>
      <c r="C15" s="516"/>
      <c r="D15" s="516"/>
      <c r="E15" s="516"/>
      <c r="F15" s="516"/>
      <c r="G15" s="516"/>
      <c r="H15" s="516"/>
      <c r="I15" s="516"/>
      <c r="J15" s="516"/>
      <c r="K15" s="516"/>
      <c r="L15" s="516"/>
    </row>
    <row r="16" spans="1:14" ht="7.5" customHeight="1"/>
    <row r="17" spans="1:12" ht="11.25" customHeight="1">
      <c r="A17" s="517" t="s">
        <v>722</v>
      </c>
      <c r="B17" s="517"/>
      <c r="C17" s="517"/>
      <c r="D17" s="517"/>
      <c r="E17" s="517"/>
      <c r="F17" s="517"/>
      <c r="G17" s="517"/>
      <c r="H17" s="517"/>
      <c r="I17" s="517"/>
      <c r="J17" s="517"/>
      <c r="K17" s="517"/>
      <c r="L17" s="517"/>
    </row>
    <row r="18" spans="1:12" ht="11.25" customHeight="1">
      <c r="A18" s="517"/>
      <c r="B18" s="517"/>
      <c r="C18" s="517"/>
      <c r="D18" s="517"/>
      <c r="E18" s="517"/>
      <c r="F18" s="517"/>
      <c r="G18" s="517"/>
      <c r="H18" s="517"/>
      <c r="I18" s="517"/>
      <c r="J18" s="517"/>
      <c r="K18" s="517"/>
      <c r="L18" s="517"/>
    </row>
    <row r="19" spans="1:12" ht="11.25" customHeight="1">
      <c r="A19" s="517"/>
      <c r="B19" s="517"/>
      <c r="C19" s="517"/>
      <c r="D19" s="517"/>
      <c r="E19" s="517"/>
      <c r="F19" s="517"/>
      <c r="G19" s="517"/>
      <c r="H19" s="517"/>
      <c r="I19" s="517"/>
      <c r="J19" s="517"/>
      <c r="K19" s="517"/>
      <c r="L19" s="517"/>
    </row>
    <row r="20" spans="1:12" ht="11.25" customHeight="1">
      <c r="A20" s="518" t="s">
        <v>754</v>
      </c>
      <c r="B20" s="518"/>
      <c r="C20" s="518"/>
      <c r="D20" s="518"/>
      <c r="E20" s="518"/>
      <c r="F20" s="518"/>
      <c r="G20" s="518"/>
      <c r="H20" s="518"/>
      <c r="I20" s="518"/>
      <c r="J20" s="518"/>
      <c r="K20" s="518"/>
      <c r="L20" s="518"/>
    </row>
    <row r="21" spans="1:12">
      <c r="A21" s="518"/>
      <c r="B21" s="518"/>
      <c r="C21" s="518"/>
      <c r="D21" s="518"/>
      <c r="E21" s="518"/>
      <c r="F21" s="518"/>
      <c r="G21" s="518"/>
      <c r="H21" s="518"/>
      <c r="I21" s="518"/>
      <c r="J21" s="518"/>
      <c r="K21" s="518"/>
      <c r="L21" s="518"/>
    </row>
    <row r="22" spans="1:12" ht="11.25" customHeight="1">
      <c r="A22" s="509" t="s">
        <v>733</v>
      </c>
      <c r="B22" s="509"/>
      <c r="C22" s="509"/>
      <c r="D22" s="509"/>
      <c r="E22" s="509"/>
      <c r="F22" s="509"/>
      <c r="G22" s="509"/>
      <c r="H22" s="509"/>
      <c r="I22" s="509"/>
      <c r="J22" s="509"/>
      <c r="K22" s="509"/>
      <c r="L22" s="509"/>
    </row>
    <row r="23" spans="1:12" ht="11.25" customHeight="1">
      <c r="A23" s="509" t="s">
        <v>734</v>
      </c>
      <c r="B23" s="509"/>
      <c r="C23" s="509"/>
      <c r="D23" s="509"/>
      <c r="E23" s="509"/>
      <c r="F23" s="509"/>
      <c r="G23" s="509"/>
      <c r="H23" s="509"/>
      <c r="I23" s="509"/>
      <c r="J23" s="509"/>
      <c r="K23" s="509"/>
      <c r="L23" s="509"/>
    </row>
    <row r="24" spans="1:12" ht="11.25" customHeight="1">
      <c r="A24" s="517" t="s">
        <v>735</v>
      </c>
      <c r="B24" s="517"/>
      <c r="C24" s="517"/>
      <c r="D24" s="517"/>
      <c r="E24" s="517"/>
      <c r="F24" s="517"/>
      <c r="G24" s="517"/>
      <c r="H24" s="517"/>
      <c r="I24" s="517"/>
      <c r="J24" s="517"/>
      <c r="K24" s="517"/>
      <c r="L24" s="517"/>
    </row>
    <row r="25" spans="1:12" ht="11.25" customHeight="1">
      <c r="A25" s="517"/>
      <c r="B25" s="517"/>
      <c r="C25" s="517"/>
      <c r="D25" s="517"/>
      <c r="E25" s="517"/>
      <c r="F25" s="517"/>
      <c r="G25" s="517"/>
      <c r="H25" s="517"/>
      <c r="I25" s="517"/>
      <c r="J25" s="517"/>
      <c r="K25" s="517"/>
      <c r="L25" s="517"/>
    </row>
    <row r="26" spans="1:12" ht="11.25" customHeight="1">
      <c r="A26" s="517" t="s">
        <v>736</v>
      </c>
      <c r="B26" s="517"/>
      <c r="C26" s="517"/>
      <c r="D26" s="517"/>
      <c r="E26" s="517"/>
      <c r="F26" s="517"/>
      <c r="G26" s="517"/>
      <c r="H26" s="517"/>
      <c r="I26" s="517"/>
      <c r="J26" s="517"/>
      <c r="K26" s="517"/>
      <c r="L26" s="517"/>
    </row>
    <row r="27" spans="1:12" ht="11.25" customHeight="1">
      <c r="A27" s="517" t="s">
        <v>737</v>
      </c>
      <c r="B27" s="517"/>
      <c r="C27" s="517"/>
      <c r="D27" s="517"/>
      <c r="E27" s="517"/>
      <c r="F27" s="517"/>
      <c r="G27" s="517"/>
      <c r="H27" s="517"/>
      <c r="I27" s="517"/>
      <c r="J27" s="517"/>
      <c r="K27" s="517"/>
      <c r="L27" s="517"/>
    </row>
    <row r="28" spans="1:12" ht="11.25" customHeight="1">
      <c r="A28" s="517"/>
      <c r="B28" s="517"/>
      <c r="C28" s="517"/>
      <c r="D28" s="517"/>
      <c r="E28" s="517"/>
      <c r="F28" s="517"/>
      <c r="G28" s="517"/>
      <c r="H28" s="517"/>
      <c r="I28" s="517"/>
      <c r="J28" s="517"/>
      <c r="K28" s="517"/>
      <c r="L28" s="517"/>
    </row>
    <row r="29" spans="1:12" ht="11.25" customHeight="1">
      <c r="A29" s="509" t="s">
        <v>738</v>
      </c>
      <c r="B29" s="509"/>
      <c r="C29" s="509"/>
      <c r="D29" s="509"/>
      <c r="E29" s="509"/>
      <c r="F29" s="509"/>
      <c r="G29" s="509"/>
      <c r="H29" s="509"/>
      <c r="I29" s="509"/>
      <c r="J29" s="509"/>
      <c r="K29" s="509"/>
      <c r="L29" s="509"/>
    </row>
    <row r="30" spans="1:12" ht="11.25" customHeight="1">
      <c r="A30" s="517" t="s">
        <v>739</v>
      </c>
      <c r="B30" s="517"/>
      <c r="C30" s="517"/>
      <c r="D30" s="517"/>
      <c r="E30" s="517"/>
      <c r="F30" s="517"/>
      <c r="G30" s="517"/>
      <c r="H30" s="517"/>
      <c r="I30" s="517"/>
      <c r="J30" s="517"/>
      <c r="K30" s="517"/>
      <c r="L30" s="517"/>
    </row>
    <row r="31" spans="1:12" ht="11.25" customHeight="1">
      <c r="A31" s="517"/>
      <c r="B31" s="517"/>
      <c r="C31" s="517"/>
      <c r="D31" s="517"/>
      <c r="E31" s="517"/>
      <c r="F31" s="517"/>
      <c r="G31" s="517"/>
      <c r="H31" s="517"/>
      <c r="I31" s="517"/>
      <c r="J31" s="517"/>
      <c r="K31" s="517"/>
      <c r="L31" s="517"/>
    </row>
    <row r="32" spans="1:12" ht="11.25" customHeight="1">
      <c r="A32" s="517"/>
      <c r="B32" s="517"/>
      <c r="C32" s="517"/>
      <c r="D32" s="517"/>
      <c r="E32" s="517"/>
      <c r="F32" s="517"/>
      <c r="G32" s="517"/>
      <c r="H32" s="517"/>
      <c r="I32" s="517"/>
      <c r="J32" s="517"/>
      <c r="K32" s="517"/>
      <c r="L32" s="517"/>
    </row>
    <row r="33" spans="1:12" ht="11.25" customHeight="1">
      <c r="A33" s="509" t="s">
        <v>740</v>
      </c>
      <c r="B33" s="509"/>
      <c r="C33" s="509"/>
      <c r="D33" s="509"/>
      <c r="E33" s="509"/>
      <c r="F33" s="509"/>
      <c r="G33" s="509"/>
      <c r="H33" s="509"/>
      <c r="I33" s="509"/>
      <c r="J33" s="509"/>
      <c r="K33" s="509"/>
      <c r="L33" s="509"/>
    </row>
  </sheetData>
  <mergeCells count="13">
    <mergeCell ref="A30:L32"/>
    <mergeCell ref="A26:L26"/>
    <mergeCell ref="A29:L29"/>
    <mergeCell ref="A33:L33"/>
    <mergeCell ref="A24:L25"/>
    <mergeCell ref="A27:L28"/>
    <mergeCell ref="A1:L1"/>
    <mergeCell ref="E4:L4"/>
    <mergeCell ref="A15:L15"/>
    <mergeCell ref="A22:L22"/>
    <mergeCell ref="A23:L23"/>
    <mergeCell ref="A17:L19"/>
    <mergeCell ref="A20:L21"/>
  </mergeCells>
  <hyperlinks>
    <hyperlink ref="A20" r:id="rId1" display="4. Data on releases only go up to June 2016, as these are the latest data published in the Ministry of Justice Offender management statistics quarterly bulletin. Data up to September 2016 will be published in the next Home Office release."/>
  </hyperlinks>
  <pageMargins left="0.7" right="0.7" top="0.75" bottom="0.75" header="0.3" footer="0.3"/>
  <pageSetup paperSize="9" orientation="portrait" horizontalDpi="1200" verticalDpi="1200" r:id="rId2"/>
</worksheet>
</file>

<file path=xl/worksheets/sheet32.xml><?xml version="1.0" encoding="utf-8"?>
<worksheet xmlns="http://schemas.openxmlformats.org/spreadsheetml/2006/main" xmlns:r="http://schemas.openxmlformats.org/officeDocument/2006/relationships">
  <sheetPr codeName="Sheet8"/>
  <dimension ref="A1:V16"/>
  <sheetViews>
    <sheetView workbookViewId="0">
      <selection sqref="A1:M1"/>
    </sheetView>
  </sheetViews>
  <sheetFormatPr defaultColWidth="7.109375" defaultRowHeight="11.25"/>
  <cols>
    <col min="1" max="1" width="21.5546875" style="2" customWidth="1"/>
    <col min="2" max="2" width="1.33203125" style="2" customWidth="1"/>
    <col min="3" max="10" width="8" style="2" customWidth="1"/>
    <col min="11" max="11" width="1.33203125" style="2" customWidth="1"/>
    <col min="12" max="12" width="6.88671875" style="2" customWidth="1"/>
    <col min="13" max="13" width="4.77734375" style="2" customWidth="1"/>
    <col min="14" max="256" width="7.109375" style="2"/>
    <col min="257" max="257" width="21.5546875" style="2" customWidth="1"/>
    <col min="258" max="258" width="1.33203125" style="2" customWidth="1"/>
    <col min="259" max="266" width="8" style="2" customWidth="1"/>
    <col min="267" max="267" width="1.33203125" style="2" customWidth="1"/>
    <col min="268" max="268" width="6.88671875" style="2" customWidth="1"/>
    <col min="269" max="269" width="4.77734375" style="2" customWidth="1"/>
    <col min="270" max="512" width="7.109375" style="2"/>
    <col min="513" max="513" width="21.5546875" style="2" customWidth="1"/>
    <col min="514" max="514" width="1.33203125" style="2" customWidth="1"/>
    <col min="515" max="522" width="8" style="2" customWidth="1"/>
    <col min="523" max="523" width="1.33203125" style="2" customWidth="1"/>
    <col min="524" max="524" width="6.88671875" style="2" customWidth="1"/>
    <col min="525" max="525" width="4.77734375" style="2" customWidth="1"/>
    <col min="526" max="768" width="7.109375" style="2"/>
    <col min="769" max="769" width="21.5546875" style="2" customWidth="1"/>
    <col min="770" max="770" width="1.33203125" style="2" customWidth="1"/>
    <col min="771" max="778" width="8" style="2" customWidth="1"/>
    <col min="779" max="779" width="1.33203125" style="2" customWidth="1"/>
    <col min="780" max="780" width="6.88671875" style="2" customWidth="1"/>
    <col min="781" max="781" width="4.77734375" style="2" customWidth="1"/>
    <col min="782" max="1024" width="7.109375" style="2"/>
    <col min="1025" max="1025" width="21.5546875" style="2" customWidth="1"/>
    <col min="1026" max="1026" width="1.33203125" style="2" customWidth="1"/>
    <col min="1027" max="1034" width="8" style="2" customWidth="1"/>
    <col min="1035" max="1035" width="1.33203125" style="2" customWidth="1"/>
    <col min="1036" max="1036" width="6.88671875" style="2" customWidth="1"/>
    <col min="1037" max="1037" width="4.77734375" style="2" customWidth="1"/>
    <col min="1038" max="1280" width="7.109375" style="2"/>
    <col min="1281" max="1281" width="21.5546875" style="2" customWidth="1"/>
    <col min="1282" max="1282" width="1.33203125" style="2" customWidth="1"/>
    <col min="1283" max="1290" width="8" style="2" customWidth="1"/>
    <col min="1291" max="1291" width="1.33203125" style="2" customWidth="1"/>
    <col min="1292" max="1292" width="6.88671875" style="2" customWidth="1"/>
    <col min="1293" max="1293" width="4.77734375" style="2" customWidth="1"/>
    <col min="1294" max="1536" width="7.109375" style="2"/>
    <col min="1537" max="1537" width="21.5546875" style="2" customWidth="1"/>
    <col min="1538" max="1538" width="1.33203125" style="2" customWidth="1"/>
    <col min="1539" max="1546" width="8" style="2" customWidth="1"/>
    <col min="1547" max="1547" width="1.33203125" style="2" customWidth="1"/>
    <col min="1548" max="1548" width="6.88671875" style="2" customWidth="1"/>
    <col min="1549" max="1549" width="4.77734375" style="2" customWidth="1"/>
    <col min="1550" max="1792" width="7.109375" style="2"/>
    <col min="1793" max="1793" width="21.5546875" style="2" customWidth="1"/>
    <col min="1794" max="1794" width="1.33203125" style="2" customWidth="1"/>
    <col min="1795" max="1802" width="8" style="2" customWidth="1"/>
    <col min="1803" max="1803" width="1.33203125" style="2" customWidth="1"/>
    <col min="1804" max="1804" width="6.88671875" style="2" customWidth="1"/>
    <col min="1805" max="1805" width="4.77734375" style="2" customWidth="1"/>
    <col min="1806" max="2048" width="7.109375" style="2"/>
    <col min="2049" max="2049" width="21.5546875" style="2" customWidth="1"/>
    <col min="2050" max="2050" width="1.33203125" style="2" customWidth="1"/>
    <col min="2051" max="2058" width="8" style="2" customWidth="1"/>
    <col min="2059" max="2059" width="1.33203125" style="2" customWidth="1"/>
    <col min="2060" max="2060" width="6.88671875" style="2" customWidth="1"/>
    <col min="2061" max="2061" width="4.77734375" style="2" customWidth="1"/>
    <col min="2062" max="2304" width="7.109375" style="2"/>
    <col min="2305" max="2305" width="21.5546875" style="2" customWidth="1"/>
    <col min="2306" max="2306" width="1.33203125" style="2" customWidth="1"/>
    <col min="2307" max="2314" width="8" style="2" customWidth="1"/>
    <col min="2315" max="2315" width="1.33203125" style="2" customWidth="1"/>
    <col min="2316" max="2316" width="6.88671875" style="2" customWidth="1"/>
    <col min="2317" max="2317" width="4.77734375" style="2" customWidth="1"/>
    <col min="2318" max="2560" width="7.109375" style="2"/>
    <col min="2561" max="2561" width="21.5546875" style="2" customWidth="1"/>
    <col min="2562" max="2562" width="1.33203125" style="2" customWidth="1"/>
    <col min="2563" max="2570" width="8" style="2" customWidth="1"/>
    <col min="2571" max="2571" width="1.33203125" style="2" customWidth="1"/>
    <col min="2572" max="2572" width="6.88671875" style="2" customWidth="1"/>
    <col min="2573" max="2573" width="4.77734375" style="2" customWidth="1"/>
    <col min="2574" max="2816" width="7.109375" style="2"/>
    <col min="2817" max="2817" width="21.5546875" style="2" customWidth="1"/>
    <col min="2818" max="2818" width="1.33203125" style="2" customWidth="1"/>
    <col min="2819" max="2826" width="8" style="2" customWidth="1"/>
    <col min="2827" max="2827" width="1.33203125" style="2" customWidth="1"/>
    <col min="2828" max="2828" width="6.88671875" style="2" customWidth="1"/>
    <col min="2829" max="2829" width="4.77734375" style="2" customWidth="1"/>
    <col min="2830" max="3072" width="7.109375" style="2"/>
    <col min="3073" max="3073" width="21.5546875" style="2" customWidth="1"/>
    <col min="3074" max="3074" width="1.33203125" style="2" customWidth="1"/>
    <col min="3075" max="3082" width="8" style="2" customWidth="1"/>
    <col min="3083" max="3083" width="1.33203125" style="2" customWidth="1"/>
    <col min="3084" max="3084" width="6.88671875" style="2" customWidth="1"/>
    <col min="3085" max="3085" width="4.77734375" style="2" customWidth="1"/>
    <col min="3086" max="3328" width="7.109375" style="2"/>
    <col min="3329" max="3329" width="21.5546875" style="2" customWidth="1"/>
    <col min="3330" max="3330" width="1.33203125" style="2" customWidth="1"/>
    <col min="3331" max="3338" width="8" style="2" customWidth="1"/>
    <col min="3339" max="3339" width="1.33203125" style="2" customWidth="1"/>
    <col min="3340" max="3340" width="6.88671875" style="2" customWidth="1"/>
    <col min="3341" max="3341" width="4.77734375" style="2" customWidth="1"/>
    <col min="3342" max="3584" width="7.109375" style="2"/>
    <col min="3585" max="3585" width="21.5546875" style="2" customWidth="1"/>
    <col min="3586" max="3586" width="1.33203125" style="2" customWidth="1"/>
    <col min="3587" max="3594" width="8" style="2" customWidth="1"/>
    <col min="3595" max="3595" width="1.33203125" style="2" customWidth="1"/>
    <col min="3596" max="3596" width="6.88671875" style="2" customWidth="1"/>
    <col min="3597" max="3597" width="4.77734375" style="2" customWidth="1"/>
    <col min="3598" max="3840" width="7.109375" style="2"/>
    <col min="3841" max="3841" width="21.5546875" style="2" customWidth="1"/>
    <col min="3842" max="3842" width="1.33203125" style="2" customWidth="1"/>
    <col min="3843" max="3850" width="8" style="2" customWidth="1"/>
    <col min="3851" max="3851" width="1.33203125" style="2" customWidth="1"/>
    <col min="3852" max="3852" width="6.88671875" style="2" customWidth="1"/>
    <col min="3853" max="3853" width="4.77734375" style="2" customWidth="1"/>
    <col min="3854" max="4096" width="7.109375" style="2"/>
    <col min="4097" max="4097" width="21.5546875" style="2" customWidth="1"/>
    <col min="4098" max="4098" width="1.33203125" style="2" customWidth="1"/>
    <col min="4099" max="4106" width="8" style="2" customWidth="1"/>
    <col min="4107" max="4107" width="1.33203125" style="2" customWidth="1"/>
    <col min="4108" max="4108" width="6.88671875" style="2" customWidth="1"/>
    <col min="4109" max="4109" width="4.77734375" style="2" customWidth="1"/>
    <col min="4110" max="4352" width="7.109375" style="2"/>
    <col min="4353" max="4353" width="21.5546875" style="2" customWidth="1"/>
    <col min="4354" max="4354" width="1.33203125" style="2" customWidth="1"/>
    <col min="4355" max="4362" width="8" style="2" customWidth="1"/>
    <col min="4363" max="4363" width="1.33203125" style="2" customWidth="1"/>
    <col min="4364" max="4364" width="6.88671875" style="2" customWidth="1"/>
    <col min="4365" max="4365" width="4.77734375" style="2" customWidth="1"/>
    <col min="4366" max="4608" width="7.109375" style="2"/>
    <col min="4609" max="4609" width="21.5546875" style="2" customWidth="1"/>
    <col min="4610" max="4610" width="1.33203125" style="2" customWidth="1"/>
    <col min="4611" max="4618" width="8" style="2" customWidth="1"/>
    <col min="4619" max="4619" width="1.33203125" style="2" customWidth="1"/>
    <col min="4620" max="4620" width="6.88671875" style="2" customWidth="1"/>
    <col min="4621" max="4621" width="4.77734375" style="2" customWidth="1"/>
    <col min="4622" max="4864" width="7.109375" style="2"/>
    <col min="4865" max="4865" width="21.5546875" style="2" customWidth="1"/>
    <col min="4866" max="4866" width="1.33203125" style="2" customWidth="1"/>
    <col min="4867" max="4874" width="8" style="2" customWidth="1"/>
    <col min="4875" max="4875" width="1.33203125" style="2" customWidth="1"/>
    <col min="4876" max="4876" width="6.88671875" style="2" customWidth="1"/>
    <col min="4877" max="4877" width="4.77734375" style="2" customWidth="1"/>
    <col min="4878" max="5120" width="7.109375" style="2"/>
    <col min="5121" max="5121" width="21.5546875" style="2" customWidth="1"/>
    <col min="5122" max="5122" width="1.33203125" style="2" customWidth="1"/>
    <col min="5123" max="5130" width="8" style="2" customWidth="1"/>
    <col min="5131" max="5131" width="1.33203125" style="2" customWidth="1"/>
    <col min="5132" max="5132" width="6.88671875" style="2" customWidth="1"/>
    <col min="5133" max="5133" width="4.77734375" style="2" customWidth="1"/>
    <col min="5134" max="5376" width="7.109375" style="2"/>
    <col min="5377" max="5377" width="21.5546875" style="2" customWidth="1"/>
    <col min="5378" max="5378" width="1.33203125" style="2" customWidth="1"/>
    <col min="5379" max="5386" width="8" style="2" customWidth="1"/>
    <col min="5387" max="5387" width="1.33203125" style="2" customWidth="1"/>
    <col min="5388" max="5388" width="6.88671875" style="2" customWidth="1"/>
    <col min="5389" max="5389" width="4.77734375" style="2" customWidth="1"/>
    <col min="5390" max="5632" width="7.109375" style="2"/>
    <col min="5633" max="5633" width="21.5546875" style="2" customWidth="1"/>
    <col min="5634" max="5634" width="1.33203125" style="2" customWidth="1"/>
    <col min="5635" max="5642" width="8" style="2" customWidth="1"/>
    <col min="5643" max="5643" width="1.33203125" style="2" customWidth="1"/>
    <col min="5644" max="5644" width="6.88671875" style="2" customWidth="1"/>
    <col min="5645" max="5645" width="4.77734375" style="2" customWidth="1"/>
    <col min="5646" max="5888" width="7.109375" style="2"/>
    <col min="5889" max="5889" width="21.5546875" style="2" customWidth="1"/>
    <col min="5890" max="5890" width="1.33203125" style="2" customWidth="1"/>
    <col min="5891" max="5898" width="8" style="2" customWidth="1"/>
    <col min="5899" max="5899" width="1.33203125" style="2" customWidth="1"/>
    <col min="5900" max="5900" width="6.88671875" style="2" customWidth="1"/>
    <col min="5901" max="5901" width="4.77734375" style="2" customWidth="1"/>
    <col min="5902" max="6144" width="7.109375" style="2"/>
    <col min="6145" max="6145" width="21.5546875" style="2" customWidth="1"/>
    <col min="6146" max="6146" width="1.33203125" style="2" customWidth="1"/>
    <col min="6147" max="6154" width="8" style="2" customWidth="1"/>
    <col min="6155" max="6155" width="1.33203125" style="2" customWidth="1"/>
    <col min="6156" max="6156" width="6.88671875" style="2" customWidth="1"/>
    <col min="6157" max="6157" width="4.77734375" style="2" customWidth="1"/>
    <col min="6158" max="6400" width="7.109375" style="2"/>
    <col min="6401" max="6401" width="21.5546875" style="2" customWidth="1"/>
    <col min="6402" max="6402" width="1.33203125" style="2" customWidth="1"/>
    <col min="6403" max="6410" width="8" style="2" customWidth="1"/>
    <col min="6411" max="6411" width="1.33203125" style="2" customWidth="1"/>
    <col min="6412" max="6412" width="6.88671875" style="2" customWidth="1"/>
    <col min="6413" max="6413" width="4.77734375" style="2" customWidth="1"/>
    <col min="6414" max="6656" width="7.109375" style="2"/>
    <col min="6657" max="6657" width="21.5546875" style="2" customWidth="1"/>
    <col min="6658" max="6658" width="1.33203125" style="2" customWidth="1"/>
    <col min="6659" max="6666" width="8" style="2" customWidth="1"/>
    <col min="6667" max="6667" width="1.33203125" style="2" customWidth="1"/>
    <col min="6668" max="6668" width="6.88671875" style="2" customWidth="1"/>
    <col min="6669" max="6669" width="4.77734375" style="2" customWidth="1"/>
    <col min="6670" max="6912" width="7.109375" style="2"/>
    <col min="6913" max="6913" width="21.5546875" style="2" customWidth="1"/>
    <col min="6914" max="6914" width="1.33203125" style="2" customWidth="1"/>
    <col min="6915" max="6922" width="8" style="2" customWidth="1"/>
    <col min="6923" max="6923" width="1.33203125" style="2" customWidth="1"/>
    <col min="6924" max="6924" width="6.88671875" style="2" customWidth="1"/>
    <col min="6925" max="6925" width="4.77734375" style="2" customWidth="1"/>
    <col min="6926" max="7168" width="7.109375" style="2"/>
    <col min="7169" max="7169" width="21.5546875" style="2" customWidth="1"/>
    <col min="7170" max="7170" width="1.33203125" style="2" customWidth="1"/>
    <col min="7171" max="7178" width="8" style="2" customWidth="1"/>
    <col min="7179" max="7179" width="1.33203125" style="2" customWidth="1"/>
    <col min="7180" max="7180" width="6.88671875" style="2" customWidth="1"/>
    <col min="7181" max="7181" width="4.77734375" style="2" customWidth="1"/>
    <col min="7182" max="7424" width="7.109375" style="2"/>
    <col min="7425" max="7425" width="21.5546875" style="2" customWidth="1"/>
    <col min="7426" max="7426" width="1.33203125" style="2" customWidth="1"/>
    <col min="7427" max="7434" width="8" style="2" customWidth="1"/>
    <col min="7435" max="7435" width="1.33203125" style="2" customWidth="1"/>
    <col min="7436" max="7436" width="6.88671875" style="2" customWidth="1"/>
    <col min="7437" max="7437" width="4.77734375" style="2" customWidth="1"/>
    <col min="7438" max="7680" width="7.109375" style="2"/>
    <col min="7681" max="7681" width="21.5546875" style="2" customWidth="1"/>
    <col min="7682" max="7682" width="1.33203125" style="2" customWidth="1"/>
    <col min="7683" max="7690" width="8" style="2" customWidth="1"/>
    <col min="7691" max="7691" width="1.33203125" style="2" customWidth="1"/>
    <col min="7692" max="7692" width="6.88671875" style="2" customWidth="1"/>
    <col min="7693" max="7693" width="4.77734375" style="2" customWidth="1"/>
    <col min="7694" max="7936" width="7.109375" style="2"/>
    <col min="7937" max="7937" width="21.5546875" style="2" customWidth="1"/>
    <col min="7938" max="7938" width="1.33203125" style="2" customWidth="1"/>
    <col min="7939" max="7946" width="8" style="2" customWidth="1"/>
    <col min="7947" max="7947" width="1.33203125" style="2" customWidth="1"/>
    <col min="7948" max="7948" width="6.88671875" style="2" customWidth="1"/>
    <col min="7949" max="7949" width="4.77734375" style="2" customWidth="1"/>
    <col min="7950" max="8192" width="7.109375" style="2"/>
    <col min="8193" max="8193" width="21.5546875" style="2" customWidth="1"/>
    <col min="8194" max="8194" width="1.33203125" style="2" customWidth="1"/>
    <col min="8195" max="8202" width="8" style="2" customWidth="1"/>
    <col min="8203" max="8203" width="1.33203125" style="2" customWidth="1"/>
    <col min="8204" max="8204" width="6.88671875" style="2" customWidth="1"/>
    <col min="8205" max="8205" width="4.77734375" style="2" customWidth="1"/>
    <col min="8206" max="8448" width="7.109375" style="2"/>
    <col min="8449" max="8449" width="21.5546875" style="2" customWidth="1"/>
    <col min="8450" max="8450" width="1.33203125" style="2" customWidth="1"/>
    <col min="8451" max="8458" width="8" style="2" customWidth="1"/>
    <col min="8459" max="8459" width="1.33203125" style="2" customWidth="1"/>
    <col min="8460" max="8460" width="6.88671875" style="2" customWidth="1"/>
    <col min="8461" max="8461" width="4.77734375" style="2" customWidth="1"/>
    <col min="8462" max="8704" width="7.109375" style="2"/>
    <col min="8705" max="8705" width="21.5546875" style="2" customWidth="1"/>
    <col min="8706" max="8706" width="1.33203125" style="2" customWidth="1"/>
    <col min="8707" max="8714" width="8" style="2" customWidth="1"/>
    <col min="8715" max="8715" width="1.33203125" style="2" customWidth="1"/>
    <col min="8716" max="8716" width="6.88671875" style="2" customWidth="1"/>
    <col min="8717" max="8717" width="4.77734375" style="2" customWidth="1"/>
    <col min="8718" max="8960" width="7.109375" style="2"/>
    <col min="8961" max="8961" width="21.5546875" style="2" customWidth="1"/>
    <col min="8962" max="8962" width="1.33203125" style="2" customWidth="1"/>
    <col min="8963" max="8970" width="8" style="2" customWidth="1"/>
    <col min="8971" max="8971" width="1.33203125" style="2" customWidth="1"/>
    <col min="8972" max="8972" width="6.88671875" style="2" customWidth="1"/>
    <col min="8973" max="8973" width="4.77734375" style="2" customWidth="1"/>
    <col min="8974" max="9216" width="7.109375" style="2"/>
    <col min="9217" max="9217" width="21.5546875" style="2" customWidth="1"/>
    <col min="9218" max="9218" width="1.33203125" style="2" customWidth="1"/>
    <col min="9219" max="9226" width="8" style="2" customWidth="1"/>
    <col min="9227" max="9227" width="1.33203125" style="2" customWidth="1"/>
    <col min="9228" max="9228" width="6.88671875" style="2" customWidth="1"/>
    <col min="9229" max="9229" width="4.77734375" style="2" customWidth="1"/>
    <col min="9230" max="9472" width="7.109375" style="2"/>
    <col min="9473" max="9473" width="21.5546875" style="2" customWidth="1"/>
    <col min="9474" max="9474" width="1.33203125" style="2" customWidth="1"/>
    <col min="9475" max="9482" width="8" style="2" customWidth="1"/>
    <col min="9483" max="9483" width="1.33203125" style="2" customWidth="1"/>
    <col min="9484" max="9484" width="6.88671875" style="2" customWidth="1"/>
    <col min="9485" max="9485" width="4.77734375" style="2" customWidth="1"/>
    <col min="9486" max="9728" width="7.109375" style="2"/>
    <col min="9729" max="9729" width="21.5546875" style="2" customWidth="1"/>
    <col min="9730" max="9730" width="1.33203125" style="2" customWidth="1"/>
    <col min="9731" max="9738" width="8" style="2" customWidth="1"/>
    <col min="9739" max="9739" width="1.33203125" style="2" customWidth="1"/>
    <col min="9740" max="9740" width="6.88671875" style="2" customWidth="1"/>
    <col min="9741" max="9741" width="4.77734375" style="2" customWidth="1"/>
    <col min="9742" max="9984" width="7.109375" style="2"/>
    <col min="9985" max="9985" width="21.5546875" style="2" customWidth="1"/>
    <col min="9986" max="9986" width="1.33203125" style="2" customWidth="1"/>
    <col min="9987" max="9994" width="8" style="2" customWidth="1"/>
    <col min="9995" max="9995" width="1.33203125" style="2" customWidth="1"/>
    <col min="9996" max="9996" width="6.88671875" style="2" customWidth="1"/>
    <col min="9997" max="9997" width="4.77734375" style="2" customWidth="1"/>
    <col min="9998" max="10240" width="7.109375" style="2"/>
    <col min="10241" max="10241" width="21.5546875" style="2" customWidth="1"/>
    <col min="10242" max="10242" width="1.33203125" style="2" customWidth="1"/>
    <col min="10243" max="10250" width="8" style="2" customWidth="1"/>
    <col min="10251" max="10251" width="1.33203125" style="2" customWidth="1"/>
    <col min="10252" max="10252" width="6.88671875" style="2" customWidth="1"/>
    <col min="10253" max="10253" width="4.77734375" style="2" customWidth="1"/>
    <col min="10254" max="10496" width="7.109375" style="2"/>
    <col min="10497" max="10497" width="21.5546875" style="2" customWidth="1"/>
    <col min="10498" max="10498" width="1.33203125" style="2" customWidth="1"/>
    <col min="10499" max="10506" width="8" style="2" customWidth="1"/>
    <col min="10507" max="10507" width="1.33203125" style="2" customWidth="1"/>
    <col min="10508" max="10508" width="6.88671875" style="2" customWidth="1"/>
    <col min="10509" max="10509" width="4.77734375" style="2" customWidth="1"/>
    <col min="10510" max="10752" width="7.109375" style="2"/>
    <col min="10753" max="10753" width="21.5546875" style="2" customWidth="1"/>
    <col min="10754" max="10754" width="1.33203125" style="2" customWidth="1"/>
    <col min="10755" max="10762" width="8" style="2" customWidth="1"/>
    <col min="10763" max="10763" width="1.33203125" style="2" customWidth="1"/>
    <col min="10764" max="10764" width="6.88671875" style="2" customWidth="1"/>
    <col min="10765" max="10765" width="4.77734375" style="2" customWidth="1"/>
    <col min="10766" max="11008" width="7.109375" style="2"/>
    <col min="11009" max="11009" width="21.5546875" style="2" customWidth="1"/>
    <col min="11010" max="11010" width="1.33203125" style="2" customWidth="1"/>
    <col min="11011" max="11018" width="8" style="2" customWidth="1"/>
    <col min="11019" max="11019" width="1.33203125" style="2" customWidth="1"/>
    <col min="11020" max="11020" width="6.88671875" style="2" customWidth="1"/>
    <col min="11021" max="11021" width="4.77734375" style="2" customWidth="1"/>
    <col min="11022" max="11264" width="7.109375" style="2"/>
    <col min="11265" max="11265" width="21.5546875" style="2" customWidth="1"/>
    <col min="11266" max="11266" width="1.33203125" style="2" customWidth="1"/>
    <col min="11267" max="11274" width="8" style="2" customWidth="1"/>
    <col min="11275" max="11275" width="1.33203125" style="2" customWidth="1"/>
    <col min="11276" max="11276" width="6.88671875" style="2" customWidth="1"/>
    <col min="11277" max="11277" width="4.77734375" style="2" customWidth="1"/>
    <col min="11278" max="11520" width="7.109375" style="2"/>
    <col min="11521" max="11521" width="21.5546875" style="2" customWidth="1"/>
    <col min="11522" max="11522" width="1.33203125" style="2" customWidth="1"/>
    <col min="11523" max="11530" width="8" style="2" customWidth="1"/>
    <col min="11531" max="11531" width="1.33203125" style="2" customWidth="1"/>
    <col min="11532" max="11532" width="6.88671875" style="2" customWidth="1"/>
    <col min="11533" max="11533" width="4.77734375" style="2" customWidth="1"/>
    <col min="11534" max="11776" width="7.109375" style="2"/>
    <col min="11777" max="11777" width="21.5546875" style="2" customWidth="1"/>
    <col min="11778" max="11778" width="1.33203125" style="2" customWidth="1"/>
    <col min="11779" max="11786" width="8" style="2" customWidth="1"/>
    <col min="11787" max="11787" width="1.33203125" style="2" customWidth="1"/>
    <col min="11788" max="11788" width="6.88671875" style="2" customWidth="1"/>
    <col min="11789" max="11789" width="4.77734375" style="2" customWidth="1"/>
    <col min="11790" max="12032" width="7.109375" style="2"/>
    <col min="12033" max="12033" width="21.5546875" style="2" customWidth="1"/>
    <col min="12034" max="12034" width="1.33203125" style="2" customWidth="1"/>
    <col min="12035" max="12042" width="8" style="2" customWidth="1"/>
    <col min="12043" max="12043" width="1.33203125" style="2" customWidth="1"/>
    <col min="12044" max="12044" width="6.88671875" style="2" customWidth="1"/>
    <col min="12045" max="12045" width="4.77734375" style="2" customWidth="1"/>
    <col min="12046" max="12288" width="7.109375" style="2"/>
    <col min="12289" max="12289" width="21.5546875" style="2" customWidth="1"/>
    <col min="12290" max="12290" width="1.33203125" style="2" customWidth="1"/>
    <col min="12291" max="12298" width="8" style="2" customWidth="1"/>
    <col min="12299" max="12299" width="1.33203125" style="2" customWidth="1"/>
    <col min="12300" max="12300" width="6.88671875" style="2" customWidth="1"/>
    <col min="12301" max="12301" width="4.77734375" style="2" customWidth="1"/>
    <col min="12302" max="12544" width="7.109375" style="2"/>
    <col min="12545" max="12545" width="21.5546875" style="2" customWidth="1"/>
    <col min="12546" max="12546" width="1.33203125" style="2" customWidth="1"/>
    <col min="12547" max="12554" width="8" style="2" customWidth="1"/>
    <col min="12555" max="12555" width="1.33203125" style="2" customWidth="1"/>
    <col min="12556" max="12556" width="6.88671875" style="2" customWidth="1"/>
    <col min="12557" max="12557" width="4.77734375" style="2" customWidth="1"/>
    <col min="12558" max="12800" width="7.109375" style="2"/>
    <col min="12801" max="12801" width="21.5546875" style="2" customWidth="1"/>
    <col min="12802" max="12802" width="1.33203125" style="2" customWidth="1"/>
    <col min="12803" max="12810" width="8" style="2" customWidth="1"/>
    <col min="12811" max="12811" width="1.33203125" style="2" customWidth="1"/>
    <col min="12812" max="12812" width="6.88671875" style="2" customWidth="1"/>
    <col min="12813" max="12813" width="4.77734375" style="2" customWidth="1"/>
    <col min="12814" max="13056" width="7.109375" style="2"/>
    <col min="13057" max="13057" width="21.5546875" style="2" customWidth="1"/>
    <col min="13058" max="13058" width="1.33203125" style="2" customWidth="1"/>
    <col min="13059" max="13066" width="8" style="2" customWidth="1"/>
    <col min="13067" max="13067" width="1.33203125" style="2" customWidth="1"/>
    <col min="13068" max="13068" width="6.88671875" style="2" customWidth="1"/>
    <col min="13069" max="13069" width="4.77734375" style="2" customWidth="1"/>
    <col min="13070" max="13312" width="7.109375" style="2"/>
    <col min="13313" max="13313" width="21.5546875" style="2" customWidth="1"/>
    <col min="13314" max="13314" width="1.33203125" style="2" customWidth="1"/>
    <col min="13315" max="13322" width="8" style="2" customWidth="1"/>
    <col min="13323" max="13323" width="1.33203125" style="2" customWidth="1"/>
    <col min="13324" max="13324" width="6.88671875" style="2" customWidth="1"/>
    <col min="13325" max="13325" width="4.77734375" style="2" customWidth="1"/>
    <col min="13326" max="13568" width="7.109375" style="2"/>
    <col min="13569" max="13569" width="21.5546875" style="2" customWidth="1"/>
    <col min="13570" max="13570" width="1.33203125" style="2" customWidth="1"/>
    <col min="13571" max="13578" width="8" style="2" customWidth="1"/>
    <col min="13579" max="13579" width="1.33203125" style="2" customWidth="1"/>
    <col min="13580" max="13580" width="6.88671875" style="2" customWidth="1"/>
    <col min="13581" max="13581" width="4.77734375" style="2" customWidth="1"/>
    <col min="13582" max="13824" width="7.109375" style="2"/>
    <col min="13825" max="13825" width="21.5546875" style="2" customWidth="1"/>
    <col min="13826" max="13826" width="1.33203125" style="2" customWidth="1"/>
    <col min="13827" max="13834" width="8" style="2" customWidth="1"/>
    <col min="13835" max="13835" width="1.33203125" style="2" customWidth="1"/>
    <col min="13836" max="13836" width="6.88671875" style="2" customWidth="1"/>
    <col min="13837" max="13837" width="4.77734375" style="2" customWidth="1"/>
    <col min="13838" max="14080" width="7.109375" style="2"/>
    <col min="14081" max="14081" width="21.5546875" style="2" customWidth="1"/>
    <col min="14082" max="14082" width="1.33203125" style="2" customWidth="1"/>
    <col min="14083" max="14090" width="8" style="2" customWidth="1"/>
    <col min="14091" max="14091" width="1.33203125" style="2" customWidth="1"/>
    <col min="14092" max="14092" width="6.88671875" style="2" customWidth="1"/>
    <col min="14093" max="14093" width="4.77734375" style="2" customWidth="1"/>
    <col min="14094" max="14336" width="7.109375" style="2"/>
    <col min="14337" max="14337" width="21.5546875" style="2" customWidth="1"/>
    <col min="14338" max="14338" width="1.33203125" style="2" customWidth="1"/>
    <col min="14339" max="14346" width="8" style="2" customWidth="1"/>
    <col min="14347" max="14347" width="1.33203125" style="2" customWidth="1"/>
    <col min="14348" max="14348" width="6.88671875" style="2" customWidth="1"/>
    <col min="14349" max="14349" width="4.77734375" style="2" customWidth="1"/>
    <col min="14350" max="14592" width="7.109375" style="2"/>
    <col min="14593" max="14593" width="21.5546875" style="2" customWidth="1"/>
    <col min="14594" max="14594" width="1.33203125" style="2" customWidth="1"/>
    <col min="14595" max="14602" width="8" style="2" customWidth="1"/>
    <col min="14603" max="14603" width="1.33203125" style="2" customWidth="1"/>
    <col min="14604" max="14604" width="6.88671875" style="2" customWidth="1"/>
    <col min="14605" max="14605" width="4.77734375" style="2" customWidth="1"/>
    <col min="14606" max="14848" width="7.109375" style="2"/>
    <col min="14849" max="14849" width="21.5546875" style="2" customWidth="1"/>
    <col min="14850" max="14850" width="1.33203125" style="2" customWidth="1"/>
    <col min="14851" max="14858" width="8" style="2" customWidth="1"/>
    <col min="14859" max="14859" width="1.33203125" style="2" customWidth="1"/>
    <col min="14860" max="14860" width="6.88671875" style="2" customWidth="1"/>
    <col min="14861" max="14861" width="4.77734375" style="2" customWidth="1"/>
    <col min="14862" max="15104" width="7.109375" style="2"/>
    <col min="15105" max="15105" width="21.5546875" style="2" customWidth="1"/>
    <col min="15106" max="15106" width="1.33203125" style="2" customWidth="1"/>
    <col min="15107" max="15114" width="8" style="2" customWidth="1"/>
    <col min="15115" max="15115" width="1.33203125" style="2" customWidth="1"/>
    <col min="15116" max="15116" width="6.88671875" style="2" customWidth="1"/>
    <col min="15117" max="15117" width="4.77734375" style="2" customWidth="1"/>
    <col min="15118" max="15360" width="7.109375" style="2"/>
    <col min="15361" max="15361" width="21.5546875" style="2" customWidth="1"/>
    <col min="15362" max="15362" width="1.33203125" style="2" customWidth="1"/>
    <col min="15363" max="15370" width="8" style="2" customWidth="1"/>
    <col min="15371" max="15371" width="1.33203125" style="2" customWidth="1"/>
    <col min="15372" max="15372" width="6.88671875" style="2" customWidth="1"/>
    <col min="15373" max="15373" width="4.77734375" style="2" customWidth="1"/>
    <col min="15374" max="15616" width="7.109375" style="2"/>
    <col min="15617" max="15617" width="21.5546875" style="2" customWidth="1"/>
    <col min="15618" max="15618" width="1.33203125" style="2" customWidth="1"/>
    <col min="15619" max="15626" width="8" style="2" customWidth="1"/>
    <col min="15627" max="15627" width="1.33203125" style="2" customWidth="1"/>
    <col min="15628" max="15628" width="6.88671875" style="2" customWidth="1"/>
    <col min="15629" max="15629" width="4.77734375" style="2" customWidth="1"/>
    <col min="15630" max="15872" width="7.109375" style="2"/>
    <col min="15873" max="15873" width="21.5546875" style="2" customWidth="1"/>
    <col min="15874" max="15874" width="1.33203125" style="2" customWidth="1"/>
    <col min="15875" max="15882" width="8" style="2" customWidth="1"/>
    <col min="15883" max="15883" width="1.33203125" style="2" customWidth="1"/>
    <col min="15884" max="15884" width="6.88671875" style="2" customWidth="1"/>
    <col min="15885" max="15885" width="4.77734375" style="2" customWidth="1"/>
    <col min="15886" max="16128" width="7.109375" style="2"/>
    <col min="16129" max="16129" width="21.5546875" style="2" customWidth="1"/>
    <col min="16130" max="16130" width="1.33203125" style="2" customWidth="1"/>
    <col min="16131" max="16138" width="8" style="2" customWidth="1"/>
    <col min="16139" max="16139" width="1.33203125" style="2" customWidth="1"/>
    <col min="16140" max="16140" width="6.88671875" style="2" customWidth="1"/>
    <col min="16141" max="16141" width="4.77734375" style="2" customWidth="1"/>
    <col min="16142" max="16384" width="7.109375" style="2"/>
  </cols>
  <sheetData>
    <row r="1" spans="1:22" ht="13.5" customHeight="1">
      <c r="A1" s="501" t="s">
        <v>341</v>
      </c>
      <c r="B1" s="501"/>
      <c r="C1" s="501"/>
      <c r="D1" s="501"/>
      <c r="E1" s="501"/>
      <c r="F1" s="501"/>
      <c r="G1" s="501"/>
      <c r="H1" s="501"/>
      <c r="I1" s="501"/>
      <c r="J1" s="501"/>
      <c r="K1" s="501"/>
      <c r="L1" s="501"/>
      <c r="M1" s="501"/>
    </row>
    <row r="2" spans="1:22" ht="9" customHeight="1">
      <c r="A2" s="17"/>
      <c r="B2" s="17"/>
      <c r="C2" s="17"/>
      <c r="D2" s="17"/>
      <c r="E2" s="17"/>
      <c r="F2" s="17"/>
      <c r="G2" s="17"/>
      <c r="H2" s="17"/>
      <c r="I2" s="17"/>
      <c r="J2" s="17"/>
      <c r="K2" s="17"/>
      <c r="L2" s="17"/>
      <c r="M2" s="17"/>
    </row>
    <row r="3" spans="1:22">
      <c r="A3" s="3" t="s">
        <v>43</v>
      </c>
      <c r="B3" s="4"/>
      <c r="C3" s="4"/>
      <c r="D3" s="4"/>
      <c r="E3" s="4"/>
      <c r="F3" s="4"/>
      <c r="G3" s="4"/>
      <c r="H3" s="4"/>
      <c r="I3" s="4"/>
      <c r="J3" s="4"/>
      <c r="K3" s="4"/>
      <c r="L3" s="4"/>
      <c r="M3" s="5" t="s">
        <v>236</v>
      </c>
    </row>
    <row r="4" spans="1:22" ht="15.75" customHeight="1">
      <c r="A4" s="6"/>
      <c r="B4" s="6"/>
      <c r="C4" s="6"/>
      <c r="D4" s="6"/>
      <c r="E4" s="519"/>
      <c r="F4" s="519"/>
      <c r="G4" s="7"/>
      <c r="H4" s="7"/>
      <c r="I4" s="7"/>
      <c r="J4" s="7"/>
      <c r="K4" s="6"/>
      <c r="L4" s="461" t="s">
        <v>73</v>
      </c>
      <c r="M4" s="461"/>
    </row>
    <row r="5" spans="1:22" ht="30" customHeight="1">
      <c r="A5" s="246" t="s">
        <v>237</v>
      </c>
      <c r="C5" s="247" t="s">
        <v>28</v>
      </c>
      <c r="D5" s="247" t="s">
        <v>29</v>
      </c>
      <c r="E5" s="248" t="s">
        <v>30</v>
      </c>
      <c r="F5" s="248" t="s">
        <v>31</v>
      </c>
      <c r="G5" s="248" t="s">
        <v>32</v>
      </c>
      <c r="H5" s="248" t="s">
        <v>33</v>
      </c>
      <c r="I5" s="248" t="s">
        <v>34</v>
      </c>
      <c r="J5" s="248" t="s">
        <v>35</v>
      </c>
      <c r="L5" s="249" t="s">
        <v>45</v>
      </c>
      <c r="M5" s="249" t="s">
        <v>46</v>
      </c>
    </row>
    <row r="6" spans="1:22" ht="20.25" customHeight="1">
      <c r="A6" s="24" t="s">
        <v>238</v>
      </c>
      <c r="B6" s="24"/>
      <c r="C6" s="25">
        <v>1229</v>
      </c>
      <c r="D6" s="25">
        <v>1151</v>
      </c>
      <c r="E6" s="25">
        <v>819</v>
      </c>
      <c r="F6" s="25">
        <v>582</v>
      </c>
      <c r="G6" s="25">
        <v>450</v>
      </c>
      <c r="H6" s="25">
        <v>410</v>
      </c>
      <c r="I6" s="25">
        <v>541</v>
      </c>
      <c r="J6" s="25">
        <v>453</v>
      </c>
      <c r="K6" s="37"/>
      <c r="L6" s="37">
        <v>-88</v>
      </c>
      <c r="M6" s="26">
        <v>-16.266173752310536</v>
      </c>
      <c r="N6" s="38"/>
      <c r="O6" s="406"/>
    </row>
    <row r="7" spans="1:22" ht="20.25" customHeight="1">
      <c r="A7" s="24" t="s">
        <v>239</v>
      </c>
      <c r="B7" s="24"/>
      <c r="C7" s="25">
        <v>26</v>
      </c>
      <c r="D7" s="25">
        <v>37</v>
      </c>
      <c r="E7" s="25">
        <v>29</v>
      </c>
      <c r="F7" s="25">
        <v>32</v>
      </c>
      <c r="G7" s="25">
        <v>32</v>
      </c>
      <c r="H7" s="25">
        <v>27</v>
      </c>
      <c r="I7" s="25">
        <v>67</v>
      </c>
      <c r="J7" s="25">
        <v>31</v>
      </c>
      <c r="K7" s="26"/>
      <c r="L7" s="37">
        <v>-36</v>
      </c>
      <c r="M7" s="26" t="s">
        <v>47</v>
      </c>
    </row>
    <row r="8" spans="1:22" ht="22.5">
      <c r="A8" s="23" t="s">
        <v>240</v>
      </c>
      <c r="B8" s="4"/>
      <c r="C8" s="122">
        <v>2.1155410903173308</v>
      </c>
      <c r="D8" s="122">
        <v>3.214596003475239</v>
      </c>
      <c r="E8" s="122">
        <v>3.5409035409035408</v>
      </c>
      <c r="F8" s="122">
        <v>5.4982817869415808</v>
      </c>
      <c r="G8" s="122">
        <v>7.1111111111111107</v>
      </c>
      <c r="H8" s="122">
        <v>6.5853658536585371</v>
      </c>
      <c r="I8" s="122">
        <v>12.384473197781885</v>
      </c>
      <c r="J8" s="122">
        <v>6.8432671081677707</v>
      </c>
      <c r="K8" s="250"/>
      <c r="L8" s="26" t="s">
        <v>47</v>
      </c>
      <c r="M8" s="26" t="s">
        <v>47</v>
      </c>
      <c r="N8" s="38"/>
      <c r="O8" s="38"/>
    </row>
    <row r="9" spans="1:22" ht="11.25" customHeight="1">
      <c r="A9" s="458" t="s">
        <v>241</v>
      </c>
      <c r="B9" s="458"/>
      <c r="C9" s="458"/>
      <c r="D9" s="458"/>
      <c r="E9" s="458"/>
      <c r="F9" s="458"/>
      <c r="G9" s="458"/>
      <c r="H9" s="458"/>
      <c r="I9" s="458"/>
      <c r="J9" s="458"/>
      <c r="K9" s="458"/>
      <c r="L9" s="458"/>
      <c r="M9" s="458"/>
    </row>
    <row r="10" spans="1:22" ht="6" customHeight="1">
      <c r="A10" s="68"/>
      <c r="B10" s="68"/>
      <c r="C10" s="68"/>
      <c r="D10" s="68"/>
      <c r="E10" s="68"/>
      <c r="F10" s="68"/>
      <c r="G10" s="68"/>
      <c r="H10" s="68"/>
      <c r="I10" s="68"/>
      <c r="J10" s="68"/>
      <c r="K10" s="68"/>
      <c r="L10" s="68"/>
      <c r="M10" s="68"/>
    </row>
    <row r="11" spans="1:22" ht="11.25" customHeight="1">
      <c r="A11" s="467" t="s">
        <v>49</v>
      </c>
      <c r="B11" s="467"/>
      <c r="C11" s="467"/>
      <c r="D11" s="467"/>
      <c r="E11" s="467"/>
      <c r="F11" s="467"/>
      <c r="G11" s="467"/>
      <c r="H11" s="467"/>
      <c r="I11" s="467"/>
      <c r="J11" s="467"/>
      <c r="K11" s="467"/>
      <c r="L11" s="467"/>
      <c r="M11" s="467"/>
    </row>
    <row r="12" spans="1:22" ht="11.25" customHeight="1">
      <c r="A12" s="468" t="s">
        <v>242</v>
      </c>
      <c r="B12" s="468"/>
      <c r="C12" s="468"/>
      <c r="D12" s="468"/>
      <c r="E12" s="468"/>
      <c r="F12" s="468"/>
      <c r="G12" s="468"/>
      <c r="H12" s="468"/>
      <c r="I12" s="468"/>
      <c r="J12" s="468"/>
      <c r="K12" s="468"/>
      <c r="L12" s="468"/>
      <c r="M12" s="468"/>
    </row>
    <row r="13" spans="1:22" ht="11.25" customHeight="1">
      <c r="A13" s="465" t="s">
        <v>243</v>
      </c>
      <c r="B13" s="465"/>
      <c r="C13" s="465"/>
      <c r="D13" s="465"/>
      <c r="E13" s="465"/>
      <c r="F13" s="465"/>
      <c r="G13" s="465"/>
      <c r="H13" s="465"/>
      <c r="I13" s="465"/>
      <c r="J13" s="465"/>
      <c r="K13" s="465"/>
      <c r="L13" s="465"/>
      <c r="M13" s="465"/>
    </row>
    <row r="14" spans="1:22">
      <c r="A14" s="15"/>
      <c r="B14" s="11"/>
      <c r="C14" s="11"/>
      <c r="D14" s="11"/>
      <c r="E14" s="11"/>
      <c r="F14" s="11"/>
      <c r="G14" s="11"/>
      <c r="H14" s="11"/>
      <c r="I14" s="11"/>
      <c r="J14" s="11"/>
      <c r="K14" s="11"/>
      <c r="L14" s="11"/>
      <c r="M14" s="11"/>
      <c r="N14" s="11"/>
      <c r="O14" s="11"/>
      <c r="P14" s="11"/>
      <c r="Q14" s="11"/>
      <c r="R14" s="11"/>
      <c r="S14" s="11"/>
      <c r="T14" s="11"/>
      <c r="U14" s="11"/>
      <c r="V14" s="11"/>
    </row>
    <row r="15" spans="1:22" ht="15.75" customHeight="1"/>
    <row r="16" spans="1:22">
      <c r="A16" s="17"/>
    </row>
  </sheetData>
  <mergeCells count="7">
    <mergeCell ref="A13:M13"/>
    <mergeCell ref="A1:M1"/>
    <mergeCell ref="E4:F4"/>
    <mergeCell ref="L4:M4"/>
    <mergeCell ref="A9:M9"/>
    <mergeCell ref="A11:M11"/>
    <mergeCell ref="A12:M12"/>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sheetPr codeName="Sheet9"/>
  <dimension ref="A1:U17"/>
  <sheetViews>
    <sheetView workbookViewId="0">
      <selection sqref="A1:J1"/>
    </sheetView>
  </sheetViews>
  <sheetFormatPr defaultColWidth="7.109375" defaultRowHeight="11.25"/>
  <cols>
    <col min="1" max="1" width="17.21875" style="2" customWidth="1"/>
    <col min="2" max="2" width="1.33203125" style="2" customWidth="1"/>
    <col min="3" max="9" width="8" style="2" customWidth="1"/>
    <col min="10" max="12" width="7.109375" style="2" customWidth="1"/>
    <col min="13" max="13" width="9.109375" style="2" customWidth="1"/>
    <col min="14" max="256" width="7.109375" style="2"/>
    <col min="257" max="257" width="17.21875" style="2" customWidth="1"/>
    <col min="258" max="258" width="1.33203125" style="2" customWidth="1"/>
    <col min="259" max="265" width="8" style="2" customWidth="1"/>
    <col min="266" max="268" width="7.109375" style="2" customWidth="1"/>
    <col min="269" max="269" width="9.109375" style="2" customWidth="1"/>
    <col min="270" max="512" width="7.109375" style="2"/>
    <col min="513" max="513" width="17.21875" style="2" customWidth="1"/>
    <col min="514" max="514" width="1.33203125" style="2" customWidth="1"/>
    <col min="515" max="521" width="8" style="2" customWidth="1"/>
    <col min="522" max="524" width="7.109375" style="2" customWidth="1"/>
    <col min="525" max="525" width="9.109375" style="2" customWidth="1"/>
    <col min="526" max="768" width="7.109375" style="2"/>
    <col min="769" max="769" width="17.21875" style="2" customWidth="1"/>
    <col min="770" max="770" width="1.33203125" style="2" customWidth="1"/>
    <col min="771" max="777" width="8" style="2" customWidth="1"/>
    <col min="778" max="780" width="7.109375" style="2" customWidth="1"/>
    <col min="781" max="781" width="9.109375" style="2" customWidth="1"/>
    <col min="782" max="1024" width="7.109375" style="2"/>
    <col min="1025" max="1025" width="17.21875" style="2" customWidth="1"/>
    <col min="1026" max="1026" width="1.33203125" style="2" customWidth="1"/>
    <col min="1027" max="1033" width="8" style="2" customWidth="1"/>
    <col min="1034" max="1036" width="7.109375" style="2" customWidth="1"/>
    <col min="1037" max="1037" width="9.109375" style="2" customWidth="1"/>
    <col min="1038" max="1280" width="7.109375" style="2"/>
    <col min="1281" max="1281" width="17.21875" style="2" customWidth="1"/>
    <col min="1282" max="1282" width="1.33203125" style="2" customWidth="1"/>
    <col min="1283" max="1289" width="8" style="2" customWidth="1"/>
    <col min="1290" max="1292" width="7.109375" style="2" customWidth="1"/>
    <col min="1293" max="1293" width="9.109375" style="2" customWidth="1"/>
    <col min="1294" max="1536" width="7.109375" style="2"/>
    <col min="1537" max="1537" width="17.21875" style="2" customWidth="1"/>
    <col min="1538" max="1538" width="1.33203125" style="2" customWidth="1"/>
    <col min="1539" max="1545" width="8" style="2" customWidth="1"/>
    <col min="1546" max="1548" width="7.109375" style="2" customWidth="1"/>
    <col min="1549" max="1549" width="9.109375" style="2" customWidth="1"/>
    <col min="1550" max="1792" width="7.109375" style="2"/>
    <col min="1793" max="1793" width="17.21875" style="2" customWidth="1"/>
    <col min="1794" max="1794" width="1.33203125" style="2" customWidth="1"/>
    <col min="1795" max="1801" width="8" style="2" customWidth="1"/>
    <col min="1802" max="1804" width="7.109375" style="2" customWidth="1"/>
    <col min="1805" max="1805" width="9.109375" style="2" customWidth="1"/>
    <col min="1806" max="2048" width="7.109375" style="2"/>
    <col min="2049" max="2049" width="17.21875" style="2" customWidth="1"/>
    <col min="2050" max="2050" width="1.33203125" style="2" customWidth="1"/>
    <col min="2051" max="2057" width="8" style="2" customWidth="1"/>
    <col min="2058" max="2060" width="7.109375" style="2" customWidth="1"/>
    <col min="2061" max="2061" width="9.109375" style="2" customWidth="1"/>
    <col min="2062" max="2304" width="7.109375" style="2"/>
    <col min="2305" max="2305" width="17.21875" style="2" customWidth="1"/>
    <col min="2306" max="2306" width="1.33203125" style="2" customWidth="1"/>
    <col min="2307" max="2313" width="8" style="2" customWidth="1"/>
    <col min="2314" max="2316" width="7.109375" style="2" customWidth="1"/>
    <col min="2317" max="2317" width="9.109375" style="2" customWidth="1"/>
    <col min="2318" max="2560" width="7.109375" style="2"/>
    <col min="2561" max="2561" width="17.21875" style="2" customWidth="1"/>
    <col min="2562" max="2562" width="1.33203125" style="2" customWidth="1"/>
    <col min="2563" max="2569" width="8" style="2" customWidth="1"/>
    <col min="2570" max="2572" width="7.109375" style="2" customWidth="1"/>
    <col min="2573" max="2573" width="9.109375" style="2" customWidth="1"/>
    <col min="2574" max="2816" width="7.109375" style="2"/>
    <col min="2817" max="2817" width="17.21875" style="2" customWidth="1"/>
    <col min="2818" max="2818" width="1.33203125" style="2" customWidth="1"/>
    <col min="2819" max="2825" width="8" style="2" customWidth="1"/>
    <col min="2826" max="2828" width="7.109375" style="2" customWidth="1"/>
    <col min="2829" max="2829" width="9.109375" style="2" customWidth="1"/>
    <col min="2830" max="3072" width="7.109375" style="2"/>
    <col min="3073" max="3073" width="17.21875" style="2" customWidth="1"/>
    <col min="3074" max="3074" width="1.33203125" style="2" customWidth="1"/>
    <col min="3075" max="3081" width="8" style="2" customWidth="1"/>
    <col min="3082" max="3084" width="7.109375" style="2" customWidth="1"/>
    <col min="3085" max="3085" width="9.109375" style="2" customWidth="1"/>
    <col min="3086" max="3328" width="7.109375" style="2"/>
    <col min="3329" max="3329" width="17.21875" style="2" customWidth="1"/>
    <col min="3330" max="3330" width="1.33203125" style="2" customWidth="1"/>
    <col min="3331" max="3337" width="8" style="2" customWidth="1"/>
    <col min="3338" max="3340" width="7.109375" style="2" customWidth="1"/>
    <col min="3341" max="3341" width="9.109375" style="2" customWidth="1"/>
    <col min="3342" max="3584" width="7.109375" style="2"/>
    <col min="3585" max="3585" width="17.21875" style="2" customWidth="1"/>
    <col min="3586" max="3586" width="1.33203125" style="2" customWidth="1"/>
    <col min="3587" max="3593" width="8" style="2" customWidth="1"/>
    <col min="3594" max="3596" width="7.109375" style="2" customWidth="1"/>
    <col min="3597" max="3597" width="9.109375" style="2" customWidth="1"/>
    <col min="3598" max="3840" width="7.109375" style="2"/>
    <col min="3841" max="3841" width="17.21875" style="2" customWidth="1"/>
    <col min="3842" max="3842" width="1.33203125" style="2" customWidth="1"/>
    <col min="3843" max="3849" width="8" style="2" customWidth="1"/>
    <col min="3850" max="3852" width="7.109375" style="2" customWidth="1"/>
    <col min="3853" max="3853" width="9.109375" style="2" customWidth="1"/>
    <col min="3854" max="4096" width="7.109375" style="2"/>
    <col min="4097" max="4097" width="17.21875" style="2" customWidth="1"/>
    <col min="4098" max="4098" width="1.33203125" style="2" customWidth="1"/>
    <col min="4099" max="4105" width="8" style="2" customWidth="1"/>
    <col min="4106" max="4108" width="7.109375" style="2" customWidth="1"/>
    <col min="4109" max="4109" width="9.109375" style="2" customWidth="1"/>
    <col min="4110" max="4352" width="7.109375" style="2"/>
    <col min="4353" max="4353" width="17.21875" style="2" customWidth="1"/>
    <col min="4354" max="4354" width="1.33203125" style="2" customWidth="1"/>
    <col min="4355" max="4361" width="8" style="2" customWidth="1"/>
    <col min="4362" max="4364" width="7.109375" style="2" customWidth="1"/>
    <col min="4365" max="4365" width="9.109375" style="2" customWidth="1"/>
    <col min="4366" max="4608" width="7.109375" style="2"/>
    <col min="4609" max="4609" width="17.21875" style="2" customWidth="1"/>
    <col min="4610" max="4610" width="1.33203125" style="2" customWidth="1"/>
    <col min="4611" max="4617" width="8" style="2" customWidth="1"/>
    <col min="4618" max="4620" width="7.109375" style="2" customWidth="1"/>
    <col min="4621" max="4621" width="9.109375" style="2" customWidth="1"/>
    <col min="4622" max="4864" width="7.109375" style="2"/>
    <col min="4865" max="4865" width="17.21875" style="2" customWidth="1"/>
    <col min="4866" max="4866" width="1.33203125" style="2" customWidth="1"/>
    <col min="4867" max="4873" width="8" style="2" customWidth="1"/>
    <col min="4874" max="4876" width="7.109375" style="2" customWidth="1"/>
    <col min="4877" max="4877" width="9.109375" style="2" customWidth="1"/>
    <col min="4878" max="5120" width="7.109375" style="2"/>
    <col min="5121" max="5121" width="17.21875" style="2" customWidth="1"/>
    <col min="5122" max="5122" width="1.33203125" style="2" customWidth="1"/>
    <col min="5123" max="5129" width="8" style="2" customWidth="1"/>
    <col min="5130" max="5132" width="7.109375" style="2" customWidth="1"/>
    <col min="5133" max="5133" width="9.109375" style="2" customWidth="1"/>
    <col min="5134" max="5376" width="7.109375" style="2"/>
    <col min="5377" max="5377" width="17.21875" style="2" customWidth="1"/>
    <col min="5378" max="5378" width="1.33203125" style="2" customWidth="1"/>
    <col min="5379" max="5385" width="8" style="2" customWidth="1"/>
    <col min="5386" max="5388" width="7.109375" style="2" customWidth="1"/>
    <col min="5389" max="5389" width="9.109375" style="2" customWidth="1"/>
    <col min="5390" max="5632" width="7.109375" style="2"/>
    <col min="5633" max="5633" width="17.21875" style="2" customWidth="1"/>
    <col min="5634" max="5634" width="1.33203125" style="2" customWidth="1"/>
    <col min="5635" max="5641" width="8" style="2" customWidth="1"/>
    <col min="5642" max="5644" width="7.109375" style="2" customWidth="1"/>
    <col min="5645" max="5645" width="9.109375" style="2" customWidth="1"/>
    <col min="5646" max="5888" width="7.109375" style="2"/>
    <col min="5889" max="5889" width="17.21875" style="2" customWidth="1"/>
    <col min="5890" max="5890" width="1.33203125" style="2" customWidth="1"/>
    <col min="5891" max="5897" width="8" style="2" customWidth="1"/>
    <col min="5898" max="5900" width="7.109375" style="2" customWidth="1"/>
    <col min="5901" max="5901" width="9.109375" style="2" customWidth="1"/>
    <col min="5902" max="6144" width="7.109375" style="2"/>
    <col min="6145" max="6145" width="17.21875" style="2" customWidth="1"/>
    <col min="6146" max="6146" width="1.33203125" style="2" customWidth="1"/>
    <col min="6147" max="6153" width="8" style="2" customWidth="1"/>
    <col min="6154" max="6156" width="7.109375" style="2" customWidth="1"/>
    <col min="6157" max="6157" width="9.109375" style="2" customWidth="1"/>
    <col min="6158" max="6400" width="7.109375" style="2"/>
    <col min="6401" max="6401" width="17.21875" style="2" customWidth="1"/>
    <col min="6402" max="6402" width="1.33203125" style="2" customWidth="1"/>
    <col min="6403" max="6409" width="8" style="2" customWidth="1"/>
    <col min="6410" max="6412" width="7.109375" style="2" customWidth="1"/>
    <col min="6413" max="6413" width="9.109375" style="2" customWidth="1"/>
    <col min="6414" max="6656" width="7.109375" style="2"/>
    <col min="6657" max="6657" width="17.21875" style="2" customWidth="1"/>
    <col min="6658" max="6658" width="1.33203125" style="2" customWidth="1"/>
    <col min="6659" max="6665" width="8" style="2" customWidth="1"/>
    <col min="6666" max="6668" width="7.109375" style="2" customWidth="1"/>
    <col min="6669" max="6669" width="9.109375" style="2" customWidth="1"/>
    <col min="6670" max="6912" width="7.109375" style="2"/>
    <col min="6913" max="6913" width="17.21875" style="2" customWidth="1"/>
    <col min="6914" max="6914" width="1.33203125" style="2" customWidth="1"/>
    <col min="6915" max="6921" width="8" style="2" customWidth="1"/>
    <col min="6922" max="6924" width="7.109375" style="2" customWidth="1"/>
    <col min="6925" max="6925" width="9.109375" style="2" customWidth="1"/>
    <col min="6926" max="7168" width="7.109375" style="2"/>
    <col min="7169" max="7169" width="17.21875" style="2" customWidth="1"/>
    <col min="7170" max="7170" width="1.33203125" style="2" customWidth="1"/>
    <col min="7171" max="7177" width="8" style="2" customWidth="1"/>
    <col min="7178" max="7180" width="7.109375" style="2" customWidth="1"/>
    <col min="7181" max="7181" width="9.109375" style="2" customWidth="1"/>
    <col min="7182" max="7424" width="7.109375" style="2"/>
    <col min="7425" max="7425" width="17.21875" style="2" customWidth="1"/>
    <col min="7426" max="7426" width="1.33203125" style="2" customWidth="1"/>
    <col min="7427" max="7433" width="8" style="2" customWidth="1"/>
    <col min="7434" max="7436" width="7.109375" style="2" customWidth="1"/>
    <col min="7437" max="7437" width="9.109375" style="2" customWidth="1"/>
    <col min="7438" max="7680" width="7.109375" style="2"/>
    <col min="7681" max="7681" width="17.21875" style="2" customWidth="1"/>
    <col min="7682" max="7682" width="1.33203125" style="2" customWidth="1"/>
    <col min="7683" max="7689" width="8" style="2" customWidth="1"/>
    <col min="7690" max="7692" width="7.109375" style="2" customWidth="1"/>
    <col min="7693" max="7693" width="9.109375" style="2" customWidth="1"/>
    <col min="7694" max="7936" width="7.109375" style="2"/>
    <col min="7937" max="7937" width="17.21875" style="2" customWidth="1"/>
    <col min="7938" max="7938" width="1.33203125" style="2" customWidth="1"/>
    <col min="7939" max="7945" width="8" style="2" customWidth="1"/>
    <col min="7946" max="7948" width="7.109375" style="2" customWidth="1"/>
    <col min="7949" max="7949" width="9.109375" style="2" customWidth="1"/>
    <col min="7950" max="8192" width="7.109375" style="2"/>
    <col min="8193" max="8193" width="17.21875" style="2" customWidth="1"/>
    <col min="8194" max="8194" width="1.33203125" style="2" customWidth="1"/>
    <col min="8195" max="8201" width="8" style="2" customWidth="1"/>
    <col min="8202" max="8204" width="7.109375" style="2" customWidth="1"/>
    <col min="8205" max="8205" width="9.109375" style="2" customWidth="1"/>
    <col min="8206" max="8448" width="7.109375" style="2"/>
    <col min="8449" max="8449" width="17.21875" style="2" customWidth="1"/>
    <col min="8450" max="8450" width="1.33203125" style="2" customWidth="1"/>
    <col min="8451" max="8457" width="8" style="2" customWidth="1"/>
    <col min="8458" max="8460" width="7.109375" style="2" customWidth="1"/>
    <col min="8461" max="8461" width="9.109375" style="2" customWidth="1"/>
    <col min="8462" max="8704" width="7.109375" style="2"/>
    <col min="8705" max="8705" width="17.21875" style="2" customWidth="1"/>
    <col min="8706" max="8706" width="1.33203125" style="2" customWidth="1"/>
    <col min="8707" max="8713" width="8" style="2" customWidth="1"/>
    <col min="8714" max="8716" width="7.109375" style="2" customWidth="1"/>
    <col min="8717" max="8717" width="9.109375" style="2" customWidth="1"/>
    <col min="8718" max="8960" width="7.109375" style="2"/>
    <col min="8961" max="8961" width="17.21875" style="2" customWidth="1"/>
    <col min="8962" max="8962" width="1.33203125" style="2" customWidth="1"/>
    <col min="8963" max="8969" width="8" style="2" customWidth="1"/>
    <col min="8970" max="8972" width="7.109375" style="2" customWidth="1"/>
    <col min="8973" max="8973" width="9.109375" style="2" customWidth="1"/>
    <col min="8974" max="9216" width="7.109375" style="2"/>
    <col min="9217" max="9217" width="17.21875" style="2" customWidth="1"/>
    <col min="9218" max="9218" width="1.33203125" style="2" customWidth="1"/>
    <col min="9219" max="9225" width="8" style="2" customWidth="1"/>
    <col min="9226" max="9228" width="7.109375" style="2" customWidth="1"/>
    <col min="9229" max="9229" width="9.109375" style="2" customWidth="1"/>
    <col min="9230" max="9472" width="7.109375" style="2"/>
    <col min="9473" max="9473" width="17.21875" style="2" customWidth="1"/>
    <col min="9474" max="9474" width="1.33203125" style="2" customWidth="1"/>
    <col min="9475" max="9481" width="8" style="2" customWidth="1"/>
    <col min="9482" max="9484" width="7.109375" style="2" customWidth="1"/>
    <col min="9485" max="9485" width="9.109375" style="2" customWidth="1"/>
    <col min="9486" max="9728" width="7.109375" style="2"/>
    <col min="9729" max="9729" width="17.21875" style="2" customWidth="1"/>
    <col min="9730" max="9730" width="1.33203125" style="2" customWidth="1"/>
    <col min="9731" max="9737" width="8" style="2" customWidth="1"/>
    <col min="9738" max="9740" width="7.109375" style="2" customWidth="1"/>
    <col min="9741" max="9741" width="9.109375" style="2" customWidth="1"/>
    <col min="9742" max="9984" width="7.109375" style="2"/>
    <col min="9985" max="9985" width="17.21875" style="2" customWidth="1"/>
    <col min="9986" max="9986" width="1.33203125" style="2" customWidth="1"/>
    <col min="9987" max="9993" width="8" style="2" customWidth="1"/>
    <col min="9994" max="9996" width="7.109375" style="2" customWidth="1"/>
    <col min="9997" max="9997" width="9.109375" style="2" customWidth="1"/>
    <col min="9998" max="10240" width="7.109375" style="2"/>
    <col min="10241" max="10241" width="17.21875" style="2" customWidth="1"/>
    <col min="10242" max="10242" width="1.33203125" style="2" customWidth="1"/>
    <col min="10243" max="10249" width="8" style="2" customWidth="1"/>
    <col min="10250" max="10252" width="7.109375" style="2" customWidth="1"/>
    <col min="10253" max="10253" width="9.109375" style="2" customWidth="1"/>
    <col min="10254" max="10496" width="7.109375" style="2"/>
    <col min="10497" max="10497" width="17.21875" style="2" customWidth="1"/>
    <col min="10498" max="10498" width="1.33203125" style="2" customWidth="1"/>
    <col min="10499" max="10505" width="8" style="2" customWidth="1"/>
    <col min="10506" max="10508" width="7.109375" style="2" customWidth="1"/>
    <col min="10509" max="10509" width="9.109375" style="2" customWidth="1"/>
    <col min="10510" max="10752" width="7.109375" style="2"/>
    <col min="10753" max="10753" width="17.21875" style="2" customWidth="1"/>
    <col min="10754" max="10754" width="1.33203125" style="2" customWidth="1"/>
    <col min="10755" max="10761" width="8" style="2" customWidth="1"/>
    <col min="10762" max="10764" width="7.109375" style="2" customWidth="1"/>
    <col min="10765" max="10765" width="9.109375" style="2" customWidth="1"/>
    <col min="10766" max="11008" width="7.109375" style="2"/>
    <col min="11009" max="11009" width="17.21875" style="2" customWidth="1"/>
    <col min="11010" max="11010" width="1.33203125" style="2" customWidth="1"/>
    <col min="11011" max="11017" width="8" style="2" customWidth="1"/>
    <col min="11018" max="11020" width="7.109375" style="2" customWidth="1"/>
    <col min="11021" max="11021" width="9.109375" style="2" customWidth="1"/>
    <col min="11022" max="11264" width="7.109375" style="2"/>
    <col min="11265" max="11265" width="17.21875" style="2" customWidth="1"/>
    <col min="11266" max="11266" width="1.33203125" style="2" customWidth="1"/>
    <col min="11267" max="11273" width="8" style="2" customWidth="1"/>
    <col min="11274" max="11276" width="7.109375" style="2" customWidth="1"/>
    <col min="11277" max="11277" width="9.109375" style="2" customWidth="1"/>
    <col min="11278" max="11520" width="7.109375" style="2"/>
    <col min="11521" max="11521" width="17.21875" style="2" customWidth="1"/>
    <col min="11522" max="11522" width="1.33203125" style="2" customWidth="1"/>
    <col min="11523" max="11529" width="8" style="2" customWidth="1"/>
    <col min="11530" max="11532" width="7.109375" style="2" customWidth="1"/>
    <col min="11533" max="11533" width="9.109375" style="2" customWidth="1"/>
    <col min="11534" max="11776" width="7.109375" style="2"/>
    <col min="11777" max="11777" width="17.21875" style="2" customWidth="1"/>
    <col min="11778" max="11778" width="1.33203125" style="2" customWidth="1"/>
    <col min="11779" max="11785" width="8" style="2" customWidth="1"/>
    <col min="11786" max="11788" width="7.109375" style="2" customWidth="1"/>
    <col min="11789" max="11789" width="9.109375" style="2" customWidth="1"/>
    <col min="11790" max="12032" width="7.109375" style="2"/>
    <col min="12033" max="12033" width="17.21875" style="2" customWidth="1"/>
    <col min="12034" max="12034" width="1.33203125" style="2" customWidth="1"/>
    <col min="12035" max="12041" width="8" style="2" customWidth="1"/>
    <col min="12042" max="12044" width="7.109375" style="2" customWidth="1"/>
    <col min="12045" max="12045" width="9.109375" style="2" customWidth="1"/>
    <col min="12046" max="12288" width="7.109375" style="2"/>
    <col min="12289" max="12289" width="17.21875" style="2" customWidth="1"/>
    <col min="12290" max="12290" width="1.33203125" style="2" customWidth="1"/>
    <col min="12291" max="12297" width="8" style="2" customWidth="1"/>
    <col min="12298" max="12300" width="7.109375" style="2" customWidth="1"/>
    <col min="12301" max="12301" width="9.109375" style="2" customWidth="1"/>
    <col min="12302" max="12544" width="7.109375" style="2"/>
    <col min="12545" max="12545" width="17.21875" style="2" customWidth="1"/>
    <col min="12546" max="12546" width="1.33203125" style="2" customWidth="1"/>
    <col min="12547" max="12553" width="8" style="2" customWidth="1"/>
    <col min="12554" max="12556" width="7.109375" style="2" customWidth="1"/>
    <col min="12557" max="12557" width="9.109375" style="2" customWidth="1"/>
    <col min="12558" max="12800" width="7.109375" style="2"/>
    <col min="12801" max="12801" width="17.21875" style="2" customWidth="1"/>
    <col min="12802" max="12802" width="1.33203125" style="2" customWidth="1"/>
    <col min="12803" max="12809" width="8" style="2" customWidth="1"/>
    <col min="12810" max="12812" width="7.109375" style="2" customWidth="1"/>
    <col min="12813" max="12813" width="9.109375" style="2" customWidth="1"/>
    <col min="12814" max="13056" width="7.109375" style="2"/>
    <col min="13057" max="13057" width="17.21875" style="2" customWidth="1"/>
    <col min="13058" max="13058" width="1.33203125" style="2" customWidth="1"/>
    <col min="13059" max="13065" width="8" style="2" customWidth="1"/>
    <col min="13066" max="13068" width="7.109375" style="2" customWidth="1"/>
    <col min="13069" max="13069" width="9.109375" style="2" customWidth="1"/>
    <col min="13070" max="13312" width="7.109375" style="2"/>
    <col min="13313" max="13313" width="17.21875" style="2" customWidth="1"/>
    <col min="13314" max="13314" width="1.33203125" style="2" customWidth="1"/>
    <col min="13315" max="13321" width="8" style="2" customWidth="1"/>
    <col min="13322" max="13324" width="7.109375" style="2" customWidth="1"/>
    <col min="13325" max="13325" width="9.109375" style="2" customWidth="1"/>
    <col min="13326" max="13568" width="7.109375" style="2"/>
    <col min="13569" max="13569" width="17.21875" style="2" customWidth="1"/>
    <col min="13570" max="13570" width="1.33203125" style="2" customWidth="1"/>
    <col min="13571" max="13577" width="8" style="2" customWidth="1"/>
    <col min="13578" max="13580" width="7.109375" style="2" customWidth="1"/>
    <col min="13581" max="13581" width="9.109375" style="2" customWidth="1"/>
    <col min="13582" max="13824" width="7.109375" style="2"/>
    <col min="13825" max="13825" width="17.21875" style="2" customWidth="1"/>
    <col min="13826" max="13826" width="1.33203125" style="2" customWidth="1"/>
    <col min="13827" max="13833" width="8" style="2" customWidth="1"/>
    <col min="13834" max="13836" width="7.109375" style="2" customWidth="1"/>
    <col min="13837" max="13837" width="9.109375" style="2" customWidth="1"/>
    <col min="13838" max="14080" width="7.109375" style="2"/>
    <col min="14081" max="14081" width="17.21875" style="2" customWidth="1"/>
    <col min="14082" max="14082" width="1.33203125" style="2" customWidth="1"/>
    <col min="14083" max="14089" width="8" style="2" customWidth="1"/>
    <col min="14090" max="14092" width="7.109375" style="2" customWidth="1"/>
    <col min="14093" max="14093" width="9.109375" style="2" customWidth="1"/>
    <col min="14094" max="14336" width="7.109375" style="2"/>
    <col min="14337" max="14337" width="17.21875" style="2" customWidth="1"/>
    <col min="14338" max="14338" width="1.33203125" style="2" customWidth="1"/>
    <col min="14339" max="14345" width="8" style="2" customWidth="1"/>
    <col min="14346" max="14348" width="7.109375" style="2" customWidth="1"/>
    <col min="14349" max="14349" width="9.109375" style="2" customWidth="1"/>
    <col min="14350" max="14592" width="7.109375" style="2"/>
    <col min="14593" max="14593" width="17.21875" style="2" customWidth="1"/>
    <col min="14594" max="14594" width="1.33203125" style="2" customWidth="1"/>
    <col min="14595" max="14601" width="8" style="2" customWidth="1"/>
    <col min="14602" max="14604" width="7.109375" style="2" customWidth="1"/>
    <col min="14605" max="14605" width="9.109375" style="2" customWidth="1"/>
    <col min="14606" max="14848" width="7.109375" style="2"/>
    <col min="14849" max="14849" width="17.21875" style="2" customWidth="1"/>
    <col min="14850" max="14850" width="1.33203125" style="2" customWidth="1"/>
    <col min="14851" max="14857" width="8" style="2" customWidth="1"/>
    <col min="14858" max="14860" width="7.109375" style="2" customWidth="1"/>
    <col min="14861" max="14861" width="9.109375" style="2" customWidth="1"/>
    <col min="14862" max="15104" width="7.109375" style="2"/>
    <col min="15105" max="15105" width="17.21875" style="2" customWidth="1"/>
    <col min="15106" max="15106" width="1.33203125" style="2" customWidth="1"/>
    <col min="15107" max="15113" width="8" style="2" customWidth="1"/>
    <col min="15114" max="15116" width="7.109375" style="2" customWidth="1"/>
    <col min="15117" max="15117" width="9.109375" style="2" customWidth="1"/>
    <col min="15118" max="15360" width="7.109375" style="2"/>
    <col min="15361" max="15361" width="17.21875" style="2" customWidth="1"/>
    <col min="15362" max="15362" width="1.33203125" style="2" customWidth="1"/>
    <col min="15363" max="15369" width="8" style="2" customWidth="1"/>
    <col min="15370" max="15372" width="7.109375" style="2" customWidth="1"/>
    <col min="15373" max="15373" width="9.109375" style="2" customWidth="1"/>
    <col min="15374" max="15616" width="7.109375" style="2"/>
    <col min="15617" max="15617" width="17.21875" style="2" customWidth="1"/>
    <col min="15618" max="15618" width="1.33203125" style="2" customWidth="1"/>
    <col min="15619" max="15625" width="8" style="2" customWidth="1"/>
    <col min="15626" max="15628" width="7.109375" style="2" customWidth="1"/>
    <col min="15629" max="15629" width="9.109375" style="2" customWidth="1"/>
    <col min="15630" max="15872" width="7.109375" style="2"/>
    <col min="15873" max="15873" width="17.21875" style="2" customWidth="1"/>
    <col min="15874" max="15874" width="1.33203125" style="2" customWidth="1"/>
    <col min="15875" max="15881" width="8" style="2" customWidth="1"/>
    <col min="15882" max="15884" width="7.109375" style="2" customWidth="1"/>
    <col min="15885" max="15885" width="9.109375" style="2" customWidth="1"/>
    <col min="15886" max="16128" width="7.109375" style="2"/>
    <col min="16129" max="16129" width="17.21875" style="2" customWidth="1"/>
    <col min="16130" max="16130" width="1.33203125" style="2" customWidth="1"/>
    <col min="16131" max="16137" width="8" style="2" customWidth="1"/>
    <col min="16138" max="16140" width="7.109375" style="2" customWidth="1"/>
    <col min="16141" max="16141" width="9.109375" style="2" customWidth="1"/>
    <col min="16142" max="16384" width="7.109375" style="2"/>
  </cols>
  <sheetData>
    <row r="1" spans="1:21" ht="25.5" customHeight="1">
      <c r="A1" s="520" t="s">
        <v>342</v>
      </c>
      <c r="B1" s="520"/>
      <c r="C1" s="520"/>
      <c r="D1" s="520"/>
      <c r="E1" s="520"/>
      <c r="F1" s="520"/>
      <c r="G1" s="520"/>
      <c r="H1" s="520"/>
      <c r="I1" s="520"/>
      <c r="J1" s="520"/>
    </row>
    <row r="2" spans="1:21" ht="9" customHeight="1">
      <c r="A2" s="12"/>
      <c r="B2" s="12"/>
      <c r="C2" s="12"/>
      <c r="D2" s="12"/>
      <c r="E2" s="12"/>
      <c r="F2" s="12"/>
      <c r="G2" s="12"/>
      <c r="H2" s="12"/>
      <c r="I2" s="12"/>
    </row>
    <row r="3" spans="1:21">
      <c r="A3" s="251" t="s">
        <v>50</v>
      </c>
      <c r="B3" s="251"/>
      <c r="C3" s="251"/>
      <c r="D3" s="251"/>
      <c r="J3" s="35" t="s">
        <v>236</v>
      </c>
    </row>
    <row r="4" spans="1:21" ht="19.5" customHeight="1">
      <c r="A4" s="252" t="s">
        <v>244</v>
      </c>
      <c r="B4" s="252"/>
      <c r="C4" s="8" t="s">
        <v>28</v>
      </c>
      <c r="D4" s="8" t="s">
        <v>29</v>
      </c>
      <c r="E4" s="253" t="s">
        <v>30</v>
      </c>
      <c r="F4" s="253" t="s">
        <v>31</v>
      </c>
      <c r="G4" s="253" t="s">
        <v>32</v>
      </c>
      <c r="H4" s="8" t="s">
        <v>33</v>
      </c>
      <c r="I4" s="8" t="s">
        <v>34</v>
      </c>
      <c r="J4" s="8" t="s">
        <v>35</v>
      </c>
    </row>
    <row r="5" spans="1:21" ht="6.75" customHeight="1">
      <c r="A5" s="24"/>
      <c r="B5" s="24"/>
      <c r="C5" s="24"/>
      <c r="D5" s="24"/>
      <c r="E5" s="254"/>
      <c r="F5" s="254"/>
      <c r="G5" s="254"/>
      <c r="H5" s="9"/>
      <c r="I5" s="9"/>
      <c r="J5" s="9"/>
    </row>
    <row r="6" spans="1:21" ht="12.75" customHeight="1">
      <c r="A6" s="2" t="s">
        <v>53</v>
      </c>
      <c r="C6" s="21">
        <v>654</v>
      </c>
      <c r="D6" s="21">
        <v>462</v>
      </c>
      <c r="E6" s="21">
        <v>296</v>
      </c>
      <c r="F6" s="21">
        <v>221</v>
      </c>
      <c r="G6" s="21">
        <v>152</v>
      </c>
      <c r="H6" s="21">
        <v>165</v>
      </c>
      <c r="I6" s="21">
        <v>150</v>
      </c>
      <c r="J6" s="21">
        <v>135</v>
      </c>
    </row>
    <row r="7" spans="1:21" ht="12.75" customHeight="1">
      <c r="A7" s="2" t="s">
        <v>191</v>
      </c>
      <c r="C7" s="21">
        <v>33</v>
      </c>
      <c r="D7" s="21">
        <v>24</v>
      </c>
      <c r="E7" s="21">
        <v>24</v>
      </c>
      <c r="F7" s="21">
        <v>13</v>
      </c>
      <c r="G7" s="21">
        <v>17</v>
      </c>
      <c r="H7" s="21">
        <v>12</v>
      </c>
      <c r="I7" s="21">
        <v>18</v>
      </c>
      <c r="J7" s="21">
        <v>17</v>
      </c>
    </row>
    <row r="8" spans="1:21" ht="12.75" customHeight="1">
      <c r="A8" s="2" t="s">
        <v>245</v>
      </c>
      <c r="C8" s="21">
        <v>123</v>
      </c>
      <c r="D8" s="21">
        <v>111</v>
      </c>
      <c r="E8" s="21">
        <v>75</v>
      </c>
      <c r="F8" s="21">
        <v>80</v>
      </c>
      <c r="G8" s="21">
        <v>65</v>
      </c>
      <c r="H8" s="21">
        <v>46</v>
      </c>
      <c r="I8" s="21">
        <v>68</v>
      </c>
      <c r="J8" s="21">
        <v>54</v>
      </c>
    </row>
    <row r="9" spans="1:21" ht="12.75" customHeight="1">
      <c r="A9" s="2" t="s">
        <v>246</v>
      </c>
      <c r="C9" s="21">
        <v>296</v>
      </c>
      <c r="D9" s="21">
        <v>373</v>
      </c>
      <c r="E9" s="21">
        <v>302</v>
      </c>
      <c r="F9" s="21">
        <v>171</v>
      </c>
      <c r="G9" s="21">
        <v>126</v>
      </c>
      <c r="H9" s="21">
        <v>103</v>
      </c>
      <c r="I9" s="21">
        <v>147</v>
      </c>
      <c r="J9" s="21">
        <v>125</v>
      </c>
    </row>
    <row r="10" spans="1:21" ht="12.75" customHeight="1">
      <c r="A10" s="2" t="s">
        <v>247</v>
      </c>
      <c r="C10" s="21">
        <v>43</v>
      </c>
      <c r="D10" s="21">
        <v>95</v>
      </c>
      <c r="E10" s="21">
        <v>58</v>
      </c>
      <c r="F10" s="21">
        <v>43</v>
      </c>
      <c r="G10" s="21">
        <v>42</v>
      </c>
      <c r="H10" s="21">
        <v>37</v>
      </c>
      <c r="I10" s="21">
        <v>54</v>
      </c>
      <c r="J10" s="21">
        <v>47</v>
      </c>
    </row>
    <row r="11" spans="1:21" ht="12.75" customHeight="1">
      <c r="A11" s="2" t="s">
        <v>248</v>
      </c>
      <c r="C11" s="21">
        <v>80</v>
      </c>
      <c r="D11" s="21">
        <v>86</v>
      </c>
      <c r="E11" s="21">
        <v>64</v>
      </c>
      <c r="F11" s="21">
        <v>54</v>
      </c>
      <c r="G11" s="21">
        <v>48</v>
      </c>
      <c r="H11" s="21">
        <v>47</v>
      </c>
      <c r="I11" s="21">
        <v>104</v>
      </c>
      <c r="J11" s="21">
        <v>75</v>
      </c>
    </row>
    <row r="12" spans="1:21" ht="6.75" customHeight="1">
      <c r="C12" s="21"/>
      <c r="D12" s="21"/>
      <c r="E12" s="21"/>
      <c r="F12" s="21"/>
      <c r="G12" s="21"/>
      <c r="H12" s="21"/>
      <c r="I12" s="21"/>
      <c r="J12" s="21"/>
    </row>
    <row r="13" spans="1:21" ht="12.75" customHeight="1">
      <c r="A13" s="13" t="s">
        <v>48</v>
      </c>
      <c r="B13" s="29"/>
      <c r="C13" s="29">
        <v>1229</v>
      </c>
      <c r="D13" s="29">
        <v>1151</v>
      </c>
      <c r="E13" s="29">
        <v>819</v>
      </c>
      <c r="F13" s="29">
        <v>582</v>
      </c>
      <c r="G13" s="29">
        <v>450</v>
      </c>
      <c r="H13" s="29">
        <v>410</v>
      </c>
      <c r="I13" s="29">
        <v>541</v>
      </c>
      <c r="J13" s="29">
        <v>453</v>
      </c>
    </row>
    <row r="14" spans="1:21" ht="11.25" customHeight="1">
      <c r="A14" s="508" t="s">
        <v>241</v>
      </c>
      <c r="B14" s="508"/>
      <c r="C14" s="508"/>
      <c r="D14" s="508"/>
      <c r="E14" s="508"/>
      <c r="F14" s="508"/>
      <c r="G14" s="508"/>
      <c r="H14" s="508"/>
      <c r="I14" s="74"/>
    </row>
    <row r="15" spans="1:21" ht="5.25" customHeight="1"/>
    <row r="16" spans="1:21" ht="11.25" customHeight="1">
      <c r="A16" s="468" t="s">
        <v>242</v>
      </c>
      <c r="B16" s="468"/>
      <c r="C16" s="468"/>
      <c r="D16" s="468"/>
      <c r="E16" s="468"/>
      <c r="F16" s="468"/>
      <c r="G16" s="468"/>
      <c r="H16" s="468"/>
      <c r="I16" s="71"/>
      <c r="J16" s="68"/>
      <c r="K16" s="68"/>
      <c r="L16" s="68"/>
      <c r="M16" s="68"/>
      <c r="N16" s="68"/>
      <c r="O16" s="68"/>
      <c r="P16" s="68"/>
      <c r="Q16" s="68"/>
      <c r="R16" s="68"/>
      <c r="S16" s="68"/>
      <c r="T16" s="68"/>
      <c r="U16" s="68"/>
    </row>
    <row r="17" ht="11.25" customHeight="1"/>
  </sheetData>
  <mergeCells count="3">
    <mergeCell ref="A14:H14"/>
    <mergeCell ref="A16:H16"/>
    <mergeCell ref="A1:J1"/>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sheetPr codeName="Sheet10"/>
  <dimension ref="A1:S45"/>
  <sheetViews>
    <sheetView zoomScaleNormal="100" workbookViewId="0">
      <selection sqref="A1:L1"/>
    </sheetView>
  </sheetViews>
  <sheetFormatPr defaultColWidth="7.5546875" defaultRowHeight="11.25"/>
  <cols>
    <col min="1" max="1" width="25.44140625" style="2" bestFit="1" customWidth="1"/>
    <col min="2" max="9" width="8.5546875" style="2" customWidth="1"/>
    <col min="10" max="10" width="1.33203125" style="2" customWidth="1"/>
    <col min="11" max="11" width="6.44140625" style="2" customWidth="1"/>
    <col min="12" max="12" width="4.5546875" style="28" customWidth="1"/>
    <col min="13" max="256" width="7.5546875" style="2"/>
    <col min="257" max="257" width="24.109375" style="2" customWidth="1"/>
    <col min="258" max="265" width="8.5546875" style="2" customWidth="1"/>
    <col min="266" max="266" width="1.33203125" style="2" customWidth="1"/>
    <col min="267" max="267" width="6.44140625" style="2" customWidth="1"/>
    <col min="268" max="268" width="4.5546875" style="2" customWidth="1"/>
    <col min="269" max="512" width="7.5546875" style="2"/>
    <col min="513" max="513" width="24.109375" style="2" customWidth="1"/>
    <col min="514" max="521" width="8.5546875" style="2" customWidth="1"/>
    <col min="522" max="522" width="1.33203125" style="2" customWidth="1"/>
    <col min="523" max="523" width="6.44140625" style="2" customWidth="1"/>
    <col min="524" max="524" width="4.5546875" style="2" customWidth="1"/>
    <col min="525" max="768" width="7.5546875" style="2"/>
    <col min="769" max="769" width="24.109375" style="2" customWidth="1"/>
    <col min="770" max="777" width="8.5546875" style="2" customWidth="1"/>
    <col min="778" max="778" width="1.33203125" style="2" customWidth="1"/>
    <col min="779" max="779" width="6.44140625" style="2" customWidth="1"/>
    <col min="780" max="780" width="4.5546875" style="2" customWidth="1"/>
    <col min="781" max="1024" width="7.5546875" style="2"/>
    <col min="1025" max="1025" width="24.109375" style="2" customWidth="1"/>
    <col min="1026" max="1033" width="8.5546875" style="2" customWidth="1"/>
    <col min="1034" max="1034" width="1.33203125" style="2" customWidth="1"/>
    <col min="1035" max="1035" width="6.44140625" style="2" customWidth="1"/>
    <col min="1036" max="1036" width="4.5546875" style="2" customWidth="1"/>
    <col min="1037" max="1280" width="7.5546875" style="2"/>
    <col min="1281" max="1281" width="24.109375" style="2" customWidth="1"/>
    <col min="1282" max="1289" width="8.5546875" style="2" customWidth="1"/>
    <col min="1290" max="1290" width="1.33203125" style="2" customWidth="1"/>
    <col min="1291" max="1291" width="6.44140625" style="2" customWidth="1"/>
    <col min="1292" max="1292" width="4.5546875" style="2" customWidth="1"/>
    <col min="1293" max="1536" width="7.5546875" style="2"/>
    <col min="1537" max="1537" width="24.109375" style="2" customWidth="1"/>
    <col min="1538" max="1545" width="8.5546875" style="2" customWidth="1"/>
    <col min="1546" max="1546" width="1.33203125" style="2" customWidth="1"/>
    <col min="1547" max="1547" width="6.44140625" style="2" customWidth="1"/>
    <col min="1548" max="1548" width="4.5546875" style="2" customWidth="1"/>
    <col min="1549" max="1792" width="7.5546875" style="2"/>
    <col min="1793" max="1793" width="24.109375" style="2" customWidth="1"/>
    <col min="1794" max="1801" width="8.5546875" style="2" customWidth="1"/>
    <col min="1802" max="1802" width="1.33203125" style="2" customWidth="1"/>
    <col min="1803" max="1803" width="6.44140625" style="2" customWidth="1"/>
    <col min="1804" max="1804" width="4.5546875" style="2" customWidth="1"/>
    <col min="1805" max="2048" width="7.5546875" style="2"/>
    <col min="2049" max="2049" width="24.109375" style="2" customWidth="1"/>
    <col min="2050" max="2057" width="8.5546875" style="2" customWidth="1"/>
    <col min="2058" max="2058" width="1.33203125" style="2" customWidth="1"/>
    <col min="2059" max="2059" width="6.44140625" style="2" customWidth="1"/>
    <col min="2060" max="2060" width="4.5546875" style="2" customWidth="1"/>
    <col min="2061" max="2304" width="7.5546875" style="2"/>
    <col min="2305" max="2305" width="24.109375" style="2" customWidth="1"/>
    <col min="2306" max="2313" width="8.5546875" style="2" customWidth="1"/>
    <col min="2314" max="2314" width="1.33203125" style="2" customWidth="1"/>
    <col min="2315" max="2315" width="6.44140625" style="2" customWidth="1"/>
    <col min="2316" max="2316" width="4.5546875" style="2" customWidth="1"/>
    <col min="2317" max="2560" width="7.5546875" style="2"/>
    <col min="2561" max="2561" width="24.109375" style="2" customWidth="1"/>
    <col min="2562" max="2569" width="8.5546875" style="2" customWidth="1"/>
    <col min="2570" max="2570" width="1.33203125" style="2" customWidth="1"/>
    <col min="2571" max="2571" width="6.44140625" style="2" customWidth="1"/>
    <col min="2572" max="2572" width="4.5546875" style="2" customWidth="1"/>
    <col min="2573" max="2816" width="7.5546875" style="2"/>
    <col min="2817" max="2817" width="24.109375" style="2" customWidth="1"/>
    <col min="2818" max="2825" width="8.5546875" style="2" customWidth="1"/>
    <col min="2826" max="2826" width="1.33203125" style="2" customWidth="1"/>
    <col min="2827" max="2827" width="6.44140625" style="2" customWidth="1"/>
    <col min="2828" max="2828" width="4.5546875" style="2" customWidth="1"/>
    <col min="2829" max="3072" width="7.5546875" style="2"/>
    <col min="3073" max="3073" width="24.109375" style="2" customWidth="1"/>
    <col min="3074" max="3081" width="8.5546875" style="2" customWidth="1"/>
    <col min="3082" max="3082" width="1.33203125" style="2" customWidth="1"/>
    <col min="3083" max="3083" width="6.44140625" style="2" customWidth="1"/>
    <col min="3084" max="3084" width="4.5546875" style="2" customWidth="1"/>
    <col min="3085" max="3328" width="7.5546875" style="2"/>
    <col min="3329" max="3329" width="24.109375" style="2" customWidth="1"/>
    <col min="3330" max="3337" width="8.5546875" style="2" customWidth="1"/>
    <col min="3338" max="3338" width="1.33203125" style="2" customWidth="1"/>
    <col min="3339" max="3339" width="6.44140625" style="2" customWidth="1"/>
    <col min="3340" max="3340" width="4.5546875" style="2" customWidth="1"/>
    <col min="3341" max="3584" width="7.5546875" style="2"/>
    <col min="3585" max="3585" width="24.109375" style="2" customWidth="1"/>
    <col min="3586" max="3593" width="8.5546875" style="2" customWidth="1"/>
    <col min="3594" max="3594" width="1.33203125" style="2" customWidth="1"/>
    <col min="3595" max="3595" width="6.44140625" style="2" customWidth="1"/>
    <col min="3596" max="3596" width="4.5546875" style="2" customWidth="1"/>
    <col min="3597" max="3840" width="7.5546875" style="2"/>
    <col min="3841" max="3841" width="24.109375" style="2" customWidth="1"/>
    <col min="3842" max="3849" width="8.5546875" style="2" customWidth="1"/>
    <col min="3850" max="3850" width="1.33203125" style="2" customWidth="1"/>
    <col min="3851" max="3851" width="6.44140625" style="2" customWidth="1"/>
    <col min="3852" max="3852" width="4.5546875" style="2" customWidth="1"/>
    <col min="3853" max="4096" width="7.5546875" style="2"/>
    <col min="4097" max="4097" width="24.109375" style="2" customWidth="1"/>
    <col min="4098" max="4105" width="8.5546875" style="2" customWidth="1"/>
    <col min="4106" max="4106" width="1.33203125" style="2" customWidth="1"/>
    <col min="4107" max="4107" width="6.44140625" style="2" customWidth="1"/>
    <col min="4108" max="4108" width="4.5546875" style="2" customWidth="1"/>
    <col min="4109" max="4352" width="7.5546875" style="2"/>
    <col min="4353" max="4353" width="24.109375" style="2" customWidth="1"/>
    <col min="4354" max="4361" width="8.5546875" style="2" customWidth="1"/>
    <col min="4362" max="4362" width="1.33203125" style="2" customWidth="1"/>
    <col min="4363" max="4363" width="6.44140625" style="2" customWidth="1"/>
    <col min="4364" max="4364" width="4.5546875" style="2" customWidth="1"/>
    <col min="4365" max="4608" width="7.5546875" style="2"/>
    <col min="4609" max="4609" width="24.109375" style="2" customWidth="1"/>
    <col min="4610" max="4617" width="8.5546875" style="2" customWidth="1"/>
    <col min="4618" max="4618" width="1.33203125" style="2" customWidth="1"/>
    <col min="4619" max="4619" width="6.44140625" style="2" customWidth="1"/>
    <col min="4620" max="4620" width="4.5546875" style="2" customWidth="1"/>
    <col min="4621" max="4864" width="7.5546875" style="2"/>
    <col min="4865" max="4865" width="24.109375" style="2" customWidth="1"/>
    <col min="4866" max="4873" width="8.5546875" style="2" customWidth="1"/>
    <col min="4874" max="4874" width="1.33203125" style="2" customWidth="1"/>
    <col min="4875" max="4875" width="6.44140625" style="2" customWidth="1"/>
    <col min="4876" max="4876" width="4.5546875" style="2" customWidth="1"/>
    <col min="4877" max="5120" width="7.5546875" style="2"/>
    <col min="5121" max="5121" width="24.109375" style="2" customWidth="1"/>
    <col min="5122" max="5129" width="8.5546875" style="2" customWidth="1"/>
    <col min="5130" max="5130" width="1.33203125" style="2" customWidth="1"/>
    <col min="5131" max="5131" width="6.44140625" style="2" customWidth="1"/>
    <col min="5132" max="5132" width="4.5546875" style="2" customWidth="1"/>
    <col min="5133" max="5376" width="7.5546875" style="2"/>
    <col min="5377" max="5377" width="24.109375" style="2" customWidth="1"/>
    <col min="5378" max="5385" width="8.5546875" style="2" customWidth="1"/>
    <col min="5386" max="5386" width="1.33203125" style="2" customWidth="1"/>
    <col min="5387" max="5387" width="6.44140625" style="2" customWidth="1"/>
    <col min="5388" max="5388" width="4.5546875" style="2" customWidth="1"/>
    <col min="5389" max="5632" width="7.5546875" style="2"/>
    <col min="5633" max="5633" width="24.109375" style="2" customWidth="1"/>
    <col min="5634" max="5641" width="8.5546875" style="2" customWidth="1"/>
    <col min="5642" max="5642" width="1.33203125" style="2" customWidth="1"/>
    <col min="5643" max="5643" width="6.44140625" style="2" customWidth="1"/>
    <col min="5644" max="5644" width="4.5546875" style="2" customWidth="1"/>
    <col min="5645" max="5888" width="7.5546875" style="2"/>
    <col min="5889" max="5889" width="24.109375" style="2" customWidth="1"/>
    <col min="5890" max="5897" width="8.5546875" style="2" customWidth="1"/>
    <col min="5898" max="5898" width="1.33203125" style="2" customWidth="1"/>
    <col min="5899" max="5899" width="6.44140625" style="2" customWidth="1"/>
    <col min="5900" max="5900" width="4.5546875" style="2" customWidth="1"/>
    <col min="5901" max="6144" width="7.5546875" style="2"/>
    <col min="6145" max="6145" width="24.109375" style="2" customWidth="1"/>
    <col min="6146" max="6153" width="8.5546875" style="2" customWidth="1"/>
    <col min="6154" max="6154" width="1.33203125" style="2" customWidth="1"/>
    <col min="6155" max="6155" width="6.44140625" style="2" customWidth="1"/>
    <col min="6156" max="6156" width="4.5546875" style="2" customWidth="1"/>
    <col min="6157" max="6400" width="7.5546875" style="2"/>
    <col min="6401" max="6401" width="24.109375" style="2" customWidth="1"/>
    <col min="6402" max="6409" width="8.5546875" style="2" customWidth="1"/>
    <col min="6410" max="6410" width="1.33203125" style="2" customWidth="1"/>
    <col min="6411" max="6411" width="6.44140625" style="2" customWidth="1"/>
    <col min="6412" max="6412" width="4.5546875" style="2" customWidth="1"/>
    <col min="6413" max="6656" width="7.5546875" style="2"/>
    <col min="6657" max="6657" width="24.109375" style="2" customWidth="1"/>
    <col min="6658" max="6665" width="8.5546875" style="2" customWidth="1"/>
    <col min="6666" max="6666" width="1.33203125" style="2" customWidth="1"/>
    <col min="6667" max="6667" width="6.44140625" style="2" customWidth="1"/>
    <col min="6668" max="6668" width="4.5546875" style="2" customWidth="1"/>
    <col min="6669" max="6912" width="7.5546875" style="2"/>
    <col min="6913" max="6913" width="24.109375" style="2" customWidth="1"/>
    <col min="6914" max="6921" width="8.5546875" style="2" customWidth="1"/>
    <col min="6922" max="6922" width="1.33203125" style="2" customWidth="1"/>
    <col min="6923" max="6923" width="6.44140625" style="2" customWidth="1"/>
    <col min="6924" max="6924" width="4.5546875" style="2" customWidth="1"/>
    <col min="6925" max="7168" width="7.5546875" style="2"/>
    <col min="7169" max="7169" width="24.109375" style="2" customWidth="1"/>
    <col min="7170" max="7177" width="8.5546875" style="2" customWidth="1"/>
    <col min="7178" max="7178" width="1.33203125" style="2" customWidth="1"/>
    <col min="7179" max="7179" width="6.44140625" style="2" customWidth="1"/>
    <col min="7180" max="7180" width="4.5546875" style="2" customWidth="1"/>
    <col min="7181" max="7424" width="7.5546875" style="2"/>
    <col min="7425" max="7425" width="24.109375" style="2" customWidth="1"/>
    <col min="7426" max="7433" width="8.5546875" style="2" customWidth="1"/>
    <col min="7434" max="7434" width="1.33203125" style="2" customWidth="1"/>
    <col min="7435" max="7435" width="6.44140625" style="2" customWidth="1"/>
    <col min="7436" max="7436" width="4.5546875" style="2" customWidth="1"/>
    <col min="7437" max="7680" width="7.5546875" style="2"/>
    <col min="7681" max="7681" width="24.109375" style="2" customWidth="1"/>
    <col min="7682" max="7689" width="8.5546875" style="2" customWidth="1"/>
    <col min="7690" max="7690" width="1.33203125" style="2" customWidth="1"/>
    <col min="7691" max="7691" width="6.44140625" style="2" customWidth="1"/>
    <col min="7692" max="7692" width="4.5546875" style="2" customWidth="1"/>
    <col min="7693" max="7936" width="7.5546875" style="2"/>
    <col min="7937" max="7937" width="24.109375" style="2" customWidth="1"/>
    <col min="7938" max="7945" width="8.5546875" style="2" customWidth="1"/>
    <col min="7946" max="7946" width="1.33203125" style="2" customWidth="1"/>
    <col min="7947" max="7947" width="6.44140625" style="2" customWidth="1"/>
    <col min="7948" max="7948" width="4.5546875" style="2" customWidth="1"/>
    <col min="7949" max="8192" width="7.5546875" style="2"/>
    <col min="8193" max="8193" width="24.109375" style="2" customWidth="1"/>
    <col min="8194" max="8201" width="8.5546875" style="2" customWidth="1"/>
    <col min="8202" max="8202" width="1.33203125" style="2" customWidth="1"/>
    <col min="8203" max="8203" width="6.44140625" style="2" customWidth="1"/>
    <col min="8204" max="8204" width="4.5546875" style="2" customWidth="1"/>
    <col min="8205" max="8448" width="7.5546875" style="2"/>
    <col min="8449" max="8449" width="24.109375" style="2" customWidth="1"/>
    <col min="8450" max="8457" width="8.5546875" style="2" customWidth="1"/>
    <col min="8458" max="8458" width="1.33203125" style="2" customWidth="1"/>
    <col min="8459" max="8459" width="6.44140625" style="2" customWidth="1"/>
    <col min="8460" max="8460" width="4.5546875" style="2" customWidth="1"/>
    <col min="8461" max="8704" width="7.5546875" style="2"/>
    <col min="8705" max="8705" width="24.109375" style="2" customWidth="1"/>
    <col min="8706" max="8713" width="8.5546875" style="2" customWidth="1"/>
    <col min="8714" max="8714" width="1.33203125" style="2" customWidth="1"/>
    <col min="8715" max="8715" width="6.44140625" style="2" customWidth="1"/>
    <col min="8716" max="8716" width="4.5546875" style="2" customWidth="1"/>
    <col min="8717" max="8960" width="7.5546875" style="2"/>
    <col min="8961" max="8961" width="24.109375" style="2" customWidth="1"/>
    <col min="8962" max="8969" width="8.5546875" style="2" customWidth="1"/>
    <col min="8970" max="8970" width="1.33203125" style="2" customWidth="1"/>
    <col min="8971" max="8971" width="6.44140625" style="2" customWidth="1"/>
    <col min="8972" max="8972" width="4.5546875" style="2" customWidth="1"/>
    <col min="8973" max="9216" width="7.5546875" style="2"/>
    <col min="9217" max="9217" width="24.109375" style="2" customWidth="1"/>
    <col min="9218" max="9225" width="8.5546875" style="2" customWidth="1"/>
    <col min="9226" max="9226" width="1.33203125" style="2" customWidth="1"/>
    <col min="9227" max="9227" width="6.44140625" style="2" customWidth="1"/>
    <col min="9228" max="9228" width="4.5546875" style="2" customWidth="1"/>
    <col min="9229" max="9472" width="7.5546875" style="2"/>
    <col min="9473" max="9473" width="24.109375" style="2" customWidth="1"/>
    <col min="9474" max="9481" width="8.5546875" style="2" customWidth="1"/>
    <col min="9482" max="9482" width="1.33203125" style="2" customWidth="1"/>
    <col min="9483" max="9483" width="6.44140625" style="2" customWidth="1"/>
    <col min="9484" max="9484" width="4.5546875" style="2" customWidth="1"/>
    <col min="9485" max="9728" width="7.5546875" style="2"/>
    <col min="9729" max="9729" width="24.109375" style="2" customWidth="1"/>
    <col min="9730" max="9737" width="8.5546875" style="2" customWidth="1"/>
    <col min="9738" max="9738" width="1.33203125" style="2" customWidth="1"/>
    <col min="9739" max="9739" width="6.44140625" style="2" customWidth="1"/>
    <col min="9740" max="9740" width="4.5546875" style="2" customWidth="1"/>
    <col min="9741" max="9984" width="7.5546875" style="2"/>
    <col min="9985" max="9985" width="24.109375" style="2" customWidth="1"/>
    <col min="9986" max="9993" width="8.5546875" style="2" customWidth="1"/>
    <col min="9994" max="9994" width="1.33203125" style="2" customWidth="1"/>
    <col min="9995" max="9995" width="6.44140625" style="2" customWidth="1"/>
    <col min="9996" max="9996" width="4.5546875" style="2" customWidth="1"/>
    <col min="9997" max="10240" width="7.5546875" style="2"/>
    <col min="10241" max="10241" width="24.109375" style="2" customWidth="1"/>
    <col min="10242" max="10249" width="8.5546875" style="2" customWidth="1"/>
    <col min="10250" max="10250" width="1.33203125" style="2" customWidth="1"/>
    <col min="10251" max="10251" width="6.44140625" style="2" customWidth="1"/>
    <col min="10252" max="10252" width="4.5546875" style="2" customWidth="1"/>
    <col min="10253" max="10496" width="7.5546875" style="2"/>
    <col min="10497" max="10497" width="24.109375" style="2" customWidth="1"/>
    <col min="10498" max="10505" width="8.5546875" style="2" customWidth="1"/>
    <col min="10506" max="10506" width="1.33203125" style="2" customWidth="1"/>
    <col min="10507" max="10507" width="6.44140625" style="2" customWidth="1"/>
    <col min="10508" max="10508" width="4.5546875" style="2" customWidth="1"/>
    <col min="10509" max="10752" width="7.5546875" style="2"/>
    <col min="10753" max="10753" width="24.109375" style="2" customWidth="1"/>
    <col min="10754" max="10761" width="8.5546875" style="2" customWidth="1"/>
    <col min="10762" max="10762" width="1.33203125" style="2" customWidth="1"/>
    <col min="10763" max="10763" width="6.44140625" style="2" customWidth="1"/>
    <col min="10764" max="10764" width="4.5546875" style="2" customWidth="1"/>
    <col min="10765" max="11008" width="7.5546875" style="2"/>
    <col min="11009" max="11009" width="24.109375" style="2" customWidth="1"/>
    <col min="11010" max="11017" width="8.5546875" style="2" customWidth="1"/>
    <col min="11018" max="11018" width="1.33203125" style="2" customWidth="1"/>
    <col min="11019" max="11019" width="6.44140625" style="2" customWidth="1"/>
    <col min="11020" max="11020" width="4.5546875" style="2" customWidth="1"/>
    <col min="11021" max="11264" width="7.5546875" style="2"/>
    <col min="11265" max="11265" width="24.109375" style="2" customWidth="1"/>
    <col min="11266" max="11273" width="8.5546875" style="2" customWidth="1"/>
    <col min="11274" max="11274" width="1.33203125" style="2" customWidth="1"/>
    <col min="11275" max="11275" width="6.44140625" style="2" customWidth="1"/>
    <col min="11276" max="11276" width="4.5546875" style="2" customWidth="1"/>
    <col min="11277" max="11520" width="7.5546875" style="2"/>
    <col min="11521" max="11521" width="24.109375" style="2" customWidth="1"/>
    <col min="11522" max="11529" width="8.5546875" style="2" customWidth="1"/>
    <col min="11530" max="11530" width="1.33203125" style="2" customWidth="1"/>
    <col min="11531" max="11531" width="6.44140625" style="2" customWidth="1"/>
    <col min="11532" max="11532" width="4.5546875" style="2" customWidth="1"/>
    <col min="11533" max="11776" width="7.5546875" style="2"/>
    <col min="11777" max="11777" width="24.109375" style="2" customWidth="1"/>
    <col min="11778" max="11785" width="8.5546875" style="2" customWidth="1"/>
    <col min="11786" max="11786" width="1.33203125" style="2" customWidth="1"/>
    <col min="11787" max="11787" width="6.44140625" style="2" customWidth="1"/>
    <col min="11788" max="11788" width="4.5546875" style="2" customWidth="1"/>
    <col min="11789" max="12032" width="7.5546875" style="2"/>
    <col min="12033" max="12033" width="24.109375" style="2" customWidth="1"/>
    <col min="12034" max="12041" width="8.5546875" style="2" customWidth="1"/>
    <col min="12042" max="12042" width="1.33203125" style="2" customWidth="1"/>
    <col min="12043" max="12043" width="6.44140625" style="2" customWidth="1"/>
    <col min="12044" max="12044" width="4.5546875" style="2" customWidth="1"/>
    <col min="12045" max="12288" width="7.5546875" style="2"/>
    <col min="12289" max="12289" width="24.109375" style="2" customWidth="1"/>
    <col min="12290" max="12297" width="8.5546875" style="2" customWidth="1"/>
    <col min="12298" max="12298" width="1.33203125" style="2" customWidth="1"/>
    <col min="12299" max="12299" width="6.44140625" style="2" customWidth="1"/>
    <col min="12300" max="12300" width="4.5546875" style="2" customWidth="1"/>
    <col min="12301" max="12544" width="7.5546875" style="2"/>
    <col min="12545" max="12545" width="24.109375" style="2" customWidth="1"/>
    <col min="12546" max="12553" width="8.5546875" style="2" customWidth="1"/>
    <col min="12554" max="12554" width="1.33203125" style="2" customWidth="1"/>
    <col min="12555" max="12555" width="6.44140625" style="2" customWidth="1"/>
    <col min="12556" max="12556" width="4.5546875" style="2" customWidth="1"/>
    <col min="12557" max="12800" width="7.5546875" style="2"/>
    <col min="12801" max="12801" width="24.109375" style="2" customWidth="1"/>
    <col min="12802" max="12809" width="8.5546875" style="2" customWidth="1"/>
    <col min="12810" max="12810" width="1.33203125" style="2" customWidth="1"/>
    <col min="12811" max="12811" width="6.44140625" style="2" customWidth="1"/>
    <col min="12812" max="12812" width="4.5546875" style="2" customWidth="1"/>
    <col min="12813" max="13056" width="7.5546875" style="2"/>
    <col min="13057" max="13057" width="24.109375" style="2" customWidth="1"/>
    <col min="13058" max="13065" width="8.5546875" style="2" customWidth="1"/>
    <col min="13066" max="13066" width="1.33203125" style="2" customWidth="1"/>
    <col min="13067" max="13067" width="6.44140625" style="2" customWidth="1"/>
    <col min="13068" max="13068" width="4.5546875" style="2" customWidth="1"/>
    <col min="13069" max="13312" width="7.5546875" style="2"/>
    <col min="13313" max="13313" width="24.109375" style="2" customWidth="1"/>
    <col min="13314" max="13321" width="8.5546875" style="2" customWidth="1"/>
    <col min="13322" max="13322" width="1.33203125" style="2" customWidth="1"/>
    <col min="13323" max="13323" width="6.44140625" style="2" customWidth="1"/>
    <col min="13324" max="13324" width="4.5546875" style="2" customWidth="1"/>
    <col min="13325" max="13568" width="7.5546875" style="2"/>
    <col min="13569" max="13569" width="24.109375" style="2" customWidth="1"/>
    <col min="13570" max="13577" width="8.5546875" style="2" customWidth="1"/>
    <col min="13578" max="13578" width="1.33203125" style="2" customWidth="1"/>
    <col min="13579" max="13579" width="6.44140625" style="2" customWidth="1"/>
    <col min="13580" max="13580" width="4.5546875" style="2" customWidth="1"/>
    <col min="13581" max="13824" width="7.5546875" style="2"/>
    <col min="13825" max="13825" width="24.109375" style="2" customWidth="1"/>
    <col min="13826" max="13833" width="8.5546875" style="2" customWidth="1"/>
    <col min="13834" max="13834" width="1.33203125" style="2" customWidth="1"/>
    <col min="13835" max="13835" width="6.44140625" style="2" customWidth="1"/>
    <col min="13836" max="13836" width="4.5546875" style="2" customWidth="1"/>
    <col min="13837" max="14080" width="7.5546875" style="2"/>
    <col min="14081" max="14081" width="24.109375" style="2" customWidth="1"/>
    <col min="14082" max="14089" width="8.5546875" style="2" customWidth="1"/>
    <col min="14090" max="14090" width="1.33203125" style="2" customWidth="1"/>
    <col min="14091" max="14091" width="6.44140625" style="2" customWidth="1"/>
    <col min="14092" max="14092" width="4.5546875" style="2" customWidth="1"/>
    <col min="14093" max="14336" width="7.5546875" style="2"/>
    <col min="14337" max="14337" width="24.109375" style="2" customWidth="1"/>
    <col min="14338" max="14345" width="8.5546875" style="2" customWidth="1"/>
    <col min="14346" max="14346" width="1.33203125" style="2" customWidth="1"/>
    <col min="14347" max="14347" width="6.44140625" style="2" customWidth="1"/>
    <col min="14348" max="14348" width="4.5546875" style="2" customWidth="1"/>
    <col min="14349" max="14592" width="7.5546875" style="2"/>
    <col min="14593" max="14593" width="24.109375" style="2" customWidth="1"/>
    <col min="14594" max="14601" width="8.5546875" style="2" customWidth="1"/>
    <col min="14602" max="14602" width="1.33203125" style="2" customWidth="1"/>
    <col min="14603" max="14603" width="6.44140625" style="2" customWidth="1"/>
    <col min="14604" max="14604" width="4.5546875" style="2" customWidth="1"/>
    <col min="14605" max="14848" width="7.5546875" style="2"/>
    <col min="14849" max="14849" width="24.109375" style="2" customWidth="1"/>
    <col min="14850" max="14857" width="8.5546875" style="2" customWidth="1"/>
    <col min="14858" max="14858" width="1.33203125" style="2" customWidth="1"/>
    <col min="14859" max="14859" width="6.44140625" style="2" customWidth="1"/>
    <col min="14860" max="14860" width="4.5546875" style="2" customWidth="1"/>
    <col min="14861" max="15104" width="7.5546875" style="2"/>
    <col min="15105" max="15105" width="24.109375" style="2" customWidth="1"/>
    <col min="15106" max="15113" width="8.5546875" style="2" customWidth="1"/>
    <col min="15114" max="15114" width="1.33203125" style="2" customWidth="1"/>
    <col min="15115" max="15115" width="6.44140625" style="2" customWidth="1"/>
    <col min="15116" max="15116" width="4.5546875" style="2" customWidth="1"/>
    <col min="15117" max="15360" width="7.5546875" style="2"/>
    <col min="15361" max="15361" width="24.109375" style="2" customWidth="1"/>
    <col min="15362" max="15369" width="8.5546875" style="2" customWidth="1"/>
    <col min="15370" max="15370" width="1.33203125" style="2" customWidth="1"/>
    <col min="15371" max="15371" width="6.44140625" style="2" customWidth="1"/>
    <col min="15372" max="15372" width="4.5546875" style="2" customWidth="1"/>
    <col min="15373" max="15616" width="7.5546875" style="2"/>
    <col min="15617" max="15617" width="24.109375" style="2" customWidth="1"/>
    <col min="15618" max="15625" width="8.5546875" style="2" customWidth="1"/>
    <col min="15626" max="15626" width="1.33203125" style="2" customWidth="1"/>
    <col min="15627" max="15627" width="6.44140625" style="2" customWidth="1"/>
    <col min="15628" max="15628" width="4.5546875" style="2" customWidth="1"/>
    <col min="15629" max="15872" width="7.5546875" style="2"/>
    <col min="15873" max="15873" width="24.109375" style="2" customWidth="1"/>
    <col min="15874" max="15881" width="8.5546875" style="2" customWidth="1"/>
    <col min="15882" max="15882" width="1.33203125" style="2" customWidth="1"/>
    <col min="15883" max="15883" width="6.44140625" style="2" customWidth="1"/>
    <col min="15884" max="15884" width="4.5546875" style="2" customWidth="1"/>
    <col min="15885" max="16128" width="7.5546875" style="2"/>
    <col min="16129" max="16129" width="24.109375" style="2" customWidth="1"/>
    <col min="16130" max="16137" width="8.5546875" style="2" customWidth="1"/>
    <col min="16138" max="16138" width="1.33203125" style="2" customWidth="1"/>
    <col min="16139" max="16139" width="6.44140625" style="2" customWidth="1"/>
    <col min="16140" max="16140" width="4.5546875" style="2" customWidth="1"/>
    <col min="16141" max="16384" width="7.5546875" style="2"/>
  </cols>
  <sheetData>
    <row r="1" spans="1:14" ht="13.5" customHeight="1">
      <c r="A1" s="459" t="s">
        <v>249</v>
      </c>
      <c r="B1" s="459"/>
      <c r="C1" s="459"/>
      <c r="D1" s="459"/>
      <c r="E1" s="459"/>
      <c r="F1" s="459"/>
      <c r="G1" s="459"/>
      <c r="H1" s="459"/>
      <c r="I1" s="459"/>
      <c r="J1" s="459"/>
      <c r="K1" s="459"/>
      <c r="L1" s="459"/>
    </row>
    <row r="2" spans="1:14" ht="9" customHeight="1">
      <c r="A2" s="17"/>
      <c r="B2" s="17"/>
      <c r="C2" s="17"/>
    </row>
    <row r="3" spans="1:14">
      <c r="A3" s="3" t="s">
        <v>50</v>
      </c>
      <c r="B3" s="3"/>
      <c r="C3" s="3"/>
      <c r="D3" s="460"/>
      <c r="E3" s="460"/>
      <c r="F3" s="460"/>
      <c r="G3" s="460"/>
      <c r="H3" s="72"/>
      <c r="I3" s="72"/>
      <c r="J3" s="72"/>
      <c r="K3" s="4"/>
      <c r="L3" s="5" t="s">
        <v>0</v>
      </c>
    </row>
    <row r="4" spans="1:14" ht="15.75" customHeight="1">
      <c r="A4" s="6"/>
      <c r="B4" s="478" t="s">
        <v>250</v>
      </c>
      <c r="C4" s="478"/>
      <c r="D4" s="478"/>
      <c r="E4" s="478"/>
      <c r="F4" s="478"/>
      <c r="G4" s="478"/>
      <c r="H4" s="478"/>
      <c r="I4" s="478"/>
      <c r="J4" s="7"/>
      <c r="K4" s="478" t="s">
        <v>73</v>
      </c>
      <c r="L4" s="478"/>
    </row>
    <row r="5" spans="1:14" ht="30" customHeight="1">
      <c r="A5" s="246" t="s">
        <v>251</v>
      </c>
      <c r="B5" s="73" t="s">
        <v>28</v>
      </c>
      <c r="C5" s="73" t="s">
        <v>29</v>
      </c>
      <c r="D5" s="73" t="s">
        <v>30</v>
      </c>
      <c r="E5" s="73" t="s">
        <v>31</v>
      </c>
      <c r="F5" s="73" t="s">
        <v>32</v>
      </c>
      <c r="G5" s="73" t="s">
        <v>33</v>
      </c>
      <c r="H5" s="8" t="s">
        <v>34</v>
      </c>
      <c r="I5" s="8" t="s">
        <v>35</v>
      </c>
      <c r="J5" s="6"/>
      <c r="K5" s="247" t="s">
        <v>45</v>
      </c>
      <c r="L5" s="247" t="s">
        <v>46</v>
      </c>
    </row>
    <row r="6" spans="1:14" ht="6.75" customHeight="1">
      <c r="A6" s="27"/>
      <c r="B6" s="27"/>
      <c r="C6" s="27"/>
      <c r="D6" s="9"/>
      <c r="E6" s="9"/>
      <c r="F6" s="9"/>
      <c r="G6" s="9"/>
      <c r="H6" s="9"/>
      <c r="I6" s="9"/>
      <c r="J6" s="6"/>
      <c r="K6" s="10"/>
      <c r="L6" s="10"/>
    </row>
    <row r="7" spans="1:14" ht="12.75" customHeight="1">
      <c r="A7" s="17" t="s">
        <v>343</v>
      </c>
      <c r="B7" s="20">
        <v>85557</v>
      </c>
      <c r="C7" s="20">
        <v>65684</v>
      </c>
      <c r="D7" s="19">
        <v>63902</v>
      </c>
      <c r="E7" s="19">
        <v>57621</v>
      </c>
      <c r="F7" s="19">
        <v>44118</v>
      </c>
      <c r="G7" s="19">
        <v>31769</v>
      </c>
      <c r="H7" s="19">
        <v>26167</v>
      </c>
      <c r="I7" s="19">
        <v>18103</v>
      </c>
      <c r="J7" s="20"/>
      <c r="K7" s="119">
        <v>-8064</v>
      </c>
      <c r="L7" s="65">
        <v>-30.817441816027824</v>
      </c>
      <c r="M7" s="255"/>
    </row>
    <row r="8" spans="1:14" ht="12.75" customHeight="1">
      <c r="A8" s="256" t="s">
        <v>252</v>
      </c>
      <c r="B8" s="257">
        <v>82870</v>
      </c>
      <c r="C8" s="257">
        <v>63396</v>
      </c>
      <c r="D8" s="22">
        <v>61662</v>
      </c>
      <c r="E8" s="22">
        <v>55355</v>
      </c>
      <c r="F8" s="22">
        <v>42231</v>
      </c>
      <c r="G8" s="22">
        <v>29871</v>
      </c>
      <c r="H8" s="22">
        <v>24373</v>
      </c>
      <c r="I8" s="22">
        <v>16624</v>
      </c>
      <c r="J8" s="21"/>
      <c r="K8" s="441">
        <v>-7749</v>
      </c>
      <c r="L8" s="26">
        <v>-31.79337791818816</v>
      </c>
      <c r="M8" s="39"/>
      <c r="N8" s="39"/>
    </row>
    <row r="9" spans="1:14" ht="12.75" customHeight="1">
      <c r="A9" s="32" t="s">
        <v>253</v>
      </c>
      <c r="B9" s="257">
        <v>2687</v>
      </c>
      <c r="C9" s="257">
        <v>2288</v>
      </c>
      <c r="D9" s="22">
        <v>2240</v>
      </c>
      <c r="E9" s="22">
        <v>2266</v>
      </c>
      <c r="F9" s="22">
        <v>1887</v>
      </c>
      <c r="G9" s="22">
        <v>1898</v>
      </c>
      <c r="H9" s="22">
        <v>1794</v>
      </c>
      <c r="I9" s="22">
        <v>1479</v>
      </c>
      <c r="J9" s="21"/>
      <c r="K9" s="441">
        <v>-315</v>
      </c>
      <c r="L9" s="26">
        <v>-17.558528428093645</v>
      </c>
      <c r="M9" s="39"/>
      <c r="N9" s="39"/>
    </row>
    <row r="10" spans="1:14" ht="12.75" customHeight="1">
      <c r="A10" s="17" t="s">
        <v>254</v>
      </c>
      <c r="B10" s="258" t="s">
        <v>255</v>
      </c>
      <c r="C10" s="20">
        <v>913</v>
      </c>
      <c r="D10" s="19">
        <v>680</v>
      </c>
      <c r="E10" s="19">
        <v>667</v>
      </c>
      <c r="F10" s="19">
        <v>517</v>
      </c>
      <c r="G10" s="19">
        <v>1311</v>
      </c>
      <c r="H10" s="19">
        <v>1821</v>
      </c>
      <c r="I10" s="19">
        <v>1530</v>
      </c>
      <c r="J10" s="20"/>
      <c r="K10" s="119">
        <v>-291</v>
      </c>
      <c r="L10" s="65">
        <v>-15.980230642504118</v>
      </c>
    </row>
    <row r="11" spans="1:14" ht="6.75" customHeight="1">
      <c r="A11" s="17"/>
      <c r="B11" s="258"/>
      <c r="C11" s="20"/>
      <c r="D11" s="19"/>
      <c r="E11" s="19"/>
      <c r="F11" s="19"/>
      <c r="G11" s="19"/>
      <c r="H11" s="19"/>
      <c r="I11" s="19"/>
      <c r="J11" s="20"/>
      <c r="K11" s="119"/>
      <c r="L11" s="65"/>
    </row>
    <row r="12" spans="1:14" ht="12.75" customHeight="1">
      <c r="A12" s="259" t="s">
        <v>256</v>
      </c>
      <c r="B12" s="260"/>
      <c r="C12" s="261"/>
      <c r="D12" s="22"/>
      <c r="E12" s="22"/>
      <c r="F12" s="22"/>
      <c r="G12" s="22"/>
      <c r="H12" s="22"/>
      <c r="I12" s="22"/>
      <c r="J12" s="21"/>
      <c r="K12" s="119"/>
      <c r="L12" s="65"/>
    </row>
    <row r="13" spans="1:14" ht="12.75" customHeight="1">
      <c r="A13" s="262" t="s">
        <v>257</v>
      </c>
      <c r="B13" s="263"/>
      <c r="C13" s="264"/>
      <c r="D13" s="22"/>
      <c r="E13" s="22"/>
      <c r="F13" s="22"/>
      <c r="G13" s="22"/>
      <c r="H13" s="22"/>
      <c r="I13" s="22"/>
      <c r="J13" s="21"/>
      <c r="K13" s="119"/>
      <c r="L13" s="65"/>
    </row>
    <row r="14" spans="1:14" ht="12.75" customHeight="1">
      <c r="A14" s="265" t="s">
        <v>53</v>
      </c>
      <c r="B14" s="266" t="s">
        <v>255</v>
      </c>
      <c r="C14" s="267">
        <v>26446</v>
      </c>
      <c r="D14" s="22">
        <v>26757</v>
      </c>
      <c r="E14" s="22">
        <v>22142</v>
      </c>
      <c r="F14" s="22">
        <v>18563</v>
      </c>
      <c r="G14" s="22">
        <v>10430</v>
      </c>
      <c r="H14" s="22">
        <v>7185</v>
      </c>
      <c r="I14" s="22">
        <v>5212</v>
      </c>
      <c r="J14" s="21"/>
      <c r="K14" s="441">
        <v>-1973</v>
      </c>
      <c r="L14" s="26">
        <v>-27.459986082115517</v>
      </c>
      <c r="M14" s="39"/>
      <c r="N14" s="39"/>
    </row>
    <row r="15" spans="1:14" ht="12.75" customHeight="1">
      <c r="A15" s="265" t="s">
        <v>191</v>
      </c>
      <c r="B15" s="266" t="s">
        <v>255</v>
      </c>
      <c r="C15" s="267">
        <v>1969</v>
      </c>
      <c r="D15" s="22">
        <v>2074</v>
      </c>
      <c r="E15" s="22">
        <v>1965</v>
      </c>
      <c r="F15" s="22">
        <v>2250</v>
      </c>
      <c r="G15" s="22">
        <v>1939</v>
      </c>
      <c r="H15" s="22">
        <v>1235</v>
      </c>
      <c r="I15" s="22">
        <v>618</v>
      </c>
      <c r="J15" s="21"/>
      <c r="K15" s="441">
        <v>-617</v>
      </c>
      <c r="L15" s="26">
        <v>-49.959514170040485</v>
      </c>
      <c r="M15" s="39"/>
      <c r="N15" s="39"/>
    </row>
    <row r="16" spans="1:14" ht="12.75" customHeight="1">
      <c r="A16" s="265" t="s">
        <v>245</v>
      </c>
      <c r="B16" s="266" t="s">
        <v>255</v>
      </c>
      <c r="C16" s="267">
        <v>5974</v>
      </c>
      <c r="D16" s="22">
        <v>5389</v>
      </c>
      <c r="E16" s="22">
        <v>5114</v>
      </c>
      <c r="F16" s="22">
        <v>3573</v>
      </c>
      <c r="G16" s="22">
        <v>2595</v>
      </c>
      <c r="H16" s="22">
        <v>1825</v>
      </c>
      <c r="I16" s="22">
        <v>1384</v>
      </c>
      <c r="J16" s="21"/>
      <c r="K16" s="441">
        <v>-441</v>
      </c>
      <c r="L16" s="26">
        <v>-24.164383561643834</v>
      </c>
      <c r="M16" s="39"/>
      <c r="N16" s="39"/>
    </row>
    <row r="17" spans="1:19" ht="12.75" customHeight="1">
      <c r="A17" s="265" t="s">
        <v>246</v>
      </c>
      <c r="B17" s="266" t="s">
        <v>255</v>
      </c>
      <c r="C17" s="267">
        <v>19374</v>
      </c>
      <c r="D17" s="22">
        <v>17254</v>
      </c>
      <c r="E17" s="22">
        <v>13303</v>
      </c>
      <c r="F17" s="22">
        <v>9173</v>
      </c>
      <c r="G17" s="22">
        <v>8007</v>
      </c>
      <c r="H17" s="22">
        <v>7779</v>
      </c>
      <c r="I17" s="22">
        <v>5186</v>
      </c>
      <c r="J17" s="21"/>
      <c r="K17" s="441">
        <v>-2593</v>
      </c>
      <c r="L17" s="26">
        <v>-33.333333333333329</v>
      </c>
      <c r="M17" s="39"/>
      <c r="N17" s="39"/>
    </row>
    <row r="18" spans="1:19" ht="12.75" customHeight="1">
      <c r="A18" s="265" t="s">
        <v>247</v>
      </c>
      <c r="B18" s="266" t="s">
        <v>255</v>
      </c>
      <c r="C18" s="267">
        <v>11233</v>
      </c>
      <c r="D18" s="22">
        <v>11190</v>
      </c>
      <c r="E18" s="22">
        <v>10300</v>
      </c>
      <c r="F18" s="22">
        <v>7525</v>
      </c>
      <c r="G18" s="22">
        <v>6363</v>
      </c>
      <c r="H18" s="22">
        <v>6065</v>
      </c>
      <c r="I18" s="22">
        <v>3737</v>
      </c>
      <c r="J18" s="21"/>
      <c r="K18" s="441">
        <v>-2328</v>
      </c>
      <c r="L18" s="26">
        <v>-38.384171475680134</v>
      </c>
      <c r="M18" s="39"/>
      <c r="N18" s="39"/>
    </row>
    <row r="19" spans="1:19" ht="12.75" customHeight="1">
      <c r="A19" s="120" t="s">
        <v>248</v>
      </c>
      <c r="B19" s="268" t="s">
        <v>255</v>
      </c>
      <c r="C19" s="269">
        <v>688</v>
      </c>
      <c r="D19" s="22">
        <v>1238</v>
      </c>
      <c r="E19" s="22">
        <v>4797</v>
      </c>
      <c r="F19" s="22">
        <v>3034</v>
      </c>
      <c r="G19" s="22">
        <v>2435</v>
      </c>
      <c r="H19" s="22">
        <v>2078</v>
      </c>
      <c r="I19" s="22">
        <v>1966</v>
      </c>
      <c r="J19" s="21"/>
      <c r="K19" s="441">
        <v>-112</v>
      </c>
      <c r="L19" s="26">
        <v>-5.3897978825794031</v>
      </c>
      <c r="M19" s="407"/>
    </row>
    <row r="20" spans="1:19" ht="6.75" customHeight="1">
      <c r="A20" s="36"/>
      <c r="B20" s="268"/>
      <c r="C20" s="270"/>
      <c r="D20" s="22"/>
      <c r="E20" s="22"/>
      <c r="F20" s="22"/>
      <c r="G20" s="22"/>
      <c r="H20" s="22"/>
      <c r="I20" s="22"/>
      <c r="J20" s="21"/>
      <c r="K20" s="441"/>
      <c r="L20" s="26"/>
    </row>
    <row r="21" spans="1:19" ht="12.75" customHeight="1">
      <c r="A21" s="262" t="s">
        <v>258</v>
      </c>
      <c r="B21" s="263"/>
      <c r="C21" s="264"/>
      <c r="D21" s="22"/>
      <c r="E21" s="22"/>
      <c r="F21" s="22"/>
      <c r="G21" s="22"/>
      <c r="H21" s="22"/>
      <c r="I21" s="22"/>
      <c r="K21" s="441"/>
      <c r="L21" s="26"/>
    </row>
    <row r="22" spans="1:19" ht="12.75" customHeight="1">
      <c r="A22" s="265" t="s">
        <v>53</v>
      </c>
      <c r="B22" s="266" t="s">
        <v>255</v>
      </c>
      <c r="C22" s="267">
        <v>75</v>
      </c>
      <c r="D22" s="22">
        <v>55</v>
      </c>
      <c r="E22" s="22">
        <v>58</v>
      </c>
      <c r="F22" s="22">
        <v>56</v>
      </c>
      <c r="G22" s="22">
        <v>144</v>
      </c>
      <c r="H22" s="22">
        <v>214</v>
      </c>
      <c r="I22" s="22">
        <v>182</v>
      </c>
      <c r="K22" s="441">
        <v>-32</v>
      </c>
      <c r="L22" s="26">
        <v>-14.953271028037381</v>
      </c>
      <c r="M22" s="39"/>
      <c r="N22" s="39"/>
    </row>
    <row r="23" spans="1:19" ht="12.75" customHeight="1">
      <c r="A23" s="265" t="s">
        <v>191</v>
      </c>
      <c r="B23" s="266" t="s">
        <v>255</v>
      </c>
      <c r="C23" s="267">
        <v>21</v>
      </c>
      <c r="D23" s="22">
        <v>23</v>
      </c>
      <c r="E23" s="22">
        <v>20</v>
      </c>
      <c r="F23" s="22">
        <v>37</v>
      </c>
      <c r="G23" s="22">
        <v>83</v>
      </c>
      <c r="H23" s="22">
        <v>107</v>
      </c>
      <c r="I23" s="22">
        <v>100</v>
      </c>
      <c r="J23" s="21"/>
      <c r="K23" s="441">
        <v>-7</v>
      </c>
      <c r="L23" s="26">
        <v>-6.5420560747663545</v>
      </c>
      <c r="M23" s="39"/>
      <c r="N23" s="39"/>
    </row>
    <row r="24" spans="1:19" ht="12.75" customHeight="1">
      <c r="A24" s="265" t="s">
        <v>245</v>
      </c>
      <c r="B24" s="266" t="s">
        <v>255</v>
      </c>
      <c r="C24" s="267">
        <v>194</v>
      </c>
      <c r="D24" s="22">
        <v>157</v>
      </c>
      <c r="E24" s="22">
        <v>149</v>
      </c>
      <c r="F24" s="22">
        <v>93</v>
      </c>
      <c r="G24" s="22">
        <v>153</v>
      </c>
      <c r="H24" s="22">
        <v>149</v>
      </c>
      <c r="I24" s="22">
        <v>148</v>
      </c>
      <c r="J24" s="21"/>
      <c r="K24" s="441">
        <v>-1</v>
      </c>
      <c r="L24" s="26">
        <v>-0.67114093959731547</v>
      </c>
      <c r="M24" s="39"/>
      <c r="N24" s="39"/>
    </row>
    <row r="25" spans="1:19" ht="12.75" customHeight="1">
      <c r="A25" s="265" t="s">
        <v>246</v>
      </c>
      <c r="B25" s="266" t="s">
        <v>255</v>
      </c>
      <c r="C25" s="267">
        <v>407</v>
      </c>
      <c r="D25" s="22">
        <v>237</v>
      </c>
      <c r="E25" s="22">
        <v>211</v>
      </c>
      <c r="F25" s="22">
        <v>181</v>
      </c>
      <c r="G25" s="22">
        <v>464</v>
      </c>
      <c r="H25" s="22">
        <v>655</v>
      </c>
      <c r="I25" s="22">
        <v>506</v>
      </c>
      <c r="J25" s="21"/>
      <c r="K25" s="441">
        <v>-149</v>
      </c>
      <c r="L25" s="26">
        <v>-22.748091603053435</v>
      </c>
      <c r="M25" s="39"/>
      <c r="N25" s="39"/>
    </row>
    <row r="26" spans="1:19" ht="12.75" customHeight="1">
      <c r="A26" s="120" t="s">
        <v>247</v>
      </c>
      <c r="B26" s="268" t="s">
        <v>255</v>
      </c>
      <c r="C26" s="269">
        <v>188</v>
      </c>
      <c r="D26" s="22">
        <v>155</v>
      </c>
      <c r="E26" s="22">
        <v>145</v>
      </c>
      <c r="F26" s="22">
        <v>116</v>
      </c>
      <c r="G26" s="22">
        <v>348</v>
      </c>
      <c r="H26" s="22">
        <v>481</v>
      </c>
      <c r="I26" s="22">
        <v>327</v>
      </c>
      <c r="J26" s="22"/>
      <c r="K26" s="441">
        <v>-154</v>
      </c>
      <c r="L26" s="26">
        <v>-32.016632016632016</v>
      </c>
      <c r="M26" s="39"/>
      <c r="N26" s="39"/>
    </row>
    <row r="27" spans="1:19" ht="12.75" customHeight="1">
      <c r="A27" s="120" t="s">
        <v>248</v>
      </c>
      <c r="B27" s="268" t="s">
        <v>255</v>
      </c>
      <c r="C27" s="269">
        <v>28</v>
      </c>
      <c r="D27" s="22">
        <v>53</v>
      </c>
      <c r="E27" s="22">
        <v>84</v>
      </c>
      <c r="F27" s="22">
        <v>34</v>
      </c>
      <c r="G27" s="22">
        <v>119</v>
      </c>
      <c r="H27" s="22">
        <v>215</v>
      </c>
      <c r="I27" s="22">
        <v>267</v>
      </c>
      <c r="J27" s="22"/>
      <c r="K27" s="441">
        <v>52</v>
      </c>
      <c r="L27" s="26">
        <v>24.186046511627907</v>
      </c>
    </row>
    <row r="28" spans="1:19" ht="6.75" customHeight="1">
      <c r="A28" s="120"/>
      <c r="B28" s="268"/>
      <c r="C28" s="269"/>
      <c r="D28" s="22"/>
      <c r="E28" s="22"/>
      <c r="F28" s="22"/>
      <c r="G28" s="22"/>
      <c r="H28" s="22"/>
      <c r="I28" s="22"/>
      <c r="J28" s="22"/>
      <c r="K28" s="442"/>
      <c r="L28" s="37"/>
    </row>
    <row r="29" spans="1:19" ht="12.75" customHeight="1">
      <c r="A29" s="118" t="s">
        <v>748</v>
      </c>
      <c r="B29" s="22"/>
      <c r="C29" s="22"/>
      <c r="D29" s="22"/>
      <c r="E29" s="22"/>
      <c r="F29" s="22"/>
      <c r="G29" s="22"/>
      <c r="H29" s="22"/>
      <c r="I29" s="22"/>
      <c r="J29" s="22"/>
      <c r="K29" s="22"/>
      <c r="L29" s="21"/>
      <c r="M29" s="21"/>
      <c r="N29" s="21"/>
      <c r="P29" s="119"/>
      <c r="Q29" s="65"/>
      <c r="R29" s="39"/>
      <c r="S29" s="39"/>
    </row>
    <row r="30" spans="1:19" ht="12.75" customHeight="1">
      <c r="A30" s="120" t="s">
        <v>259</v>
      </c>
      <c r="B30" s="266" t="s">
        <v>255</v>
      </c>
      <c r="C30" s="266" t="s">
        <v>255</v>
      </c>
      <c r="D30" s="266" t="s">
        <v>255</v>
      </c>
      <c r="E30" s="266" t="s">
        <v>255</v>
      </c>
      <c r="F30" s="266" t="s">
        <v>255</v>
      </c>
      <c r="G30" s="266" t="s">
        <v>255</v>
      </c>
      <c r="H30" s="22">
        <v>4139</v>
      </c>
      <c r="I30" s="22">
        <v>3049</v>
      </c>
      <c r="J30" s="33"/>
      <c r="K30" s="441">
        <v>-1090</v>
      </c>
      <c r="L30" s="26">
        <v>-26.334863493597489</v>
      </c>
      <c r="M30" s="33"/>
      <c r="N30" s="33"/>
      <c r="P30" s="119"/>
      <c r="Q30" s="65"/>
      <c r="R30" s="39"/>
      <c r="S30" s="39"/>
    </row>
    <row r="31" spans="1:19" ht="12.75" customHeight="1">
      <c r="A31" s="120" t="s">
        <v>260</v>
      </c>
      <c r="B31" s="266" t="s">
        <v>255</v>
      </c>
      <c r="C31" s="266" t="s">
        <v>255</v>
      </c>
      <c r="D31" s="266" t="s">
        <v>255</v>
      </c>
      <c r="E31" s="266" t="s">
        <v>255</v>
      </c>
      <c r="F31" s="266" t="s">
        <v>255</v>
      </c>
      <c r="G31" s="266" t="s">
        <v>255</v>
      </c>
      <c r="H31" s="22">
        <v>5292</v>
      </c>
      <c r="I31" s="22">
        <v>7267</v>
      </c>
      <c r="J31" s="33"/>
      <c r="K31" s="441">
        <v>1975</v>
      </c>
      <c r="L31" s="26">
        <v>37.320483749055178</v>
      </c>
      <c r="M31" s="33"/>
      <c r="N31" s="33"/>
      <c r="P31" s="119"/>
      <c r="Q31" s="65"/>
      <c r="R31" s="39"/>
      <c r="S31" s="39"/>
    </row>
    <row r="32" spans="1:19" ht="6.75" customHeight="1">
      <c r="A32" s="120"/>
      <c r="B32" s="266"/>
      <c r="C32" s="266"/>
      <c r="D32" s="266"/>
      <c r="E32" s="266"/>
      <c r="F32" s="266"/>
      <c r="G32" s="266"/>
      <c r="H32" s="22"/>
      <c r="I32" s="22"/>
      <c r="J32" s="33"/>
      <c r="K32" s="33"/>
      <c r="L32" s="33"/>
      <c r="M32" s="33"/>
      <c r="N32" s="33"/>
      <c r="P32" s="119"/>
      <c r="Q32" s="65"/>
      <c r="R32" s="39"/>
      <c r="S32" s="39"/>
    </row>
    <row r="33" spans="1:19" ht="12.75" customHeight="1">
      <c r="A33" s="34" t="s">
        <v>751</v>
      </c>
      <c r="B33" s="266" t="s">
        <v>255</v>
      </c>
      <c r="C33" s="266" t="s">
        <v>255</v>
      </c>
      <c r="D33" s="266" t="s">
        <v>255</v>
      </c>
      <c r="E33" s="266" t="s">
        <v>255</v>
      </c>
      <c r="F33" s="266" t="s">
        <v>255</v>
      </c>
      <c r="G33" s="266" t="s">
        <v>255</v>
      </c>
      <c r="H33" s="22">
        <v>10</v>
      </c>
      <c r="I33" s="22">
        <v>5</v>
      </c>
      <c r="J33" s="33"/>
      <c r="K33" s="33" t="s">
        <v>47</v>
      </c>
      <c r="L33" s="33" t="s">
        <v>47</v>
      </c>
      <c r="M33" s="33"/>
      <c r="N33" s="33"/>
      <c r="P33" s="119"/>
      <c r="Q33" s="65"/>
      <c r="R33" s="39"/>
      <c r="S33" s="39"/>
    </row>
    <row r="34" spans="1:19" ht="6.75" customHeight="1">
      <c r="A34" s="120"/>
      <c r="B34" s="266"/>
      <c r="C34" s="266"/>
      <c r="D34" s="266"/>
      <c r="E34" s="266"/>
      <c r="F34" s="266"/>
      <c r="G34" s="266"/>
      <c r="H34" s="22"/>
      <c r="I34" s="22"/>
      <c r="J34" s="33"/>
      <c r="K34" s="33"/>
      <c r="L34" s="33"/>
      <c r="M34" s="33"/>
      <c r="N34" s="33"/>
      <c r="P34" s="119"/>
      <c r="Q34" s="65"/>
      <c r="R34" s="39"/>
      <c r="S34" s="39"/>
    </row>
    <row r="35" spans="1:19" ht="12.75" customHeight="1">
      <c r="A35" s="121" t="s">
        <v>752</v>
      </c>
      <c r="B35" s="271" t="s">
        <v>255</v>
      </c>
      <c r="C35" s="271" t="s">
        <v>255</v>
      </c>
      <c r="D35" s="271" t="s">
        <v>255</v>
      </c>
      <c r="E35" s="271" t="s">
        <v>255</v>
      </c>
      <c r="F35" s="271" t="s">
        <v>255</v>
      </c>
      <c r="G35" s="271" t="s">
        <v>255</v>
      </c>
      <c r="H35" s="272">
        <v>5</v>
      </c>
      <c r="I35" s="272">
        <v>3</v>
      </c>
      <c r="J35" s="122"/>
      <c r="K35" s="122" t="s">
        <v>47</v>
      </c>
      <c r="L35" s="122" t="s">
        <v>47</v>
      </c>
      <c r="M35" s="33"/>
      <c r="N35" s="33"/>
      <c r="P35" s="119"/>
      <c r="Q35" s="65"/>
      <c r="R35" s="39"/>
      <c r="S35" s="39"/>
    </row>
    <row r="36" spans="1:19" ht="11.25" customHeight="1">
      <c r="A36" s="521" t="s">
        <v>261</v>
      </c>
      <c r="B36" s="521"/>
      <c r="C36" s="521"/>
      <c r="D36" s="521"/>
      <c r="E36" s="521"/>
      <c r="F36" s="521"/>
      <c r="G36" s="521"/>
      <c r="H36" s="521"/>
      <c r="I36" s="521"/>
      <c r="J36" s="521"/>
      <c r="K36" s="521"/>
      <c r="L36" s="521"/>
      <c r="M36" s="273"/>
      <c r="N36" s="273"/>
      <c r="O36" s="273"/>
      <c r="P36" s="273"/>
      <c r="Q36" s="273"/>
      <c r="R36" s="273"/>
    </row>
    <row r="37" spans="1:19" ht="11.25" customHeight="1">
      <c r="A37" s="68"/>
      <c r="B37" s="68"/>
      <c r="C37" s="68"/>
      <c r="D37" s="68"/>
      <c r="E37" s="68"/>
      <c r="F37" s="68"/>
      <c r="G37" s="68"/>
      <c r="H37" s="68"/>
      <c r="I37" s="68"/>
      <c r="J37" s="68"/>
      <c r="K37" s="68"/>
      <c r="L37" s="30"/>
    </row>
    <row r="38" spans="1:19" ht="11.25" customHeight="1">
      <c r="A38" s="467" t="s">
        <v>749</v>
      </c>
      <c r="B38" s="467"/>
      <c r="C38" s="467"/>
      <c r="D38" s="468"/>
      <c r="E38" s="468"/>
      <c r="F38" s="468"/>
      <c r="G38" s="468"/>
      <c r="H38" s="468"/>
      <c r="I38" s="468"/>
      <c r="J38" s="468"/>
      <c r="K38" s="468"/>
      <c r="L38" s="468"/>
    </row>
    <row r="39" spans="1:19" ht="11.25" customHeight="1">
      <c r="A39" s="467" t="s">
        <v>49</v>
      </c>
      <c r="B39" s="467"/>
      <c r="C39" s="467"/>
      <c r="D39" s="468"/>
      <c r="E39" s="468"/>
      <c r="F39" s="468"/>
      <c r="G39" s="468"/>
      <c r="H39" s="468"/>
      <c r="I39" s="468"/>
      <c r="J39" s="468"/>
      <c r="K39" s="468"/>
      <c r="L39" s="468"/>
    </row>
    <row r="40" spans="1:19" ht="11.25" customHeight="1">
      <c r="A40" s="468" t="s">
        <v>262</v>
      </c>
      <c r="B40" s="468"/>
      <c r="C40" s="468"/>
      <c r="D40" s="468"/>
      <c r="E40" s="468"/>
      <c r="F40" s="468"/>
      <c r="G40" s="468"/>
      <c r="H40" s="468"/>
      <c r="I40" s="468"/>
      <c r="J40" s="468"/>
      <c r="K40" s="468"/>
      <c r="L40" s="468"/>
    </row>
    <row r="41" spans="1:19" ht="11.25" customHeight="1">
      <c r="A41" s="468" t="s">
        <v>263</v>
      </c>
      <c r="B41" s="468"/>
      <c r="C41" s="468"/>
      <c r="D41" s="468"/>
      <c r="E41" s="468"/>
      <c r="F41" s="468"/>
      <c r="G41" s="468"/>
      <c r="H41" s="468"/>
      <c r="I41" s="468"/>
      <c r="J41" s="468"/>
      <c r="K41" s="468"/>
      <c r="L41" s="468"/>
      <c r="M41" s="68"/>
      <c r="N41" s="68"/>
    </row>
    <row r="42" spans="1:19" ht="11.25" customHeight="1">
      <c r="A42" s="465" t="s">
        <v>750</v>
      </c>
      <c r="B42" s="465"/>
      <c r="C42" s="465"/>
      <c r="D42" s="465"/>
      <c r="E42" s="465"/>
      <c r="F42" s="465"/>
      <c r="G42" s="465"/>
      <c r="H42" s="465"/>
      <c r="I42" s="465"/>
      <c r="J42" s="465"/>
      <c r="K42" s="465"/>
      <c r="L42" s="465"/>
    </row>
    <row r="43" spans="1:19">
      <c r="A43" s="465"/>
      <c r="B43" s="465"/>
      <c r="C43" s="465"/>
      <c r="D43" s="465"/>
      <c r="E43" s="465"/>
      <c r="F43" s="465"/>
      <c r="G43" s="465"/>
      <c r="H43" s="465"/>
      <c r="I43" s="465"/>
      <c r="J43" s="465"/>
      <c r="K43" s="465"/>
      <c r="L43" s="465"/>
    </row>
    <row r="45" spans="1:19" ht="12.75">
      <c r="A45" s="452"/>
    </row>
  </sheetData>
  <mergeCells count="10">
    <mergeCell ref="A42:L43"/>
    <mergeCell ref="A40:L40"/>
    <mergeCell ref="A41:L41"/>
    <mergeCell ref="B4:I4"/>
    <mergeCell ref="A1:L1"/>
    <mergeCell ref="D3:G3"/>
    <mergeCell ref="K4:L4"/>
    <mergeCell ref="A36:L36"/>
    <mergeCell ref="A39:L39"/>
    <mergeCell ref="A38:L3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codeName="Sheet11"/>
  <dimension ref="A1:XFD42"/>
  <sheetViews>
    <sheetView workbookViewId="0">
      <selection sqref="A1:J1"/>
    </sheetView>
  </sheetViews>
  <sheetFormatPr defaultRowHeight="11.25"/>
  <cols>
    <col min="1" max="1" width="18.21875" style="1" customWidth="1"/>
    <col min="2" max="2" width="1.109375" style="1" customWidth="1"/>
    <col min="3" max="10" width="7.109375" style="1" customWidth="1"/>
    <col min="11" max="256" width="8.88671875" style="1"/>
    <col min="257" max="257" width="18.21875" style="1" customWidth="1"/>
    <col min="258" max="258" width="1.109375" style="1" customWidth="1"/>
    <col min="259" max="266" width="7.109375" style="1" customWidth="1"/>
    <col min="267" max="512" width="8.88671875" style="1"/>
    <col min="513" max="513" width="18.21875" style="1" customWidth="1"/>
    <col min="514" max="514" width="1.109375" style="1" customWidth="1"/>
    <col min="515" max="522" width="7.109375" style="1" customWidth="1"/>
    <col min="523" max="768" width="8.88671875" style="1"/>
    <col min="769" max="769" width="18.21875" style="1" customWidth="1"/>
    <col min="770" max="770" width="1.109375" style="1" customWidth="1"/>
    <col min="771" max="778" width="7.109375" style="1" customWidth="1"/>
    <col min="779" max="1024" width="8.88671875" style="1"/>
    <col min="1025" max="1025" width="18.21875" style="1" customWidth="1"/>
    <col min="1026" max="1026" width="1.109375" style="1" customWidth="1"/>
    <col min="1027" max="1034" width="7.109375" style="1" customWidth="1"/>
    <col min="1035" max="1280" width="8.88671875" style="1"/>
    <col min="1281" max="1281" width="18.21875" style="1" customWidth="1"/>
    <col min="1282" max="1282" width="1.109375" style="1" customWidth="1"/>
    <col min="1283" max="1290" width="7.109375" style="1" customWidth="1"/>
    <col min="1291" max="1536" width="8.88671875" style="1"/>
    <col min="1537" max="1537" width="18.21875" style="1" customWidth="1"/>
    <col min="1538" max="1538" width="1.109375" style="1" customWidth="1"/>
    <col min="1539" max="1546" width="7.109375" style="1" customWidth="1"/>
    <col min="1547" max="1792" width="8.88671875" style="1"/>
    <col min="1793" max="1793" width="18.21875" style="1" customWidth="1"/>
    <col min="1794" max="1794" width="1.109375" style="1" customWidth="1"/>
    <col min="1795" max="1802" width="7.109375" style="1" customWidth="1"/>
    <col min="1803" max="2048" width="8.88671875" style="1"/>
    <col min="2049" max="2049" width="18.21875" style="1" customWidth="1"/>
    <col min="2050" max="2050" width="1.109375" style="1" customWidth="1"/>
    <col min="2051" max="2058" width="7.109375" style="1" customWidth="1"/>
    <col min="2059" max="2304" width="8.88671875" style="1"/>
    <col min="2305" max="2305" width="18.21875" style="1" customWidth="1"/>
    <col min="2306" max="2306" width="1.109375" style="1" customWidth="1"/>
    <col min="2307" max="2314" width="7.109375" style="1" customWidth="1"/>
    <col min="2315" max="2560" width="8.88671875" style="1"/>
    <col min="2561" max="2561" width="18.21875" style="1" customWidth="1"/>
    <col min="2562" max="2562" width="1.109375" style="1" customWidth="1"/>
    <col min="2563" max="2570" width="7.109375" style="1" customWidth="1"/>
    <col min="2571" max="2816" width="8.88671875" style="1"/>
    <col min="2817" max="2817" width="18.21875" style="1" customWidth="1"/>
    <col min="2818" max="2818" width="1.109375" style="1" customWidth="1"/>
    <col min="2819" max="2826" width="7.109375" style="1" customWidth="1"/>
    <col min="2827" max="3072" width="8.88671875" style="1"/>
    <col min="3073" max="3073" width="18.21875" style="1" customWidth="1"/>
    <col min="3074" max="3074" width="1.109375" style="1" customWidth="1"/>
    <col min="3075" max="3082" width="7.109375" style="1" customWidth="1"/>
    <col min="3083" max="3328" width="8.88671875" style="1"/>
    <col min="3329" max="3329" width="18.21875" style="1" customWidth="1"/>
    <col min="3330" max="3330" width="1.109375" style="1" customWidth="1"/>
    <col min="3331" max="3338" width="7.109375" style="1" customWidth="1"/>
    <col min="3339" max="3584" width="8.88671875" style="1"/>
    <col min="3585" max="3585" width="18.21875" style="1" customWidth="1"/>
    <col min="3586" max="3586" width="1.109375" style="1" customWidth="1"/>
    <col min="3587" max="3594" width="7.109375" style="1" customWidth="1"/>
    <col min="3595" max="3840" width="8.88671875" style="1"/>
    <col min="3841" max="3841" width="18.21875" style="1" customWidth="1"/>
    <col min="3842" max="3842" width="1.109375" style="1" customWidth="1"/>
    <col min="3843" max="3850" width="7.109375" style="1" customWidth="1"/>
    <col min="3851" max="4096" width="8.88671875" style="1"/>
    <col min="4097" max="4097" width="18.21875" style="1" customWidth="1"/>
    <col min="4098" max="4098" width="1.109375" style="1" customWidth="1"/>
    <col min="4099" max="4106" width="7.109375" style="1" customWidth="1"/>
    <col min="4107" max="4352" width="8.88671875" style="1"/>
    <col min="4353" max="4353" width="18.21875" style="1" customWidth="1"/>
    <col min="4354" max="4354" width="1.109375" style="1" customWidth="1"/>
    <col min="4355" max="4362" width="7.109375" style="1" customWidth="1"/>
    <col min="4363" max="4608" width="8.88671875" style="1"/>
    <col min="4609" max="4609" width="18.21875" style="1" customWidth="1"/>
    <col min="4610" max="4610" width="1.109375" style="1" customWidth="1"/>
    <col min="4611" max="4618" width="7.109375" style="1" customWidth="1"/>
    <col min="4619" max="4864" width="8.88671875" style="1"/>
    <col min="4865" max="4865" width="18.21875" style="1" customWidth="1"/>
    <col min="4866" max="4866" width="1.109375" style="1" customWidth="1"/>
    <col min="4867" max="4874" width="7.109375" style="1" customWidth="1"/>
    <col min="4875" max="5120" width="8.88671875" style="1"/>
    <col min="5121" max="5121" width="18.21875" style="1" customWidth="1"/>
    <col min="5122" max="5122" width="1.109375" style="1" customWidth="1"/>
    <col min="5123" max="5130" width="7.109375" style="1" customWidth="1"/>
    <col min="5131" max="5376" width="8.88671875" style="1"/>
    <col min="5377" max="5377" width="18.21875" style="1" customWidth="1"/>
    <col min="5378" max="5378" width="1.109375" style="1" customWidth="1"/>
    <col min="5379" max="5386" width="7.109375" style="1" customWidth="1"/>
    <col min="5387" max="5632" width="8.88671875" style="1"/>
    <col min="5633" max="5633" width="18.21875" style="1" customWidth="1"/>
    <col min="5634" max="5634" width="1.109375" style="1" customWidth="1"/>
    <col min="5635" max="5642" width="7.109375" style="1" customWidth="1"/>
    <col min="5643" max="5888" width="8.88671875" style="1"/>
    <col min="5889" max="5889" width="18.21875" style="1" customWidth="1"/>
    <col min="5890" max="5890" width="1.109375" style="1" customWidth="1"/>
    <col min="5891" max="5898" width="7.109375" style="1" customWidth="1"/>
    <col min="5899" max="6144" width="8.88671875" style="1"/>
    <col min="6145" max="6145" width="18.21875" style="1" customWidth="1"/>
    <col min="6146" max="6146" width="1.109375" style="1" customWidth="1"/>
    <col min="6147" max="6154" width="7.109375" style="1" customWidth="1"/>
    <col min="6155" max="6400" width="8.88671875" style="1"/>
    <col min="6401" max="6401" width="18.21875" style="1" customWidth="1"/>
    <col min="6402" max="6402" width="1.109375" style="1" customWidth="1"/>
    <col min="6403" max="6410" width="7.109375" style="1" customWidth="1"/>
    <col min="6411" max="6656" width="8.88671875" style="1"/>
    <col min="6657" max="6657" width="18.21875" style="1" customWidth="1"/>
    <col min="6658" max="6658" width="1.109375" style="1" customWidth="1"/>
    <col min="6659" max="6666" width="7.109375" style="1" customWidth="1"/>
    <col min="6667" max="6912" width="8.88671875" style="1"/>
    <col min="6913" max="6913" width="18.21875" style="1" customWidth="1"/>
    <col min="6914" max="6914" width="1.109375" style="1" customWidth="1"/>
    <col min="6915" max="6922" width="7.109375" style="1" customWidth="1"/>
    <col min="6923" max="7168" width="8.88671875" style="1"/>
    <col min="7169" max="7169" width="18.21875" style="1" customWidth="1"/>
    <col min="7170" max="7170" width="1.109375" style="1" customWidth="1"/>
    <col min="7171" max="7178" width="7.109375" style="1" customWidth="1"/>
    <col min="7179" max="7424" width="8.88671875" style="1"/>
    <col min="7425" max="7425" width="18.21875" style="1" customWidth="1"/>
    <col min="7426" max="7426" width="1.109375" style="1" customWidth="1"/>
    <col min="7427" max="7434" width="7.109375" style="1" customWidth="1"/>
    <col min="7435" max="7680" width="8.88671875" style="1"/>
    <col min="7681" max="7681" width="18.21875" style="1" customWidth="1"/>
    <col min="7682" max="7682" width="1.109375" style="1" customWidth="1"/>
    <col min="7683" max="7690" width="7.109375" style="1" customWidth="1"/>
    <col min="7691" max="7936" width="8.88671875" style="1"/>
    <col min="7937" max="7937" width="18.21875" style="1" customWidth="1"/>
    <col min="7938" max="7938" width="1.109375" style="1" customWidth="1"/>
    <col min="7939" max="7946" width="7.109375" style="1" customWidth="1"/>
    <col min="7947" max="8192" width="8.88671875" style="1"/>
    <col min="8193" max="8193" width="18.21875" style="1" customWidth="1"/>
    <col min="8194" max="8194" width="1.109375" style="1" customWidth="1"/>
    <col min="8195" max="8202" width="7.109375" style="1" customWidth="1"/>
    <col min="8203" max="8448" width="8.88671875" style="1"/>
    <col min="8449" max="8449" width="18.21875" style="1" customWidth="1"/>
    <col min="8450" max="8450" width="1.109375" style="1" customWidth="1"/>
    <col min="8451" max="8458" width="7.109375" style="1" customWidth="1"/>
    <col min="8459" max="8704" width="8.88671875" style="1"/>
    <col min="8705" max="8705" width="18.21875" style="1" customWidth="1"/>
    <col min="8706" max="8706" width="1.109375" style="1" customWidth="1"/>
    <col min="8707" max="8714" width="7.109375" style="1" customWidth="1"/>
    <col min="8715" max="8960" width="8.88671875" style="1"/>
    <col min="8961" max="8961" width="18.21875" style="1" customWidth="1"/>
    <col min="8962" max="8962" width="1.109375" style="1" customWidth="1"/>
    <col min="8963" max="8970" width="7.109375" style="1" customWidth="1"/>
    <col min="8971" max="9216" width="8.88671875" style="1"/>
    <col min="9217" max="9217" width="18.21875" style="1" customWidth="1"/>
    <col min="9218" max="9218" width="1.109375" style="1" customWidth="1"/>
    <col min="9219" max="9226" width="7.109375" style="1" customWidth="1"/>
    <col min="9227" max="9472" width="8.88671875" style="1"/>
    <col min="9473" max="9473" width="18.21875" style="1" customWidth="1"/>
    <col min="9474" max="9474" width="1.109375" style="1" customWidth="1"/>
    <col min="9475" max="9482" width="7.109375" style="1" customWidth="1"/>
    <col min="9483" max="9728" width="8.88671875" style="1"/>
    <col min="9729" max="9729" width="18.21875" style="1" customWidth="1"/>
    <col min="9730" max="9730" width="1.109375" style="1" customWidth="1"/>
    <col min="9731" max="9738" width="7.109375" style="1" customWidth="1"/>
    <col min="9739" max="9984" width="8.88671875" style="1"/>
    <col min="9985" max="9985" width="18.21875" style="1" customWidth="1"/>
    <col min="9986" max="9986" width="1.109375" style="1" customWidth="1"/>
    <col min="9987" max="9994" width="7.109375" style="1" customWidth="1"/>
    <col min="9995" max="10240" width="8.88671875" style="1"/>
    <col min="10241" max="10241" width="18.21875" style="1" customWidth="1"/>
    <col min="10242" max="10242" width="1.109375" style="1" customWidth="1"/>
    <col min="10243" max="10250" width="7.109375" style="1" customWidth="1"/>
    <col min="10251" max="10496" width="8.88671875" style="1"/>
    <col min="10497" max="10497" width="18.21875" style="1" customWidth="1"/>
    <col min="10498" max="10498" width="1.109375" style="1" customWidth="1"/>
    <col min="10499" max="10506" width="7.109375" style="1" customWidth="1"/>
    <col min="10507" max="10752" width="8.88671875" style="1"/>
    <col min="10753" max="10753" width="18.21875" style="1" customWidth="1"/>
    <col min="10754" max="10754" width="1.109375" style="1" customWidth="1"/>
    <col min="10755" max="10762" width="7.109375" style="1" customWidth="1"/>
    <col min="10763" max="11008" width="8.88671875" style="1"/>
    <col min="11009" max="11009" width="18.21875" style="1" customWidth="1"/>
    <col min="11010" max="11010" width="1.109375" style="1" customWidth="1"/>
    <col min="11011" max="11018" width="7.109375" style="1" customWidth="1"/>
    <col min="11019" max="11264" width="8.88671875" style="1"/>
    <col min="11265" max="11265" width="18.21875" style="1" customWidth="1"/>
    <col min="11266" max="11266" width="1.109375" style="1" customWidth="1"/>
    <col min="11267" max="11274" width="7.109375" style="1" customWidth="1"/>
    <col min="11275" max="11520" width="8.88671875" style="1"/>
    <col min="11521" max="11521" width="18.21875" style="1" customWidth="1"/>
    <col min="11522" max="11522" width="1.109375" style="1" customWidth="1"/>
    <col min="11523" max="11530" width="7.109375" style="1" customWidth="1"/>
    <col min="11531" max="11776" width="8.88671875" style="1"/>
    <col min="11777" max="11777" width="18.21875" style="1" customWidth="1"/>
    <col min="11778" max="11778" width="1.109375" style="1" customWidth="1"/>
    <col min="11779" max="11786" width="7.109375" style="1" customWidth="1"/>
    <col min="11787" max="12032" width="8.88671875" style="1"/>
    <col min="12033" max="12033" width="18.21875" style="1" customWidth="1"/>
    <col min="12034" max="12034" width="1.109375" style="1" customWidth="1"/>
    <col min="12035" max="12042" width="7.109375" style="1" customWidth="1"/>
    <col min="12043" max="12288" width="8.88671875" style="1"/>
    <col min="12289" max="12289" width="18.21875" style="1" customWidth="1"/>
    <col min="12290" max="12290" width="1.109375" style="1" customWidth="1"/>
    <col min="12291" max="12298" width="7.109375" style="1" customWidth="1"/>
    <col min="12299" max="12544" width="8.88671875" style="1"/>
    <col min="12545" max="12545" width="18.21875" style="1" customWidth="1"/>
    <col min="12546" max="12546" width="1.109375" style="1" customWidth="1"/>
    <col min="12547" max="12554" width="7.109375" style="1" customWidth="1"/>
    <col min="12555" max="12800" width="8.88671875" style="1"/>
    <col min="12801" max="12801" width="18.21875" style="1" customWidth="1"/>
    <col min="12802" max="12802" width="1.109375" style="1" customWidth="1"/>
    <col min="12803" max="12810" width="7.109375" style="1" customWidth="1"/>
    <col min="12811" max="13056" width="8.88671875" style="1"/>
    <col min="13057" max="13057" width="18.21875" style="1" customWidth="1"/>
    <col min="13058" max="13058" width="1.109375" style="1" customWidth="1"/>
    <col min="13059" max="13066" width="7.109375" style="1" customWidth="1"/>
    <col min="13067" max="13312" width="8.88671875" style="1"/>
    <col min="13313" max="13313" width="18.21875" style="1" customWidth="1"/>
    <col min="13314" max="13314" width="1.109375" style="1" customWidth="1"/>
    <col min="13315" max="13322" width="7.109375" style="1" customWidth="1"/>
    <col min="13323" max="13568" width="8.88671875" style="1"/>
    <col min="13569" max="13569" width="18.21875" style="1" customWidth="1"/>
    <col min="13570" max="13570" width="1.109375" style="1" customWidth="1"/>
    <col min="13571" max="13578" width="7.109375" style="1" customWidth="1"/>
    <col min="13579" max="13824" width="8.88671875" style="1"/>
    <col min="13825" max="13825" width="18.21875" style="1" customWidth="1"/>
    <col min="13826" max="13826" width="1.109375" style="1" customWidth="1"/>
    <col min="13827" max="13834" width="7.109375" style="1" customWidth="1"/>
    <col min="13835" max="14080" width="8.88671875" style="1"/>
    <col min="14081" max="14081" width="18.21875" style="1" customWidth="1"/>
    <col min="14082" max="14082" width="1.109375" style="1" customWidth="1"/>
    <col min="14083" max="14090" width="7.109375" style="1" customWidth="1"/>
    <col min="14091" max="14336" width="8.88671875" style="1"/>
    <col min="14337" max="14337" width="18.21875" style="1" customWidth="1"/>
    <col min="14338" max="14338" width="1.109375" style="1" customWidth="1"/>
    <col min="14339" max="14346" width="7.109375" style="1" customWidth="1"/>
    <col min="14347" max="14592" width="8.88671875" style="1"/>
    <col min="14593" max="14593" width="18.21875" style="1" customWidth="1"/>
    <col min="14594" max="14594" width="1.109375" style="1" customWidth="1"/>
    <col min="14595" max="14602" width="7.109375" style="1" customWidth="1"/>
    <col min="14603" max="14848" width="8.88671875" style="1"/>
    <col min="14849" max="14849" width="18.21875" style="1" customWidth="1"/>
    <col min="14850" max="14850" width="1.109375" style="1" customWidth="1"/>
    <col min="14851" max="14858" width="7.109375" style="1" customWidth="1"/>
    <col min="14859" max="15104" width="8.88671875" style="1"/>
    <col min="15105" max="15105" width="18.21875" style="1" customWidth="1"/>
    <col min="15106" max="15106" width="1.109375" style="1" customWidth="1"/>
    <col min="15107" max="15114" width="7.109375" style="1" customWidth="1"/>
    <col min="15115" max="15360" width="8.88671875" style="1"/>
    <col min="15361" max="15361" width="18.21875" style="1" customWidth="1"/>
    <col min="15362" max="15362" width="1.109375" style="1" customWidth="1"/>
    <col min="15363" max="15370" width="7.109375" style="1" customWidth="1"/>
    <col min="15371" max="15616" width="8.88671875" style="1"/>
    <col min="15617" max="15617" width="18.21875" style="1" customWidth="1"/>
    <col min="15618" max="15618" width="1.109375" style="1" customWidth="1"/>
    <col min="15619" max="15626" width="7.109375" style="1" customWidth="1"/>
    <col min="15627" max="15872" width="8.88671875" style="1"/>
    <col min="15873" max="15873" width="18.21875" style="1" customWidth="1"/>
    <col min="15874" max="15874" width="1.109375" style="1" customWidth="1"/>
    <col min="15875" max="15882" width="7.109375" style="1" customWidth="1"/>
    <col min="15883" max="16128" width="8.88671875" style="1"/>
    <col min="16129" max="16129" width="18.21875" style="1" customWidth="1"/>
    <col min="16130" max="16130" width="1.109375" style="1" customWidth="1"/>
    <col min="16131" max="16138" width="7.109375" style="1" customWidth="1"/>
    <col min="16139" max="16384" width="8.88671875" style="1"/>
  </cols>
  <sheetData>
    <row r="1" spans="1:10" ht="15" customHeight="1">
      <c r="A1" s="522" t="s">
        <v>301</v>
      </c>
      <c r="B1" s="522"/>
      <c r="C1" s="522"/>
      <c r="D1" s="522"/>
      <c r="E1" s="522"/>
      <c r="F1" s="522"/>
      <c r="G1" s="522"/>
      <c r="H1" s="522"/>
      <c r="I1" s="522"/>
      <c r="J1" s="522"/>
    </row>
    <row r="2" spans="1:10">
      <c r="A2" s="274"/>
      <c r="B2" s="274"/>
    </row>
    <row r="3" spans="1:10">
      <c r="A3" s="275" t="s">
        <v>302</v>
      </c>
      <c r="B3" s="276"/>
      <c r="C3" s="277"/>
      <c r="D3" s="277"/>
      <c r="E3" s="278"/>
      <c r="F3" s="278"/>
      <c r="G3" s="278"/>
      <c r="J3" s="303" t="s">
        <v>0</v>
      </c>
    </row>
    <row r="4" spans="1:10" ht="18" customHeight="1">
      <c r="A4" s="275" t="s">
        <v>303</v>
      </c>
      <c r="B4" s="279"/>
      <c r="C4" s="280" t="s">
        <v>28</v>
      </c>
      <c r="D4" s="281" t="s">
        <v>29</v>
      </c>
      <c r="E4" s="281" t="s">
        <v>30</v>
      </c>
      <c r="F4" s="281" t="s">
        <v>31</v>
      </c>
      <c r="G4" s="281" t="s">
        <v>32</v>
      </c>
      <c r="H4" s="282" t="s">
        <v>33</v>
      </c>
      <c r="I4" s="282" t="s">
        <v>34</v>
      </c>
      <c r="J4" s="282" t="s">
        <v>35</v>
      </c>
    </row>
    <row r="5" spans="1:10" ht="6.75" customHeight="1">
      <c r="A5" s="279"/>
      <c r="B5" s="279"/>
      <c r="C5" s="279"/>
      <c r="H5" s="18"/>
      <c r="I5" s="18"/>
    </row>
    <row r="6" spans="1:10" ht="12.75" customHeight="1">
      <c r="A6" s="1" t="s">
        <v>304</v>
      </c>
      <c r="B6" s="279"/>
      <c r="C6" s="283">
        <v>0</v>
      </c>
      <c r="D6" s="284">
        <v>0</v>
      </c>
      <c r="E6" s="284">
        <v>1</v>
      </c>
      <c r="F6" s="284">
        <v>0</v>
      </c>
      <c r="G6" s="284">
        <v>0</v>
      </c>
      <c r="H6" s="284">
        <v>0</v>
      </c>
      <c r="I6" s="284">
        <v>0</v>
      </c>
      <c r="J6" s="284">
        <v>0</v>
      </c>
    </row>
    <row r="7" spans="1:10" ht="12.75" customHeight="1">
      <c r="A7" s="1" t="s">
        <v>305</v>
      </c>
      <c r="B7" s="279"/>
      <c r="C7" s="284">
        <v>0</v>
      </c>
      <c r="D7" s="284">
        <v>0</v>
      </c>
      <c r="E7" s="284">
        <v>0</v>
      </c>
      <c r="F7" s="284">
        <v>0</v>
      </c>
      <c r="G7" s="284">
        <v>0</v>
      </c>
      <c r="H7" s="284">
        <v>0</v>
      </c>
      <c r="I7" s="284">
        <v>0</v>
      </c>
      <c r="J7" s="285">
        <v>1</v>
      </c>
    </row>
    <row r="8" spans="1:10" ht="12.75" customHeight="1">
      <c r="A8" s="1" t="s">
        <v>306</v>
      </c>
      <c r="B8" s="279"/>
      <c r="C8" s="283">
        <v>0</v>
      </c>
      <c r="D8" s="284">
        <v>0</v>
      </c>
      <c r="E8" s="284">
        <v>0</v>
      </c>
      <c r="F8" s="284">
        <v>0</v>
      </c>
      <c r="G8" s="284">
        <v>0</v>
      </c>
      <c r="H8" s="284">
        <v>1</v>
      </c>
      <c r="I8" s="284">
        <v>0</v>
      </c>
      <c r="J8" s="286">
        <v>0</v>
      </c>
    </row>
    <row r="9" spans="1:10" ht="12.75" customHeight="1">
      <c r="A9" s="1" t="s">
        <v>307</v>
      </c>
      <c r="B9" s="279"/>
      <c r="C9" s="283">
        <v>0</v>
      </c>
      <c r="D9" s="284">
        <v>1</v>
      </c>
      <c r="E9" s="284">
        <v>5</v>
      </c>
      <c r="F9" s="284">
        <v>0</v>
      </c>
      <c r="G9" s="284">
        <v>7</v>
      </c>
      <c r="H9" s="284">
        <v>11</v>
      </c>
      <c r="I9" s="284">
        <v>7</v>
      </c>
      <c r="J9" s="285">
        <v>3</v>
      </c>
    </row>
    <row r="10" spans="1:10" ht="12.75" customHeight="1">
      <c r="A10" s="1" t="s">
        <v>308</v>
      </c>
      <c r="B10" s="279"/>
      <c r="C10" s="283">
        <v>0</v>
      </c>
      <c r="D10" s="284">
        <v>0</v>
      </c>
      <c r="E10" s="284">
        <v>0</v>
      </c>
      <c r="F10" s="284">
        <v>0</v>
      </c>
      <c r="G10" s="284">
        <v>0</v>
      </c>
      <c r="H10" s="284">
        <v>0</v>
      </c>
      <c r="I10" s="284">
        <v>4</v>
      </c>
      <c r="J10" s="285">
        <v>2</v>
      </c>
    </row>
    <row r="11" spans="1:10" ht="12.75" customHeight="1">
      <c r="A11" s="1" t="s">
        <v>309</v>
      </c>
      <c r="B11" s="279"/>
      <c r="C11" s="283">
        <v>0</v>
      </c>
      <c r="D11" s="284">
        <v>0</v>
      </c>
      <c r="E11" s="284">
        <v>1</v>
      </c>
      <c r="F11" s="284">
        <v>1</v>
      </c>
      <c r="G11" s="284">
        <v>0</v>
      </c>
      <c r="H11" s="284">
        <v>0</v>
      </c>
      <c r="I11" s="284">
        <v>0</v>
      </c>
      <c r="J11" s="286">
        <v>0</v>
      </c>
    </row>
    <row r="12" spans="1:10" ht="12.75" customHeight="1">
      <c r="A12" s="1" t="s">
        <v>310</v>
      </c>
      <c r="B12" s="279"/>
      <c r="C12" s="283">
        <v>8</v>
      </c>
      <c r="D12" s="284">
        <v>7</v>
      </c>
      <c r="E12" s="284">
        <v>5</v>
      </c>
      <c r="F12" s="284">
        <v>4</v>
      </c>
      <c r="G12" s="284">
        <v>1</v>
      </c>
      <c r="H12" s="284">
        <v>4</v>
      </c>
      <c r="I12" s="284">
        <v>0</v>
      </c>
      <c r="J12" s="285">
        <v>2</v>
      </c>
    </row>
    <row r="13" spans="1:10" ht="12.75" customHeight="1">
      <c r="A13" s="1" t="s">
        <v>311</v>
      </c>
      <c r="B13" s="279"/>
      <c r="C13" s="283">
        <v>1</v>
      </c>
      <c r="D13" s="284">
        <v>0</v>
      </c>
      <c r="E13" s="284">
        <v>3</v>
      </c>
      <c r="F13" s="284">
        <v>3</v>
      </c>
      <c r="G13" s="284">
        <v>4</v>
      </c>
      <c r="H13" s="284">
        <v>6</v>
      </c>
      <c r="I13" s="284">
        <v>4</v>
      </c>
      <c r="J13" s="286">
        <v>0</v>
      </c>
    </row>
    <row r="14" spans="1:10" ht="12.75" customHeight="1">
      <c r="A14" s="1" t="s">
        <v>344</v>
      </c>
      <c r="B14" s="279"/>
      <c r="C14" s="283">
        <v>34</v>
      </c>
      <c r="D14" s="284">
        <v>28</v>
      </c>
      <c r="E14" s="284">
        <v>17</v>
      </c>
      <c r="F14" s="284">
        <v>4</v>
      </c>
      <c r="G14" s="284">
        <v>3</v>
      </c>
      <c r="H14" s="284">
        <v>7</v>
      </c>
      <c r="I14" s="284">
        <v>22</v>
      </c>
      <c r="J14" s="285">
        <v>15</v>
      </c>
    </row>
    <row r="15" spans="1:10" ht="12.75" customHeight="1">
      <c r="A15" s="1" t="s">
        <v>312</v>
      </c>
      <c r="B15" s="279"/>
      <c r="C15" s="283">
        <v>0</v>
      </c>
      <c r="D15" s="284">
        <v>0</v>
      </c>
      <c r="E15" s="284">
        <v>0</v>
      </c>
      <c r="F15" s="284">
        <v>0</v>
      </c>
      <c r="G15" s="284">
        <v>1</v>
      </c>
      <c r="H15" s="284">
        <v>0</v>
      </c>
      <c r="I15" s="284">
        <v>0</v>
      </c>
      <c r="J15" s="285">
        <v>1</v>
      </c>
    </row>
    <row r="16" spans="1:10" ht="12.75" customHeight="1">
      <c r="A16" s="1" t="s">
        <v>313</v>
      </c>
      <c r="B16" s="279"/>
      <c r="C16" s="283">
        <v>0</v>
      </c>
      <c r="D16" s="284">
        <v>5</v>
      </c>
      <c r="E16" s="284">
        <v>0</v>
      </c>
      <c r="F16" s="284">
        <v>0</v>
      </c>
      <c r="G16" s="284">
        <v>0</v>
      </c>
      <c r="H16" s="284">
        <v>0</v>
      </c>
      <c r="I16" s="284">
        <v>0</v>
      </c>
      <c r="J16" s="286">
        <v>0</v>
      </c>
    </row>
    <row r="17" spans="1:16384" ht="12.75" customHeight="1">
      <c r="A17" s="1" t="s">
        <v>314</v>
      </c>
      <c r="B17" s="279"/>
      <c r="C17" s="283"/>
      <c r="D17" s="284"/>
      <c r="E17" s="284"/>
      <c r="F17" s="284"/>
      <c r="G17" s="284"/>
      <c r="H17" s="284"/>
      <c r="I17" s="284"/>
      <c r="J17" s="285">
        <v>1</v>
      </c>
    </row>
    <row r="18" spans="1:16384" ht="12.75" customHeight="1">
      <c r="A18" s="1" t="s">
        <v>315</v>
      </c>
      <c r="B18" s="279"/>
      <c r="C18" s="283">
        <v>0</v>
      </c>
      <c r="D18" s="284">
        <v>0</v>
      </c>
      <c r="E18" s="284">
        <v>0</v>
      </c>
      <c r="F18" s="284">
        <v>0</v>
      </c>
      <c r="G18" s="284">
        <v>0</v>
      </c>
      <c r="H18" s="284">
        <v>2</v>
      </c>
      <c r="I18" s="284">
        <v>0</v>
      </c>
      <c r="J18" s="284">
        <v>0</v>
      </c>
    </row>
    <row r="19" spans="1:16384" ht="12.75" customHeight="1">
      <c r="A19" s="1" t="s">
        <v>316</v>
      </c>
      <c r="B19" s="279"/>
      <c r="C19" s="283">
        <v>0</v>
      </c>
      <c r="D19" s="284">
        <v>0</v>
      </c>
      <c r="E19" s="284">
        <v>0</v>
      </c>
      <c r="F19" s="284">
        <v>0</v>
      </c>
      <c r="G19" s="284">
        <v>0</v>
      </c>
      <c r="H19" s="284">
        <v>0</v>
      </c>
      <c r="I19" s="284">
        <v>1</v>
      </c>
      <c r="J19" s="284">
        <v>0</v>
      </c>
    </row>
    <row r="20" spans="1:16384" ht="6.75" customHeight="1">
      <c r="B20" s="279"/>
      <c r="C20" s="283"/>
      <c r="D20" s="284"/>
      <c r="E20" s="284"/>
      <c r="F20" s="284"/>
    </row>
    <row r="21" spans="1:16384" ht="12.75" customHeight="1">
      <c r="A21" s="287" t="s">
        <v>124</v>
      </c>
      <c r="B21" s="288"/>
      <c r="C21" s="289">
        <v>43</v>
      </c>
      <c r="D21" s="289">
        <v>41</v>
      </c>
      <c r="E21" s="289">
        <v>32</v>
      </c>
      <c r="F21" s="290">
        <v>12</v>
      </c>
      <c r="G21" s="290">
        <v>16</v>
      </c>
      <c r="H21" s="290">
        <v>31</v>
      </c>
      <c r="I21" s="290">
        <f>SUM(I6:I19)</f>
        <v>38</v>
      </c>
      <c r="J21" s="290">
        <f>SUM(J6:J19)</f>
        <v>25</v>
      </c>
    </row>
    <row r="22" spans="1:16384" ht="6.75" customHeight="1">
      <c r="A22" s="287"/>
      <c r="B22" s="288"/>
      <c r="C22" s="289"/>
      <c r="D22" s="290"/>
      <c r="E22" s="290"/>
      <c r="F22" s="290"/>
      <c r="G22" s="287"/>
      <c r="H22" s="287"/>
      <c r="I22" s="287"/>
      <c r="J22" s="287"/>
    </row>
    <row r="23" spans="1:16384" ht="12.75" customHeight="1">
      <c r="A23" s="287" t="s">
        <v>317</v>
      </c>
      <c r="B23" s="288"/>
      <c r="C23" s="300">
        <v>0</v>
      </c>
      <c r="D23" s="66">
        <v>0</v>
      </c>
      <c r="E23" s="66">
        <v>0</v>
      </c>
      <c r="F23" s="66">
        <v>0</v>
      </c>
      <c r="G23" s="66">
        <v>0</v>
      </c>
      <c r="H23" s="66">
        <v>0</v>
      </c>
      <c r="I23" s="66">
        <v>0</v>
      </c>
      <c r="J23" s="66">
        <v>0</v>
      </c>
    </row>
    <row r="24" spans="1:16384" ht="6.75" customHeight="1">
      <c r="A24" s="287"/>
      <c r="B24" s="288"/>
      <c r="C24" s="300"/>
      <c r="D24" s="66"/>
      <c r="E24" s="66"/>
      <c r="F24" s="66"/>
      <c r="G24" s="66"/>
      <c r="H24" s="66"/>
      <c r="I24" s="66"/>
      <c r="J24" s="66"/>
    </row>
    <row r="25" spans="1:16384" ht="12.75" customHeight="1">
      <c r="A25" s="287" t="s">
        <v>318</v>
      </c>
      <c r="B25" s="288"/>
      <c r="C25" s="300">
        <v>0</v>
      </c>
      <c r="D25" s="66">
        <v>0</v>
      </c>
      <c r="E25" s="66">
        <v>0</v>
      </c>
      <c r="F25" s="66">
        <v>0</v>
      </c>
      <c r="G25" s="66">
        <v>0</v>
      </c>
      <c r="H25" s="66">
        <v>0</v>
      </c>
      <c r="I25" s="66">
        <v>0</v>
      </c>
      <c r="J25" s="66">
        <v>0</v>
      </c>
    </row>
    <row r="26" spans="1:16384" ht="6.75" customHeight="1">
      <c r="A26" s="279"/>
      <c r="B26" s="279"/>
      <c r="C26" s="291"/>
      <c r="D26" s="284"/>
      <c r="E26" s="284"/>
      <c r="F26" s="284"/>
    </row>
    <row r="27" spans="1:16384" ht="12.75" customHeight="1">
      <c r="A27" s="292" t="s">
        <v>0</v>
      </c>
      <c r="B27" s="292"/>
      <c r="C27" s="293">
        <v>43</v>
      </c>
      <c r="D27" s="293">
        <v>41</v>
      </c>
      <c r="E27" s="293">
        <v>32</v>
      </c>
      <c r="F27" s="293">
        <v>12</v>
      </c>
      <c r="G27" s="293">
        <v>16</v>
      </c>
      <c r="H27" s="293">
        <v>31</v>
      </c>
      <c r="I27" s="293">
        <f>I21+I23+I25</f>
        <v>38</v>
      </c>
      <c r="J27" s="293">
        <f>J21+J23+J25</f>
        <v>25</v>
      </c>
    </row>
    <row r="28" spans="1:16384" ht="11.25" customHeight="1">
      <c r="A28" s="294" t="s">
        <v>319</v>
      </c>
      <c r="B28" s="294"/>
      <c r="C28" s="294"/>
      <c r="D28" s="294"/>
      <c r="E28" s="294"/>
      <c r="F28" s="294"/>
      <c r="G28" s="294"/>
      <c r="H28" s="294"/>
    </row>
    <row r="29" spans="1:16384" ht="11.25" customHeight="1">
      <c r="A29" s="295"/>
      <c r="B29" s="295"/>
      <c r="C29" s="14"/>
      <c r="D29" s="14"/>
      <c r="E29" s="14"/>
      <c r="F29" s="14"/>
      <c r="G29" s="14"/>
      <c r="H29" s="14"/>
    </row>
    <row r="30" spans="1:16384" ht="11.25" customHeight="1">
      <c r="A30" s="498" t="s">
        <v>51</v>
      </c>
      <c r="B30" s="498"/>
      <c r="C30" s="498"/>
      <c r="D30" s="498"/>
      <c r="E30" s="498"/>
      <c r="F30" s="498"/>
      <c r="G30" s="498"/>
      <c r="H30" s="498"/>
      <c r="I30" s="498"/>
      <c r="J30" s="498"/>
      <c r="K30" s="226"/>
      <c r="L30" s="226"/>
      <c r="M30" s="226"/>
      <c r="N30" s="226"/>
      <c r="O30" s="226"/>
      <c r="P30" s="226"/>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8"/>
      <c r="CI30" s="498"/>
      <c r="CJ30" s="498"/>
      <c r="CK30" s="498"/>
      <c r="CL30" s="498"/>
      <c r="CM30" s="498"/>
      <c r="CN30" s="498"/>
      <c r="CO30" s="498"/>
      <c r="CP30" s="498"/>
      <c r="CQ30" s="498"/>
      <c r="CR30" s="498"/>
      <c r="CS30" s="498"/>
      <c r="CT30" s="498"/>
      <c r="CU30" s="498"/>
      <c r="CV30" s="498"/>
      <c r="CW30" s="498"/>
      <c r="CX30" s="498"/>
      <c r="CY30" s="498"/>
      <c r="CZ30" s="498"/>
      <c r="DA30" s="498"/>
      <c r="DB30" s="498"/>
      <c r="DC30" s="498"/>
      <c r="DD30" s="498"/>
      <c r="DE30" s="498"/>
      <c r="DF30" s="498"/>
      <c r="DG30" s="498"/>
      <c r="DH30" s="498"/>
      <c r="DI30" s="498"/>
      <c r="DJ30" s="498"/>
      <c r="DK30" s="498"/>
      <c r="DL30" s="498"/>
      <c r="DM30" s="498"/>
      <c r="DN30" s="498"/>
      <c r="DO30" s="498"/>
      <c r="DP30" s="498"/>
      <c r="DQ30" s="498"/>
      <c r="DR30" s="498"/>
      <c r="DS30" s="498"/>
      <c r="DT30" s="498"/>
      <c r="DU30" s="498"/>
      <c r="DV30" s="498"/>
      <c r="DW30" s="498"/>
      <c r="DX30" s="498"/>
      <c r="DY30" s="498"/>
      <c r="DZ30" s="498"/>
      <c r="EA30" s="498"/>
      <c r="EB30" s="498"/>
      <c r="EC30" s="498"/>
      <c r="ED30" s="498"/>
      <c r="EE30" s="498"/>
      <c r="EF30" s="498"/>
      <c r="EG30" s="498"/>
      <c r="EH30" s="498"/>
      <c r="EI30" s="498"/>
      <c r="EJ30" s="498"/>
      <c r="EK30" s="498"/>
      <c r="EL30" s="498"/>
      <c r="EM30" s="498"/>
      <c r="EN30" s="498"/>
      <c r="EO30" s="498"/>
      <c r="EP30" s="498"/>
      <c r="EQ30" s="498"/>
      <c r="ER30" s="498"/>
      <c r="ES30" s="498"/>
      <c r="ET30" s="498"/>
      <c r="EU30" s="498"/>
      <c r="EV30" s="498"/>
      <c r="EW30" s="498"/>
      <c r="EX30" s="498"/>
      <c r="EY30" s="498"/>
      <c r="EZ30" s="498"/>
      <c r="FA30" s="498"/>
      <c r="FB30" s="498"/>
      <c r="FC30" s="498"/>
      <c r="FD30" s="498"/>
      <c r="FE30" s="498"/>
      <c r="FF30" s="498"/>
      <c r="FG30" s="498"/>
      <c r="FH30" s="498"/>
      <c r="FI30" s="498"/>
      <c r="FJ30" s="498"/>
      <c r="FK30" s="498"/>
      <c r="FL30" s="498"/>
      <c r="FM30" s="498"/>
      <c r="FN30" s="498"/>
      <c r="FO30" s="498"/>
      <c r="FP30" s="498"/>
      <c r="FQ30" s="498"/>
      <c r="FR30" s="498"/>
      <c r="FS30" s="498"/>
      <c r="FT30" s="498"/>
      <c r="FU30" s="498"/>
      <c r="FV30" s="498"/>
      <c r="FW30" s="498"/>
      <c r="FX30" s="498"/>
      <c r="FY30" s="498"/>
      <c r="FZ30" s="498"/>
      <c r="GA30" s="498"/>
      <c r="GB30" s="498"/>
      <c r="GC30" s="498"/>
      <c r="GD30" s="498"/>
      <c r="GE30" s="498"/>
      <c r="GF30" s="498"/>
      <c r="GG30" s="498"/>
      <c r="GH30" s="498"/>
      <c r="GI30" s="498"/>
      <c r="GJ30" s="498"/>
      <c r="GK30" s="498"/>
      <c r="GL30" s="498"/>
      <c r="GM30" s="498"/>
      <c r="GN30" s="498"/>
      <c r="GO30" s="498"/>
      <c r="GP30" s="498"/>
      <c r="GQ30" s="498"/>
      <c r="GR30" s="498"/>
      <c r="GS30" s="498"/>
      <c r="GT30" s="498"/>
      <c r="GU30" s="498"/>
      <c r="GV30" s="498"/>
      <c r="GW30" s="498"/>
      <c r="GX30" s="498"/>
      <c r="GY30" s="498"/>
      <c r="GZ30" s="498"/>
      <c r="HA30" s="498"/>
      <c r="HB30" s="498"/>
      <c r="HC30" s="498"/>
      <c r="HD30" s="498"/>
      <c r="HE30" s="498"/>
      <c r="HF30" s="498"/>
      <c r="HG30" s="498"/>
      <c r="HH30" s="498"/>
      <c r="HI30" s="498"/>
      <c r="HJ30" s="498"/>
      <c r="HK30" s="498"/>
      <c r="HL30" s="498"/>
      <c r="HM30" s="498"/>
      <c r="HN30" s="498"/>
      <c r="HO30" s="498"/>
      <c r="HP30" s="498"/>
      <c r="HQ30" s="498"/>
      <c r="HR30" s="498"/>
      <c r="HS30" s="498"/>
      <c r="HT30" s="498"/>
      <c r="HU30" s="498"/>
      <c r="HV30" s="498"/>
      <c r="HW30" s="498"/>
      <c r="HX30" s="498"/>
      <c r="HY30" s="498"/>
      <c r="HZ30" s="498"/>
      <c r="IA30" s="498"/>
      <c r="IB30" s="498"/>
      <c r="IC30" s="498"/>
      <c r="ID30" s="498"/>
      <c r="IE30" s="498"/>
      <c r="IF30" s="498"/>
      <c r="IG30" s="498"/>
      <c r="IH30" s="498"/>
      <c r="II30" s="498"/>
      <c r="IJ30" s="498"/>
      <c r="IK30" s="498"/>
      <c r="IL30" s="498"/>
      <c r="IM30" s="498"/>
      <c r="IN30" s="498"/>
      <c r="IO30" s="498"/>
      <c r="IP30" s="498"/>
      <c r="IQ30" s="498"/>
      <c r="IR30" s="498"/>
      <c r="IS30" s="498"/>
      <c r="IT30" s="498"/>
      <c r="IU30" s="498"/>
      <c r="IV30" s="498"/>
      <c r="IW30" s="498"/>
      <c r="IX30" s="498"/>
      <c r="IY30" s="498"/>
      <c r="IZ30" s="498"/>
      <c r="JA30" s="498"/>
      <c r="JB30" s="498"/>
      <c r="JC30" s="498"/>
      <c r="JD30" s="498"/>
      <c r="JE30" s="498"/>
      <c r="JF30" s="498"/>
      <c r="JG30" s="498"/>
      <c r="JH30" s="498"/>
      <c r="JI30" s="498"/>
      <c r="JJ30" s="498"/>
      <c r="JK30" s="498"/>
      <c r="JL30" s="498"/>
      <c r="JM30" s="498"/>
      <c r="JN30" s="498"/>
      <c r="JO30" s="498"/>
      <c r="JP30" s="498"/>
      <c r="JQ30" s="498"/>
      <c r="JR30" s="498"/>
      <c r="JS30" s="498"/>
      <c r="JT30" s="498"/>
      <c r="JU30" s="498"/>
      <c r="JV30" s="498"/>
      <c r="JW30" s="498"/>
      <c r="JX30" s="498"/>
      <c r="JY30" s="498"/>
      <c r="JZ30" s="498"/>
      <c r="KA30" s="498"/>
      <c r="KB30" s="498"/>
      <c r="KC30" s="498"/>
      <c r="KD30" s="498"/>
      <c r="KE30" s="498"/>
      <c r="KF30" s="498"/>
      <c r="KG30" s="498"/>
      <c r="KH30" s="498"/>
      <c r="KI30" s="498"/>
      <c r="KJ30" s="498"/>
      <c r="KK30" s="498"/>
      <c r="KL30" s="498"/>
      <c r="KM30" s="498"/>
      <c r="KN30" s="498"/>
      <c r="KO30" s="498"/>
      <c r="KP30" s="498"/>
      <c r="KQ30" s="498"/>
      <c r="KR30" s="498"/>
      <c r="KS30" s="498"/>
      <c r="KT30" s="498"/>
      <c r="KU30" s="498"/>
      <c r="KV30" s="498"/>
      <c r="KW30" s="498"/>
      <c r="KX30" s="498"/>
      <c r="KY30" s="498"/>
      <c r="KZ30" s="498"/>
      <c r="LA30" s="498"/>
      <c r="LB30" s="498"/>
      <c r="LC30" s="498"/>
      <c r="LD30" s="498"/>
      <c r="LE30" s="498"/>
      <c r="LF30" s="498"/>
      <c r="LG30" s="498"/>
      <c r="LH30" s="498"/>
      <c r="LI30" s="498"/>
      <c r="LJ30" s="498"/>
      <c r="LK30" s="498"/>
      <c r="LL30" s="498"/>
      <c r="LM30" s="498"/>
      <c r="LN30" s="498"/>
      <c r="LO30" s="498"/>
      <c r="LP30" s="498"/>
      <c r="LQ30" s="498"/>
      <c r="LR30" s="498"/>
      <c r="LS30" s="498"/>
      <c r="LT30" s="498"/>
      <c r="LU30" s="498"/>
      <c r="LV30" s="498"/>
      <c r="LW30" s="498"/>
      <c r="LX30" s="498"/>
      <c r="LY30" s="498"/>
      <c r="LZ30" s="498"/>
      <c r="MA30" s="498"/>
      <c r="MB30" s="498"/>
      <c r="MC30" s="498"/>
      <c r="MD30" s="498"/>
      <c r="ME30" s="498"/>
      <c r="MF30" s="498"/>
      <c r="MG30" s="498"/>
      <c r="MH30" s="498"/>
      <c r="MI30" s="498"/>
      <c r="MJ30" s="498"/>
      <c r="MK30" s="498"/>
      <c r="ML30" s="498"/>
      <c r="MM30" s="498"/>
      <c r="MN30" s="498"/>
      <c r="MO30" s="498"/>
      <c r="MP30" s="498"/>
      <c r="MQ30" s="498"/>
      <c r="MR30" s="498"/>
      <c r="MS30" s="498"/>
      <c r="MT30" s="498"/>
      <c r="MU30" s="498"/>
      <c r="MV30" s="498"/>
      <c r="MW30" s="498"/>
      <c r="MX30" s="498"/>
      <c r="MY30" s="498"/>
      <c r="MZ30" s="498"/>
      <c r="NA30" s="498"/>
      <c r="NB30" s="498"/>
      <c r="NC30" s="498"/>
      <c r="ND30" s="498"/>
      <c r="NE30" s="498"/>
      <c r="NF30" s="498"/>
      <c r="NG30" s="498"/>
      <c r="NH30" s="498"/>
      <c r="NI30" s="498"/>
      <c r="NJ30" s="498"/>
      <c r="NK30" s="498"/>
      <c r="NL30" s="498"/>
      <c r="NM30" s="498"/>
      <c r="NN30" s="498"/>
      <c r="NO30" s="498"/>
      <c r="NP30" s="498"/>
      <c r="NQ30" s="498"/>
      <c r="NR30" s="498"/>
      <c r="NS30" s="498"/>
      <c r="NT30" s="498"/>
      <c r="NU30" s="498"/>
      <c r="NV30" s="498"/>
      <c r="NW30" s="498"/>
      <c r="NX30" s="498"/>
      <c r="NY30" s="498"/>
      <c r="NZ30" s="498"/>
      <c r="OA30" s="498"/>
      <c r="OB30" s="498"/>
      <c r="OC30" s="498"/>
      <c r="OD30" s="498"/>
      <c r="OE30" s="498"/>
      <c r="OF30" s="498"/>
      <c r="OG30" s="498"/>
      <c r="OH30" s="498"/>
      <c r="OI30" s="498"/>
      <c r="OJ30" s="498"/>
      <c r="OK30" s="498"/>
      <c r="OL30" s="498"/>
      <c r="OM30" s="498"/>
      <c r="ON30" s="498"/>
      <c r="OO30" s="498"/>
      <c r="OP30" s="498"/>
      <c r="OQ30" s="498"/>
      <c r="OR30" s="498"/>
      <c r="OS30" s="498"/>
      <c r="OT30" s="498"/>
      <c r="OU30" s="498"/>
      <c r="OV30" s="498"/>
      <c r="OW30" s="498"/>
      <c r="OX30" s="498"/>
      <c r="OY30" s="498"/>
      <c r="OZ30" s="498"/>
      <c r="PA30" s="498"/>
      <c r="PB30" s="498"/>
      <c r="PC30" s="498"/>
      <c r="PD30" s="498"/>
      <c r="PE30" s="498"/>
      <c r="PF30" s="498"/>
      <c r="PG30" s="498"/>
      <c r="PH30" s="498"/>
      <c r="PI30" s="498"/>
      <c r="PJ30" s="498"/>
      <c r="PK30" s="498"/>
      <c r="PL30" s="498"/>
      <c r="PM30" s="498"/>
      <c r="PN30" s="498"/>
      <c r="PO30" s="498"/>
      <c r="PP30" s="498"/>
      <c r="PQ30" s="498"/>
      <c r="PR30" s="498"/>
      <c r="PS30" s="498"/>
      <c r="PT30" s="498"/>
      <c r="PU30" s="498"/>
      <c r="PV30" s="498"/>
      <c r="PW30" s="498"/>
      <c r="PX30" s="498"/>
      <c r="PY30" s="498"/>
      <c r="PZ30" s="498"/>
      <c r="QA30" s="498"/>
      <c r="QB30" s="498"/>
      <c r="QC30" s="498"/>
      <c r="QD30" s="498"/>
      <c r="QE30" s="498"/>
      <c r="QF30" s="498"/>
      <c r="QG30" s="498"/>
      <c r="QH30" s="498"/>
      <c r="QI30" s="498"/>
      <c r="QJ30" s="498"/>
      <c r="QK30" s="498"/>
      <c r="QL30" s="498"/>
      <c r="QM30" s="498"/>
      <c r="QN30" s="498"/>
      <c r="QO30" s="498"/>
      <c r="QP30" s="498"/>
      <c r="QQ30" s="498"/>
      <c r="QR30" s="498"/>
      <c r="QS30" s="498"/>
      <c r="QT30" s="498"/>
      <c r="QU30" s="498"/>
      <c r="QV30" s="498"/>
      <c r="QW30" s="498"/>
      <c r="QX30" s="498"/>
      <c r="QY30" s="498"/>
      <c r="QZ30" s="498"/>
      <c r="RA30" s="498"/>
      <c r="RB30" s="498"/>
      <c r="RC30" s="498"/>
      <c r="RD30" s="498"/>
      <c r="RE30" s="498"/>
      <c r="RF30" s="498"/>
      <c r="RG30" s="498"/>
      <c r="RH30" s="498"/>
      <c r="RI30" s="498"/>
      <c r="RJ30" s="498"/>
      <c r="RK30" s="498"/>
      <c r="RL30" s="498"/>
      <c r="RM30" s="498"/>
      <c r="RN30" s="498"/>
      <c r="RO30" s="498"/>
      <c r="RP30" s="498"/>
      <c r="RQ30" s="498"/>
      <c r="RR30" s="498"/>
      <c r="RS30" s="498"/>
      <c r="RT30" s="498"/>
      <c r="RU30" s="498"/>
      <c r="RV30" s="498"/>
      <c r="RW30" s="498"/>
      <c r="RX30" s="498"/>
      <c r="RY30" s="498"/>
      <c r="RZ30" s="498"/>
      <c r="SA30" s="498"/>
      <c r="SB30" s="498"/>
      <c r="SC30" s="498"/>
      <c r="SD30" s="498"/>
      <c r="SE30" s="498"/>
      <c r="SF30" s="498"/>
      <c r="SG30" s="498"/>
      <c r="SH30" s="498"/>
      <c r="SI30" s="498"/>
      <c r="SJ30" s="498"/>
      <c r="SK30" s="498"/>
      <c r="SL30" s="498"/>
      <c r="SM30" s="498"/>
      <c r="SN30" s="498"/>
      <c r="SO30" s="498"/>
      <c r="SP30" s="498"/>
      <c r="SQ30" s="498"/>
      <c r="SR30" s="498"/>
      <c r="SS30" s="498"/>
      <c r="ST30" s="498"/>
      <c r="SU30" s="498"/>
      <c r="SV30" s="498"/>
      <c r="SW30" s="498"/>
      <c r="SX30" s="498"/>
      <c r="SY30" s="498"/>
      <c r="SZ30" s="498"/>
      <c r="TA30" s="498"/>
      <c r="TB30" s="498"/>
      <c r="TC30" s="498"/>
      <c r="TD30" s="498"/>
      <c r="TE30" s="498"/>
      <c r="TF30" s="498"/>
      <c r="TG30" s="498"/>
      <c r="TH30" s="498"/>
      <c r="TI30" s="498"/>
      <c r="TJ30" s="498"/>
      <c r="TK30" s="498"/>
      <c r="TL30" s="498"/>
      <c r="TM30" s="498"/>
      <c r="TN30" s="498"/>
      <c r="TO30" s="498"/>
      <c r="TP30" s="498"/>
      <c r="TQ30" s="498"/>
      <c r="TR30" s="498"/>
      <c r="TS30" s="498"/>
      <c r="TT30" s="498"/>
      <c r="TU30" s="498"/>
      <c r="TV30" s="498"/>
      <c r="TW30" s="498"/>
      <c r="TX30" s="498"/>
      <c r="TY30" s="498"/>
      <c r="TZ30" s="498"/>
      <c r="UA30" s="498"/>
      <c r="UB30" s="498"/>
      <c r="UC30" s="498"/>
      <c r="UD30" s="498"/>
      <c r="UE30" s="498"/>
      <c r="UF30" s="498"/>
      <c r="UG30" s="498"/>
      <c r="UH30" s="498"/>
      <c r="UI30" s="498"/>
      <c r="UJ30" s="498"/>
      <c r="UK30" s="498"/>
      <c r="UL30" s="498"/>
      <c r="UM30" s="498"/>
      <c r="UN30" s="498"/>
      <c r="UO30" s="498"/>
      <c r="UP30" s="498"/>
      <c r="UQ30" s="498"/>
      <c r="UR30" s="498"/>
      <c r="US30" s="498"/>
      <c r="UT30" s="498"/>
      <c r="UU30" s="498"/>
      <c r="UV30" s="498"/>
      <c r="UW30" s="498"/>
      <c r="UX30" s="498"/>
      <c r="UY30" s="498"/>
      <c r="UZ30" s="498"/>
      <c r="VA30" s="498"/>
      <c r="VB30" s="498"/>
      <c r="VC30" s="498"/>
      <c r="VD30" s="498"/>
      <c r="VE30" s="498"/>
      <c r="VF30" s="498"/>
      <c r="VG30" s="498"/>
      <c r="VH30" s="498"/>
      <c r="VI30" s="498"/>
      <c r="VJ30" s="498"/>
      <c r="VK30" s="498"/>
      <c r="VL30" s="498"/>
      <c r="VM30" s="498"/>
      <c r="VN30" s="498"/>
      <c r="VO30" s="498"/>
      <c r="VP30" s="498"/>
      <c r="VQ30" s="498"/>
      <c r="VR30" s="498"/>
      <c r="VS30" s="498"/>
      <c r="VT30" s="498"/>
      <c r="VU30" s="498"/>
      <c r="VV30" s="498"/>
      <c r="VW30" s="498"/>
      <c r="VX30" s="498"/>
      <c r="VY30" s="498"/>
      <c r="VZ30" s="498"/>
      <c r="WA30" s="498"/>
      <c r="WB30" s="498"/>
      <c r="WC30" s="498"/>
      <c r="WD30" s="498"/>
      <c r="WE30" s="498"/>
      <c r="WF30" s="498"/>
      <c r="WG30" s="498"/>
      <c r="WH30" s="498"/>
      <c r="WI30" s="498"/>
      <c r="WJ30" s="498"/>
      <c r="WK30" s="498"/>
      <c r="WL30" s="498"/>
      <c r="WM30" s="498"/>
      <c r="WN30" s="498"/>
      <c r="WO30" s="498"/>
      <c r="WP30" s="498"/>
      <c r="WQ30" s="498"/>
      <c r="WR30" s="498"/>
      <c r="WS30" s="498"/>
      <c r="WT30" s="498"/>
      <c r="WU30" s="498"/>
      <c r="WV30" s="498"/>
      <c r="WW30" s="498"/>
      <c r="WX30" s="498"/>
      <c r="WY30" s="498"/>
      <c r="WZ30" s="498"/>
      <c r="XA30" s="498"/>
      <c r="XB30" s="498"/>
      <c r="XC30" s="498"/>
      <c r="XD30" s="498"/>
      <c r="XE30" s="498"/>
      <c r="XF30" s="498"/>
      <c r="XG30" s="498"/>
      <c r="XH30" s="498"/>
      <c r="XI30" s="498"/>
      <c r="XJ30" s="498"/>
      <c r="XK30" s="498"/>
      <c r="XL30" s="498"/>
      <c r="XM30" s="498"/>
      <c r="XN30" s="498"/>
      <c r="XO30" s="498"/>
      <c r="XP30" s="498"/>
      <c r="XQ30" s="498"/>
      <c r="XR30" s="498"/>
      <c r="XS30" s="498"/>
      <c r="XT30" s="498"/>
      <c r="XU30" s="498"/>
      <c r="XV30" s="498"/>
      <c r="XW30" s="498"/>
      <c r="XX30" s="498"/>
      <c r="XY30" s="498"/>
      <c r="XZ30" s="498"/>
      <c r="YA30" s="498"/>
      <c r="YB30" s="498"/>
      <c r="YC30" s="498"/>
      <c r="YD30" s="498"/>
      <c r="YE30" s="498"/>
      <c r="YF30" s="498"/>
      <c r="YG30" s="498"/>
      <c r="YH30" s="498"/>
      <c r="YI30" s="498"/>
      <c r="YJ30" s="498"/>
      <c r="YK30" s="498"/>
      <c r="YL30" s="498"/>
      <c r="YM30" s="498"/>
      <c r="YN30" s="498"/>
      <c r="YO30" s="498"/>
      <c r="YP30" s="498"/>
      <c r="YQ30" s="498"/>
      <c r="YR30" s="498"/>
      <c r="YS30" s="498"/>
      <c r="YT30" s="498"/>
      <c r="YU30" s="498"/>
      <c r="YV30" s="498"/>
      <c r="YW30" s="498"/>
      <c r="YX30" s="498"/>
      <c r="YY30" s="498"/>
      <c r="YZ30" s="498"/>
      <c r="ZA30" s="498"/>
      <c r="ZB30" s="498"/>
      <c r="ZC30" s="498"/>
      <c r="ZD30" s="498"/>
      <c r="ZE30" s="498"/>
      <c r="ZF30" s="498"/>
      <c r="ZG30" s="498"/>
      <c r="ZH30" s="498"/>
      <c r="ZI30" s="498"/>
      <c r="ZJ30" s="498"/>
      <c r="ZK30" s="498"/>
      <c r="ZL30" s="498"/>
      <c r="ZM30" s="498"/>
      <c r="ZN30" s="498"/>
      <c r="ZO30" s="498"/>
      <c r="ZP30" s="498"/>
      <c r="ZQ30" s="498"/>
      <c r="ZR30" s="498"/>
      <c r="ZS30" s="498"/>
      <c r="ZT30" s="498"/>
      <c r="ZU30" s="498"/>
      <c r="ZV30" s="498"/>
      <c r="ZW30" s="498"/>
      <c r="ZX30" s="498"/>
      <c r="ZY30" s="498"/>
      <c r="ZZ30" s="498"/>
      <c r="AAA30" s="498"/>
      <c r="AAB30" s="498"/>
      <c r="AAC30" s="498"/>
      <c r="AAD30" s="498"/>
      <c r="AAE30" s="498"/>
      <c r="AAF30" s="498"/>
      <c r="AAG30" s="498"/>
      <c r="AAH30" s="498"/>
      <c r="AAI30" s="498"/>
      <c r="AAJ30" s="498"/>
      <c r="AAK30" s="498"/>
      <c r="AAL30" s="498"/>
      <c r="AAM30" s="498"/>
      <c r="AAN30" s="498"/>
      <c r="AAO30" s="498"/>
      <c r="AAP30" s="498"/>
      <c r="AAQ30" s="498"/>
      <c r="AAR30" s="498"/>
      <c r="AAS30" s="498"/>
      <c r="AAT30" s="498"/>
      <c r="AAU30" s="498"/>
      <c r="AAV30" s="498"/>
      <c r="AAW30" s="498"/>
      <c r="AAX30" s="498"/>
      <c r="AAY30" s="498"/>
      <c r="AAZ30" s="498"/>
      <c r="ABA30" s="498"/>
      <c r="ABB30" s="498"/>
      <c r="ABC30" s="498"/>
      <c r="ABD30" s="498"/>
      <c r="ABE30" s="498"/>
      <c r="ABF30" s="498"/>
      <c r="ABG30" s="498"/>
      <c r="ABH30" s="498"/>
      <c r="ABI30" s="498"/>
      <c r="ABJ30" s="498"/>
      <c r="ABK30" s="498"/>
      <c r="ABL30" s="498"/>
      <c r="ABM30" s="498"/>
      <c r="ABN30" s="498"/>
      <c r="ABO30" s="498"/>
      <c r="ABP30" s="498"/>
      <c r="ABQ30" s="498"/>
      <c r="ABR30" s="498"/>
      <c r="ABS30" s="498"/>
      <c r="ABT30" s="498"/>
      <c r="ABU30" s="498"/>
      <c r="ABV30" s="498"/>
      <c r="ABW30" s="498"/>
      <c r="ABX30" s="498"/>
      <c r="ABY30" s="498"/>
      <c r="ABZ30" s="498"/>
      <c r="ACA30" s="498"/>
      <c r="ACB30" s="498"/>
      <c r="ACC30" s="498"/>
      <c r="ACD30" s="498"/>
      <c r="ACE30" s="498"/>
      <c r="ACF30" s="498"/>
      <c r="ACG30" s="498"/>
      <c r="ACH30" s="498"/>
      <c r="ACI30" s="498"/>
      <c r="ACJ30" s="498"/>
      <c r="ACK30" s="498"/>
      <c r="ACL30" s="498"/>
      <c r="ACM30" s="498"/>
      <c r="ACN30" s="498"/>
      <c r="ACO30" s="498"/>
      <c r="ACP30" s="498"/>
      <c r="ACQ30" s="498"/>
      <c r="ACR30" s="498"/>
      <c r="ACS30" s="498"/>
      <c r="ACT30" s="498"/>
      <c r="ACU30" s="498"/>
      <c r="ACV30" s="498"/>
      <c r="ACW30" s="498"/>
      <c r="ACX30" s="498"/>
      <c r="ACY30" s="498"/>
      <c r="ACZ30" s="498"/>
      <c r="ADA30" s="498"/>
      <c r="ADB30" s="498"/>
      <c r="ADC30" s="498"/>
      <c r="ADD30" s="498"/>
      <c r="ADE30" s="498"/>
      <c r="ADF30" s="498"/>
      <c r="ADG30" s="498"/>
      <c r="ADH30" s="498"/>
      <c r="ADI30" s="498"/>
      <c r="ADJ30" s="498"/>
      <c r="ADK30" s="498"/>
      <c r="ADL30" s="498"/>
      <c r="ADM30" s="498"/>
      <c r="ADN30" s="498"/>
      <c r="ADO30" s="498"/>
      <c r="ADP30" s="498"/>
      <c r="ADQ30" s="498"/>
      <c r="ADR30" s="498"/>
      <c r="ADS30" s="498"/>
      <c r="ADT30" s="498"/>
      <c r="ADU30" s="498"/>
      <c r="ADV30" s="498"/>
      <c r="ADW30" s="498"/>
      <c r="ADX30" s="498"/>
      <c r="ADY30" s="498"/>
      <c r="ADZ30" s="498"/>
      <c r="AEA30" s="498"/>
      <c r="AEB30" s="498"/>
      <c r="AEC30" s="498"/>
      <c r="AED30" s="498"/>
      <c r="AEE30" s="498"/>
      <c r="AEF30" s="498"/>
      <c r="AEG30" s="498"/>
      <c r="AEH30" s="498"/>
      <c r="AEI30" s="498"/>
      <c r="AEJ30" s="498"/>
      <c r="AEK30" s="498"/>
      <c r="AEL30" s="498"/>
      <c r="AEM30" s="498"/>
      <c r="AEN30" s="498"/>
      <c r="AEO30" s="498"/>
      <c r="AEP30" s="498"/>
      <c r="AEQ30" s="498"/>
      <c r="AER30" s="498"/>
      <c r="AES30" s="498"/>
      <c r="AET30" s="498"/>
      <c r="AEU30" s="498"/>
      <c r="AEV30" s="498"/>
      <c r="AEW30" s="498"/>
      <c r="AEX30" s="498"/>
      <c r="AEY30" s="498"/>
      <c r="AEZ30" s="498"/>
      <c r="AFA30" s="498"/>
      <c r="AFB30" s="498"/>
      <c r="AFC30" s="498"/>
      <c r="AFD30" s="498"/>
      <c r="AFE30" s="498"/>
      <c r="AFF30" s="498"/>
      <c r="AFG30" s="498"/>
      <c r="AFH30" s="498"/>
      <c r="AFI30" s="498"/>
      <c r="AFJ30" s="498"/>
      <c r="AFK30" s="498"/>
      <c r="AFL30" s="498"/>
      <c r="AFM30" s="498"/>
      <c r="AFN30" s="498"/>
      <c r="AFO30" s="498"/>
      <c r="AFP30" s="498"/>
      <c r="AFQ30" s="498"/>
      <c r="AFR30" s="498"/>
      <c r="AFS30" s="498"/>
      <c r="AFT30" s="498"/>
      <c r="AFU30" s="498"/>
      <c r="AFV30" s="498"/>
      <c r="AFW30" s="498"/>
      <c r="AFX30" s="498"/>
      <c r="AFY30" s="498"/>
      <c r="AFZ30" s="498"/>
      <c r="AGA30" s="498"/>
      <c r="AGB30" s="498"/>
      <c r="AGC30" s="498"/>
      <c r="AGD30" s="498"/>
      <c r="AGE30" s="498"/>
      <c r="AGF30" s="498"/>
      <c r="AGG30" s="498"/>
      <c r="AGH30" s="498"/>
      <c r="AGI30" s="498"/>
      <c r="AGJ30" s="498"/>
      <c r="AGK30" s="498"/>
      <c r="AGL30" s="498"/>
      <c r="AGM30" s="498"/>
      <c r="AGN30" s="498"/>
      <c r="AGO30" s="498"/>
      <c r="AGP30" s="498"/>
      <c r="AGQ30" s="498"/>
      <c r="AGR30" s="498"/>
      <c r="AGS30" s="498"/>
      <c r="AGT30" s="498"/>
      <c r="AGU30" s="498"/>
      <c r="AGV30" s="498"/>
      <c r="AGW30" s="498"/>
      <c r="AGX30" s="498"/>
      <c r="AGY30" s="498"/>
      <c r="AGZ30" s="498"/>
      <c r="AHA30" s="498"/>
      <c r="AHB30" s="498"/>
      <c r="AHC30" s="498"/>
      <c r="AHD30" s="498"/>
      <c r="AHE30" s="498"/>
      <c r="AHF30" s="498"/>
      <c r="AHG30" s="498"/>
      <c r="AHH30" s="498"/>
      <c r="AHI30" s="498"/>
      <c r="AHJ30" s="498"/>
      <c r="AHK30" s="498"/>
      <c r="AHL30" s="498"/>
      <c r="AHM30" s="498"/>
      <c r="AHN30" s="498"/>
      <c r="AHO30" s="498"/>
      <c r="AHP30" s="498"/>
      <c r="AHQ30" s="498"/>
      <c r="AHR30" s="498"/>
      <c r="AHS30" s="498"/>
      <c r="AHT30" s="498"/>
      <c r="AHU30" s="498"/>
      <c r="AHV30" s="498"/>
      <c r="AHW30" s="498"/>
      <c r="AHX30" s="498"/>
      <c r="AHY30" s="498"/>
      <c r="AHZ30" s="498"/>
      <c r="AIA30" s="498"/>
      <c r="AIB30" s="498"/>
      <c r="AIC30" s="498"/>
      <c r="AID30" s="498"/>
      <c r="AIE30" s="498"/>
      <c r="AIF30" s="498"/>
      <c r="AIG30" s="498"/>
      <c r="AIH30" s="498"/>
      <c r="AII30" s="498"/>
      <c r="AIJ30" s="498"/>
      <c r="AIK30" s="498"/>
      <c r="AIL30" s="498"/>
      <c r="AIM30" s="498"/>
      <c r="AIN30" s="498"/>
      <c r="AIO30" s="498"/>
      <c r="AIP30" s="498"/>
      <c r="AIQ30" s="498"/>
      <c r="AIR30" s="498"/>
      <c r="AIS30" s="498"/>
      <c r="AIT30" s="498"/>
      <c r="AIU30" s="498"/>
      <c r="AIV30" s="498"/>
      <c r="AIW30" s="498"/>
      <c r="AIX30" s="498"/>
      <c r="AIY30" s="498"/>
      <c r="AIZ30" s="498"/>
      <c r="AJA30" s="498"/>
      <c r="AJB30" s="498"/>
      <c r="AJC30" s="498"/>
      <c r="AJD30" s="498"/>
      <c r="AJE30" s="498"/>
      <c r="AJF30" s="498"/>
      <c r="AJG30" s="498"/>
      <c r="AJH30" s="498"/>
      <c r="AJI30" s="498"/>
      <c r="AJJ30" s="498"/>
      <c r="AJK30" s="498"/>
      <c r="AJL30" s="498"/>
      <c r="AJM30" s="498"/>
      <c r="AJN30" s="498"/>
      <c r="AJO30" s="498"/>
      <c r="AJP30" s="498"/>
      <c r="AJQ30" s="498"/>
      <c r="AJR30" s="498"/>
      <c r="AJS30" s="498"/>
      <c r="AJT30" s="498"/>
      <c r="AJU30" s="498"/>
      <c r="AJV30" s="498"/>
      <c r="AJW30" s="498"/>
      <c r="AJX30" s="498"/>
      <c r="AJY30" s="498"/>
      <c r="AJZ30" s="498"/>
      <c r="AKA30" s="498"/>
      <c r="AKB30" s="498"/>
      <c r="AKC30" s="498"/>
      <c r="AKD30" s="498"/>
      <c r="AKE30" s="498"/>
      <c r="AKF30" s="498"/>
      <c r="AKG30" s="498"/>
      <c r="AKH30" s="498"/>
      <c r="AKI30" s="498"/>
      <c r="AKJ30" s="498"/>
      <c r="AKK30" s="498"/>
      <c r="AKL30" s="498"/>
      <c r="AKM30" s="498"/>
      <c r="AKN30" s="498"/>
      <c r="AKO30" s="498"/>
      <c r="AKP30" s="498"/>
      <c r="AKQ30" s="498"/>
      <c r="AKR30" s="498"/>
      <c r="AKS30" s="498"/>
      <c r="AKT30" s="498"/>
      <c r="AKU30" s="498"/>
      <c r="AKV30" s="498"/>
      <c r="AKW30" s="498"/>
      <c r="AKX30" s="498"/>
      <c r="AKY30" s="498"/>
      <c r="AKZ30" s="498"/>
      <c r="ALA30" s="498"/>
      <c r="ALB30" s="498"/>
      <c r="ALC30" s="498"/>
      <c r="ALD30" s="498"/>
      <c r="ALE30" s="498"/>
      <c r="ALF30" s="498"/>
      <c r="ALG30" s="498"/>
      <c r="ALH30" s="498"/>
      <c r="ALI30" s="498"/>
      <c r="ALJ30" s="498"/>
      <c r="ALK30" s="498"/>
      <c r="ALL30" s="498"/>
      <c r="ALM30" s="498"/>
      <c r="ALN30" s="498"/>
      <c r="ALO30" s="498"/>
      <c r="ALP30" s="498"/>
      <c r="ALQ30" s="498"/>
      <c r="ALR30" s="498"/>
      <c r="ALS30" s="498"/>
      <c r="ALT30" s="498"/>
      <c r="ALU30" s="498"/>
      <c r="ALV30" s="498"/>
      <c r="ALW30" s="498"/>
      <c r="ALX30" s="498"/>
      <c r="ALY30" s="498"/>
      <c r="ALZ30" s="498"/>
      <c r="AMA30" s="498"/>
      <c r="AMB30" s="498"/>
      <c r="AMC30" s="498"/>
      <c r="AMD30" s="498"/>
      <c r="AME30" s="498"/>
      <c r="AMF30" s="498"/>
      <c r="AMG30" s="498"/>
      <c r="AMH30" s="498"/>
      <c r="AMI30" s="498"/>
      <c r="AMJ30" s="498"/>
      <c r="AMK30" s="498"/>
      <c r="AML30" s="498"/>
      <c r="AMM30" s="498"/>
      <c r="AMN30" s="498"/>
      <c r="AMO30" s="498"/>
      <c r="AMP30" s="498"/>
      <c r="AMQ30" s="498"/>
      <c r="AMR30" s="498"/>
      <c r="AMS30" s="498"/>
      <c r="AMT30" s="498"/>
      <c r="AMU30" s="498"/>
      <c r="AMV30" s="498"/>
      <c r="AMW30" s="498"/>
      <c r="AMX30" s="498"/>
      <c r="AMY30" s="498"/>
      <c r="AMZ30" s="498"/>
      <c r="ANA30" s="498"/>
      <c r="ANB30" s="498"/>
      <c r="ANC30" s="498"/>
      <c r="AND30" s="498"/>
      <c r="ANE30" s="498"/>
      <c r="ANF30" s="498"/>
      <c r="ANG30" s="498"/>
      <c r="ANH30" s="498"/>
      <c r="ANI30" s="498"/>
      <c r="ANJ30" s="498"/>
      <c r="ANK30" s="498"/>
      <c r="ANL30" s="498"/>
      <c r="ANM30" s="498"/>
      <c r="ANN30" s="498"/>
      <c r="ANO30" s="498"/>
      <c r="ANP30" s="498"/>
      <c r="ANQ30" s="498"/>
      <c r="ANR30" s="498"/>
      <c r="ANS30" s="498"/>
      <c r="ANT30" s="498"/>
      <c r="ANU30" s="498"/>
      <c r="ANV30" s="498"/>
      <c r="ANW30" s="498"/>
      <c r="ANX30" s="498"/>
      <c r="ANY30" s="498"/>
      <c r="ANZ30" s="498"/>
      <c r="AOA30" s="498"/>
      <c r="AOB30" s="498"/>
      <c r="AOC30" s="498"/>
      <c r="AOD30" s="498"/>
      <c r="AOE30" s="498"/>
      <c r="AOF30" s="498"/>
      <c r="AOG30" s="498"/>
      <c r="AOH30" s="498"/>
      <c r="AOI30" s="498"/>
      <c r="AOJ30" s="498"/>
      <c r="AOK30" s="498"/>
      <c r="AOL30" s="498"/>
      <c r="AOM30" s="498"/>
      <c r="AON30" s="498"/>
      <c r="AOO30" s="498"/>
      <c r="AOP30" s="498"/>
      <c r="AOQ30" s="498"/>
      <c r="AOR30" s="498"/>
      <c r="AOS30" s="498"/>
      <c r="AOT30" s="498"/>
      <c r="AOU30" s="498"/>
      <c r="AOV30" s="498"/>
      <c r="AOW30" s="498"/>
      <c r="AOX30" s="498"/>
      <c r="AOY30" s="498"/>
      <c r="AOZ30" s="498"/>
      <c r="APA30" s="498"/>
      <c r="APB30" s="498"/>
      <c r="APC30" s="498"/>
      <c r="APD30" s="498"/>
      <c r="APE30" s="498"/>
      <c r="APF30" s="498"/>
      <c r="APG30" s="498"/>
      <c r="APH30" s="498"/>
      <c r="API30" s="498"/>
      <c r="APJ30" s="498"/>
      <c r="APK30" s="498"/>
      <c r="APL30" s="498"/>
      <c r="APM30" s="498"/>
      <c r="APN30" s="498"/>
      <c r="APO30" s="498"/>
      <c r="APP30" s="498"/>
      <c r="APQ30" s="498"/>
      <c r="APR30" s="498"/>
      <c r="APS30" s="498"/>
      <c r="APT30" s="498"/>
      <c r="APU30" s="498"/>
      <c r="APV30" s="498"/>
      <c r="APW30" s="498"/>
      <c r="APX30" s="498"/>
      <c r="APY30" s="498"/>
      <c r="APZ30" s="498"/>
      <c r="AQA30" s="498"/>
      <c r="AQB30" s="498"/>
      <c r="AQC30" s="498"/>
      <c r="AQD30" s="498"/>
      <c r="AQE30" s="498"/>
      <c r="AQF30" s="498"/>
      <c r="AQG30" s="498"/>
      <c r="AQH30" s="498"/>
      <c r="AQI30" s="498"/>
      <c r="AQJ30" s="498"/>
      <c r="AQK30" s="498"/>
      <c r="AQL30" s="498"/>
      <c r="AQM30" s="498"/>
      <c r="AQN30" s="498"/>
      <c r="AQO30" s="498"/>
      <c r="AQP30" s="498"/>
      <c r="AQQ30" s="498"/>
      <c r="AQR30" s="498"/>
      <c r="AQS30" s="498"/>
      <c r="AQT30" s="498"/>
      <c r="AQU30" s="498"/>
      <c r="AQV30" s="498"/>
      <c r="AQW30" s="498"/>
      <c r="AQX30" s="498"/>
      <c r="AQY30" s="498"/>
      <c r="AQZ30" s="498"/>
      <c r="ARA30" s="498"/>
      <c r="ARB30" s="498"/>
      <c r="ARC30" s="498"/>
      <c r="ARD30" s="498"/>
      <c r="ARE30" s="498"/>
      <c r="ARF30" s="498"/>
      <c r="ARG30" s="498"/>
      <c r="ARH30" s="498"/>
      <c r="ARI30" s="498"/>
      <c r="ARJ30" s="498"/>
      <c r="ARK30" s="498"/>
      <c r="ARL30" s="498"/>
      <c r="ARM30" s="498"/>
      <c r="ARN30" s="498"/>
      <c r="ARO30" s="498"/>
      <c r="ARP30" s="498"/>
      <c r="ARQ30" s="498"/>
      <c r="ARR30" s="498"/>
      <c r="ARS30" s="498"/>
      <c r="ART30" s="498"/>
      <c r="ARU30" s="498"/>
      <c r="ARV30" s="498"/>
      <c r="ARW30" s="498"/>
      <c r="ARX30" s="498"/>
      <c r="ARY30" s="498"/>
      <c r="ARZ30" s="498"/>
      <c r="ASA30" s="498"/>
      <c r="ASB30" s="498"/>
      <c r="ASC30" s="498"/>
      <c r="ASD30" s="498"/>
      <c r="ASE30" s="498"/>
      <c r="ASF30" s="498"/>
      <c r="ASG30" s="498"/>
      <c r="ASH30" s="498"/>
      <c r="ASI30" s="498"/>
      <c r="ASJ30" s="498"/>
      <c r="ASK30" s="498"/>
      <c r="ASL30" s="498"/>
      <c r="ASM30" s="498"/>
      <c r="ASN30" s="498"/>
      <c r="ASO30" s="498"/>
      <c r="ASP30" s="498"/>
      <c r="ASQ30" s="498"/>
      <c r="ASR30" s="498"/>
      <c r="ASS30" s="498"/>
      <c r="AST30" s="498"/>
      <c r="ASU30" s="498"/>
      <c r="ASV30" s="498"/>
      <c r="ASW30" s="498"/>
      <c r="ASX30" s="498"/>
      <c r="ASY30" s="498"/>
      <c r="ASZ30" s="498"/>
      <c r="ATA30" s="498"/>
      <c r="ATB30" s="498"/>
      <c r="ATC30" s="498"/>
      <c r="ATD30" s="498"/>
      <c r="ATE30" s="498"/>
      <c r="ATF30" s="498"/>
      <c r="ATG30" s="498"/>
      <c r="ATH30" s="498"/>
      <c r="ATI30" s="498"/>
      <c r="ATJ30" s="498"/>
      <c r="ATK30" s="498"/>
      <c r="ATL30" s="498"/>
      <c r="ATM30" s="498"/>
      <c r="ATN30" s="498"/>
      <c r="ATO30" s="498"/>
      <c r="ATP30" s="498"/>
      <c r="ATQ30" s="498"/>
      <c r="ATR30" s="498"/>
      <c r="ATS30" s="498"/>
      <c r="ATT30" s="498"/>
      <c r="ATU30" s="498"/>
      <c r="ATV30" s="498"/>
      <c r="ATW30" s="498"/>
      <c r="ATX30" s="498"/>
      <c r="ATY30" s="498"/>
      <c r="ATZ30" s="498"/>
      <c r="AUA30" s="498"/>
      <c r="AUB30" s="498"/>
      <c r="AUC30" s="498"/>
      <c r="AUD30" s="498"/>
      <c r="AUE30" s="498"/>
      <c r="AUF30" s="498"/>
      <c r="AUG30" s="498"/>
      <c r="AUH30" s="498"/>
      <c r="AUI30" s="498"/>
      <c r="AUJ30" s="498"/>
      <c r="AUK30" s="498"/>
      <c r="AUL30" s="498"/>
      <c r="AUM30" s="498"/>
      <c r="AUN30" s="498"/>
      <c r="AUO30" s="498"/>
      <c r="AUP30" s="498"/>
      <c r="AUQ30" s="498"/>
      <c r="AUR30" s="498"/>
      <c r="AUS30" s="498"/>
      <c r="AUT30" s="498"/>
      <c r="AUU30" s="498"/>
      <c r="AUV30" s="498"/>
      <c r="AUW30" s="498"/>
      <c r="AUX30" s="498"/>
      <c r="AUY30" s="498"/>
      <c r="AUZ30" s="498"/>
      <c r="AVA30" s="498"/>
      <c r="AVB30" s="498"/>
      <c r="AVC30" s="498"/>
      <c r="AVD30" s="498"/>
      <c r="AVE30" s="498"/>
      <c r="AVF30" s="498"/>
      <c r="AVG30" s="498"/>
      <c r="AVH30" s="498"/>
      <c r="AVI30" s="498"/>
      <c r="AVJ30" s="498"/>
      <c r="AVK30" s="498"/>
      <c r="AVL30" s="498"/>
      <c r="AVM30" s="498"/>
      <c r="AVN30" s="498"/>
      <c r="AVO30" s="498"/>
      <c r="AVP30" s="498"/>
      <c r="AVQ30" s="498"/>
      <c r="AVR30" s="498"/>
      <c r="AVS30" s="498"/>
      <c r="AVT30" s="498"/>
      <c r="AVU30" s="498"/>
      <c r="AVV30" s="498"/>
      <c r="AVW30" s="498"/>
      <c r="AVX30" s="498"/>
      <c r="AVY30" s="498"/>
      <c r="AVZ30" s="498"/>
      <c r="AWA30" s="498"/>
      <c r="AWB30" s="498"/>
      <c r="AWC30" s="498"/>
      <c r="AWD30" s="498"/>
      <c r="AWE30" s="498"/>
      <c r="AWF30" s="498"/>
      <c r="AWG30" s="498"/>
      <c r="AWH30" s="498"/>
      <c r="AWI30" s="498"/>
      <c r="AWJ30" s="498"/>
      <c r="AWK30" s="498"/>
      <c r="AWL30" s="498"/>
      <c r="AWM30" s="498"/>
      <c r="AWN30" s="498"/>
      <c r="AWO30" s="498"/>
      <c r="AWP30" s="498"/>
      <c r="AWQ30" s="498"/>
      <c r="AWR30" s="498"/>
      <c r="AWS30" s="498"/>
      <c r="AWT30" s="498"/>
      <c r="AWU30" s="498"/>
      <c r="AWV30" s="498"/>
      <c r="AWW30" s="498"/>
      <c r="AWX30" s="498"/>
      <c r="AWY30" s="498"/>
      <c r="AWZ30" s="498"/>
      <c r="AXA30" s="498"/>
      <c r="AXB30" s="498"/>
      <c r="AXC30" s="498"/>
      <c r="AXD30" s="498"/>
      <c r="AXE30" s="498"/>
      <c r="AXF30" s="498"/>
      <c r="AXG30" s="498"/>
      <c r="AXH30" s="498"/>
      <c r="AXI30" s="498"/>
      <c r="AXJ30" s="498"/>
      <c r="AXK30" s="498"/>
      <c r="AXL30" s="498"/>
      <c r="AXM30" s="498"/>
      <c r="AXN30" s="498"/>
      <c r="AXO30" s="498"/>
      <c r="AXP30" s="498"/>
      <c r="AXQ30" s="498"/>
      <c r="AXR30" s="498"/>
      <c r="AXS30" s="498"/>
      <c r="AXT30" s="498"/>
      <c r="AXU30" s="498"/>
      <c r="AXV30" s="498"/>
      <c r="AXW30" s="498"/>
      <c r="AXX30" s="498"/>
      <c r="AXY30" s="498"/>
      <c r="AXZ30" s="498"/>
      <c r="AYA30" s="498"/>
      <c r="AYB30" s="498"/>
      <c r="AYC30" s="498"/>
      <c r="AYD30" s="498"/>
      <c r="AYE30" s="498"/>
      <c r="AYF30" s="498"/>
      <c r="AYG30" s="498"/>
      <c r="AYH30" s="498"/>
      <c r="AYI30" s="498"/>
      <c r="AYJ30" s="498"/>
      <c r="AYK30" s="498"/>
      <c r="AYL30" s="498"/>
      <c r="AYM30" s="498"/>
      <c r="AYN30" s="498"/>
      <c r="AYO30" s="498"/>
      <c r="AYP30" s="498"/>
      <c r="AYQ30" s="498"/>
      <c r="AYR30" s="498"/>
      <c r="AYS30" s="498"/>
      <c r="AYT30" s="498"/>
      <c r="AYU30" s="498"/>
      <c r="AYV30" s="498"/>
      <c r="AYW30" s="498"/>
      <c r="AYX30" s="498"/>
      <c r="AYY30" s="498"/>
      <c r="AYZ30" s="498"/>
      <c r="AZA30" s="498"/>
      <c r="AZB30" s="498"/>
      <c r="AZC30" s="498"/>
      <c r="AZD30" s="498"/>
      <c r="AZE30" s="498"/>
      <c r="AZF30" s="498"/>
      <c r="AZG30" s="498"/>
      <c r="AZH30" s="498"/>
      <c r="AZI30" s="498"/>
      <c r="AZJ30" s="498"/>
      <c r="AZK30" s="498"/>
      <c r="AZL30" s="498"/>
      <c r="AZM30" s="498"/>
      <c r="AZN30" s="498"/>
      <c r="AZO30" s="498"/>
      <c r="AZP30" s="498"/>
      <c r="AZQ30" s="498"/>
      <c r="AZR30" s="498"/>
      <c r="AZS30" s="498"/>
      <c r="AZT30" s="498"/>
      <c r="AZU30" s="498"/>
      <c r="AZV30" s="498"/>
      <c r="AZW30" s="498"/>
      <c r="AZX30" s="498"/>
      <c r="AZY30" s="498"/>
      <c r="AZZ30" s="498"/>
      <c r="BAA30" s="498"/>
      <c r="BAB30" s="498"/>
      <c r="BAC30" s="498"/>
      <c r="BAD30" s="498"/>
      <c r="BAE30" s="498"/>
      <c r="BAF30" s="498"/>
      <c r="BAG30" s="498"/>
      <c r="BAH30" s="498"/>
      <c r="BAI30" s="498"/>
      <c r="BAJ30" s="498"/>
      <c r="BAK30" s="498"/>
      <c r="BAL30" s="498"/>
      <c r="BAM30" s="498"/>
      <c r="BAN30" s="498"/>
      <c r="BAO30" s="498"/>
      <c r="BAP30" s="498"/>
      <c r="BAQ30" s="498"/>
      <c r="BAR30" s="498"/>
      <c r="BAS30" s="498"/>
      <c r="BAT30" s="498"/>
      <c r="BAU30" s="498"/>
      <c r="BAV30" s="498"/>
      <c r="BAW30" s="498"/>
      <c r="BAX30" s="498"/>
      <c r="BAY30" s="498"/>
      <c r="BAZ30" s="498"/>
      <c r="BBA30" s="498"/>
      <c r="BBB30" s="498"/>
      <c r="BBC30" s="498"/>
      <c r="BBD30" s="498"/>
      <c r="BBE30" s="498"/>
      <c r="BBF30" s="498"/>
      <c r="BBG30" s="498"/>
      <c r="BBH30" s="498"/>
      <c r="BBI30" s="498"/>
      <c r="BBJ30" s="498"/>
      <c r="BBK30" s="498"/>
      <c r="BBL30" s="498"/>
      <c r="BBM30" s="498"/>
      <c r="BBN30" s="498"/>
      <c r="BBO30" s="498"/>
      <c r="BBP30" s="498"/>
      <c r="BBQ30" s="498"/>
      <c r="BBR30" s="498"/>
      <c r="BBS30" s="498"/>
      <c r="BBT30" s="498"/>
      <c r="BBU30" s="498"/>
      <c r="BBV30" s="498"/>
      <c r="BBW30" s="498"/>
      <c r="BBX30" s="498"/>
      <c r="BBY30" s="498"/>
      <c r="BBZ30" s="498"/>
      <c r="BCA30" s="498"/>
      <c r="BCB30" s="498"/>
      <c r="BCC30" s="498"/>
      <c r="BCD30" s="498"/>
      <c r="BCE30" s="498"/>
      <c r="BCF30" s="498"/>
      <c r="BCG30" s="498"/>
      <c r="BCH30" s="498"/>
      <c r="BCI30" s="498"/>
      <c r="BCJ30" s="498"/>
      <c r="BCK30" s="498"/>
      <c r="BCL30" s="498"/>
      <c r="BCM30" s="498"/>
      <c r="BCN30" s="498"/>
      <c r="BCO30" s="498"/>
      <c r="BCP30" s="498"/>
      <c r="BCQ30" s="498"/>
      <c r="BCR30" s="498"/>
      <c r="BCS30" s="498"/>
      <c r="BCT30" s="498"/>
      <c r="BCU30" s="498"/>
      <c r="BCV30" s="498"/>
      <c r="BCW30" s="498"/>
      <c r="BCX30" s="498"/>
      <c r="BCY30" s="498"/>
      <c r="BCZ30" s="498"/>
      <c r="BDA30" s="498"/>
      <c r="BDB30" s="498"/>
      <c r="BDC30" s="498"/>
      <c r="BDD30" s="498"/>
      <c r="BDE30" s="498"/>
      <c r="BDF30" s="498"/>
      <c r="BDG30" s="498"/>
      <c r="BDH30" s="498"/>
      <c r="BDI30" s="498"/>
      <c r="BDJ30" s="498"/>
      <c r="BDK30" s="498"/>
      <c r="BDL30" s="498"/>
      <c r="BDM30" s="498"/>
      <c r="BDN30" s="498"/>
      <c r="BDO30" s="498"/>
      <c r="BDP30" s="498"/>
      <c r="BDQ30" s="498"/>
      <c r="BDR30" s="498"/>
      <c r="BDS30" s="498"/>
      <c r="BDT30" s="498"/>
      <c r="BDU30" s="498"/>
      <c r="BDV30" s="498"/>
      <c r="BDW30" s="498"/>
      <c r="BDX30" s="498"/>
      <c r="BDY30" s="498"/>
      <c r="BDZ30" s="498"/>
      <c r="BEA30" s="498"/>
      <c r="BEB30" s="498"/>
      <c r="BEC30" s="498"/>
      <c r="BED30" s="498"/>
      <c r="BEE30" s="498"/>
      <c r="BEF30" s="498"/>
      <c r="BEG30" s="498"/>
      <c r="BEH30" s="498"/>
      <c r="BEI30" s="498"/>
      <c r="BEJ30" s="498"/>
      <c r="BEK30" s="498"/>
      <c r="BEL30" s="498"/>
      <c r="BEM30" s="498"/>
      <c r="BEN30" s="498"/>
      <c r="BEO30" s="498"/>
      <c r="BEP30" s="498"/>
      <c r="BEQ30" s="498"/>
      <c r="BER30" s="498"/>
      <c r="BES30" s="498"/>
      <c r="BET30" s="498"/>
      <c r="BEU30" s="498"/>
      <c r="BEV30" s="498"/>
      <c r="BEW30" s="498"/>
      <c r="BEX30" s="498"/>
      <c r="BEY30" s="498"/>
      <c r="BEZ30" s="498"/>
      <c r="BFA30" s="498"/>
      <c r="BFB30" s="498"/>
      <c r="BFC30" s="498"/>
      <c r="BFD30" s="498"/>
      <c r="BFE30" s="498"/>
      <c r="BFF30" s="498"/>
      <c r="BFG30" s="498"/>
      <c r="BFH30" s="498"/>
      <c r="BFI30" s="498"/>
      <c r="BFJ30" s="498"/>
      <c r="BFK30" s="498"/>
      <c r="BFL30" s="498"/>
      <c r="BFM30" s="498"/>
      <c r="BFN30" s="498"/>
      <c r="BFO30" s="498"/>
      <c r="BFP30" s="498"/>
      <c r="BFQ30" s="498"/>
      <c r="BFR30" s="498"/>
      <c r="BFS30" s="498"/>
      <c r="BFT30" s="498"/>
      <c r="BFU30" s="498"/>
      <c r="BFV30" s="498"/>
      <c r="BFW30" s="498"/>
      <c r="BFX30" s="498"/>
      <c r="BFY30" s="498"/>
      <c r="BFZ30" s="498"/>
      <c r="BGA30" s="498"/>
      <c r="BGB30" s="498"/>
      <c r="BGC30" s="498"/>
      <c r="BGD30" s="498"/>
      <c r="BGE30" s="498"/>
      <c r="BGF30" s="498"/>
      <c r="BGG30" s="498"/>
      <c r="BGH30" s="498"/>
      <c r="BGI30" s="498"/>
      <c r="BGJ30" s="498"/>
      <c r="BGK30" s="498"/>
      <c r="BGL30" s="498"/>
      <c r="BGM30" s="498"/>
      <c r="BGN30" s="498"/>
      <c r="BGO30" s="498"/>
      <c r="BGP30" s="498"/>
      <c r="BGQ30" s="498"/>
      <c r="BGR30" s="498"/>
      <c r="BGS30" s="498"/>
      <c r="BGT30" s="498"/>
      <c r="BGU30" s="498"/>
      <c r="BGV30" s="498"/>
      <c r="BGW30" s="498"/>
      <c r="BGX30" s="498"/>
      <c r="BGY30" s="498"/>
      <c r="BGZ30" s="498"/>
      <c r="BHA30" s="498"/>
      <c r="BHB30" s="498"/>
      <c r="BHC30" s="498"/>
      <c r="BHD30" s="498"/>
      <c r="BHE30" s="498"/>
      <c r="BHF30" s="498"/>
      <c r="BHG30" s="498"/>
      <c r="BHH30" s="498"/>
      <c r="BHI30" s="498"/>
      <c r="BHJ30" s="498"/>
      <c r="BHK30" s="498"/>
      <c r="BHL30" s="498"/>
      <c r="BHM30" s="498"/>
      <c r="BHN30" s="498"/>
      <c r="BHO30" s="498"/>
      <c r="BHP30" s="498"/>
      <c r="BHQ30" s="498"/>
      <c r="BHR30" s="498"/>
      <c r="BHS30" s="498"/>
      <c r="BHT30" s="498"/>
      <c r="BHU30" s="498"/>
      <c r="BHV30" s="498"/>
      <c r="BHW30" s="498"/>
      <c r="BHX30" s="498"/>
      <c r="BHY30" s="498"/>
      <c r="BHZ30" s="498"/>
      <c r="BIA30" s="498"/>
      <c r="BIB30" s="498"/>
      <c r="BIC30" s="498"/>
      <c r="BID30" s="498"/>
      <c r="BIE30" s="498"/>
      <c r="BIF30" s="498"/>
      <c r="BIG30" s="498"/>
      <c r="BIH30" s="498"/>
      <c r="BII30" s="498"/>
      <c r="BIJ30" s="498"/>
      <c r="BIK30" s="498"/>
      <c r="BIL30" s="498"/>
      <c r="BIM30" s="498"/>
      <c r="BIN30" s="498"/>
      <c r="BIO30" s="498"/>
      <c r="BIP30" s="498"/>
      <c r="BIQ30" s="498"/>
      <c r="BIR30" s="498"/>
      <c r="BIS30" s="498"/>
      <c r="BIT30" s="498"/>
      <c r="BIU30" s="498"/>
      <c r="BIV30" s="498"/>
      <c r="BIW30" s="498"/>
      <c r="BIX30" s="498"/>
      <c r="BIY30" s="498"/>
      <c r="BIZ30" s="498"/>
      <c r="BJA30" s="498"/>
      <c r="BJB30" s="498"/>
      <c r="BJC30" s="498"/>
      <c r="BJD30" s="498"/>
      <c r="BJE30" s="498"/>
      <c r="BJF30" s="498"/>
      <c r="BJG30" s="498"/>
      <c r="BJH30" s="498"/>
      <c r="BJI30" s="498"/>
      <c r="BJJ30" s="498"/>
      <c r="BJK30" s="498"/>
      <c r="BJL30" s="498"/>
      <c r="BJM30" s="498"/>
      <c r="BJN30" s="498"/>
      <c r="BJO30" s="498"/>
      <c r="BJP30" s="498"/>
      <c r="BJQ30" s="498"/>
      <c r="BJR30" s="498"/>
      <c r="BJS30" s="498"/>
      <c r="BJT30" s="498"/>
      <c r="BJU30" s="498"/>
      <c r="BJV30" s="498"/>
      <c r="BJW30" s="498"/>
      <c r="BJX30" s="498"/>
      <c r="BJY30" s="498"/>
      <c r="BJZ30" s="498"/>
      <c r="BKA30" s="498"/>
      <c r="BKB30" s="498"/>
      <c r="BKC30" s="498"/>
      <c r="BKD30" s="498"/>
      <c r="BKE30" s="498"/>
      <c r="BKF30" s="498"/>
      <c r="BKG30" s="498"/>
      <c r="BKH30" s="498"/>
      <c r="BKI30" s="498"/>
      <c r="BKJ30" s="498"/>
      <c r="BKK30" s="498"/>
      <c r="BKL30" s="498"/>
      <c r="BKM30" s="498"/>
      <c r="BKN30" s="498"/>
      <c r="BKO30" s="498"/>
      <c r="BKP30" s="498"/>
      <c r="BKQ30" s="498"/>
      <c r="BKR30" s="498"/>
      <c r="BKS30" s="498"/>
      <c r="BKT30" s="498"/>
      <c r="BKU30" s="498"/>
      <c r="BKV30" s="498"/>
      <c r="BKW30" s="498"/>
      <c r="BKX30" s="498"/>
      <c r="BKY30" s="498"/>
      <c r="BKZ30" s="498"/>
      <c r="BLA30" s="498"/>
      <c r="BLB30" s="498"/>
      <c r="BLC30" s="498"/>
      <c r="BLD30" s="498"/>
      <c r="BLE30" s="498"/>
      <c r="BLF30" s="498"/>
      <c r="BLG30" s="498"/>
      <c r="BLH30" s="498"/>
      <c r="BLI30" s="498"/>
      <c r="BLJ30" s="498"/>
      <c r="BLK30" s="498"/>
      <c r="BLL30" s="498"/>
      <c r="BLM30" s="498"/>
      <c r="BLN30" s="498"/>
      <c r="BLO30" s="498"/>
      <c r="BLP30" s="498"/>
      <c r="BLQ30" s="498"/>
      <c r="BLR30" s="498"/>
      <c r="BLS30" s="498"/>
      <c r="BLT30" s="498"/>
      <c r="BLU30" s="498"/>
      <c r="BLV30" s="498"/>
      <c r="BLW30" s="498"/>
      <c r="BLX30" s="498"/>
      <c r="BLY30" s="498"/>
      <c r="BLZ30" s="498"/>
      <c r="BMA30" s="498"/>
      <c r="BMB30" s="498"/>
      <c r="BMC30" s="498"/>
      <c r="BMD30" s="498"/>
      <c r="BME30" s="498"/>
      <c r="BMF30" s="498"/>
      <c r="BMG30" s="498"/>
      <c r="BMH30" s="498"/>
      <c r="BMI30" s="498"/>
      <c r="BMJ30" s="498"/>
      <c r="BMK30" s="498"/>
      <c r="BML30" s="498"/>
      <c r="BMM30" s="498"/>
      <c r="BMN30" s="498"/>
      <c r="BMO30" s="498"/>
      <c r="BMP30" s="498"/>
      <c r="BMQ30" s="498"/>
      <c r="BMR30" s="498"/>
      <c r="BMS30" s="498"/>
      <c r="BMT30" s="498"/>
      <c r="BMU30" s="498"/>
      <c r="BMV30" s="498"/>
      <c r="BMW30" s="498"/>
      <c r="BMX30" s="498"/>
      <c r="BMY30" s="498"/>
      <c r="BMZ30" s="498"/>
      <c r="BNA30" s="498"/>
      <c r="BNB30" s="498"/>
      <c r="BNC30" s="498"/>
      <c r="BND30" s="498"/>
      <c r="BNE30" s="498"/>
      <c r="BNF30" s="498"/>
      <c r="BNG30" s="498"/>
      <c r="BNH30" s="498"/>
      <c r="BNI30" s="498"/>
      <c r="BNJ30" s="498"/>
      <c r="BNK30" s="498"/>
      <c r="BNL30" s="498"/>
      <c r="BNM30" s="498"/>
      <c r="BNN30" s="498"/>
      <c r="BNO30" s="498"/>
      <c r="BNP30" s="498"/>
      <c r="BNQ30" s="498"/>
      <c r="BNR30" s="498"/>
      <c r="BNS30" s="498"/>
      <c r="BNT30" s="498"/>
      <c r="BNU30" s="498"/>
      <c r="BNV30" s="498"/>
      <c r="BNW30" s="498"/>
      <c r="BNX30" s="498"/>
      <c r="BNY30" s="498"/>
      <c r="BNZ30" s="498"/>
      <c r="BOA30" s="498"/>
      <c r="BOB30" s="498"/>
      <c r="BOC30" s="498"/>
      <c r="BOD30" s="498"/>
      <c r="BOE30" s="498"/>
      <c r="BOF30" s="498"/>
      <c r="BOG30" s="498"/>
      <c r="BOH30" s="498"/>
      <c r="BOI30" s="498"/>
      <c r="BOJ30" s="498"/>
      <c r="BOK30" s="498"/>
      <c r="BOL30" s="498"/>
      <c r="BOM30" s="498"/>
      <c r="BON30" s="498"/>
      <c r="BOO30" s="498"/>
      <c r="BOP30" s="498"/>
      <c r="BOQ30" s="498"/>
      <c r="BOR30" s="498"/>
      <c r="BOS30" s="498"/>
      <c r="BOT30" s="498"/>
      <c r="BOU30" s="498"/>
      <c r="BOV30" s="498"/>
      <c r="BOW30" s="498"/>
      <c r="BOX30" s="498"/>
      <c r="BOY30" s="498"/>
      <c r="BOZ30" s="498"/>
      <c r="BPA30" s="498"/>
      <c r="BPB30" s="498"/>
      <c r="BPC30" s="498"/>
      <c r="BPD30" s="498"/>
      <c r="BPE30" s="498"/>
      <c r="BPF30" s="498"/>
      <c r="BPG30" s="498"/>
      <c r="BPH30" s="498"/>
      <c r="BPI30" s="498"/>
      <c r="BPJ30" s="498"/>
      <c r="BPK30" s="498"/>
      <c r="BPL30" s="498"/>
      <c r="BPM30" s="498"/>
      <c r="BPN30" s="498"/>
      <c r="BPO30" s="498"/>
      <c r="BPP30" s="498"/>
      <c r="BPQ30" s="498"/>
      <c r="BPR30" s="498"/>
      <c r="BPS30" s="498"/>
      <c r="BPT30" s="498"/>
      <c r="BPU30" s="498"/>
      <c r="BPV30" s="498"/>
      <c r="BPW30" s="498"/>
      <c r="BPX30" s="498"/>
      <c r="BPY30" s="498"/>
      <c r="BPZ30" s="498"/>
      <c r="BQA30" s="498"/>
      <c r="BQB30" s="498"/>
      <c r="BQC30" s="498"/>
      <c r="BQD30" s="498"/>
      <c r="BQE30" s="498"/>
      <c r="BQF30" s="498"/>
      <c r="BQG30" s="498"/>
      <c r="BQH30" s="498"/>
      <c r="BQI30" s="498"/>
      <c r="BQJ30" s="498"/>
      <c r="BQK30" s="498"/>
      <c r="BQL30" s="498"/>
      <c r="BQM30" s="498"/>
      <c r="BQN30" s="498"/>
      <c r="BQO30" s="498"/>
      <c r="BQP30" s="498"/>
      <c r="BQQ30" s="498"/>
      <c r="BQR30" s="498"/>
      <c r="BQS30" s="498"/>
      <c r="BQT30" s="498"/>
      <c r="BQU30" s="498"/>
      <c r="BQV30" s="498"/>
      <c r="BQW30" s="498"/>
      <c r="BQX30" s="498"/>
      <c r="BQY30" s="498"/>
      <c r="BQZ30" s="498"/>
      <c r="BRA30" s="498"/>
      <c r="BRB30" s="498"/>
      <c r="BRC30" s="498"/>
      <c r="BRD30" s="498"/>
      <c r="BRE30" s="498"/>
      <c r="BRF30" s="498"/>
      <c r="BRG30" s="498"/>
      <c r="BRH30" s="498"/>
      <c r="BRI30" s="498"/>
      <c r="BRJ30" s="498"/>
      <c r="BRK30" s="498"/>
      <c r="BRL30" s="498"/>
      <c r="BRM30" s="498"/>
      <c r="BRN30" s="498"/>
      <c r="BRO30" s="498"/>
      <c r="BRP30" s="498"/>
      <c r="BRQ30" s="498"/>
      <c r="BRR30" s="498"/>
      <c r="BRS30" s="498"/>
      <c r="BRT30" s="498"/>
      <c r="BRU30" s="498"/>
      <c r="BRV30" s="498"/>
      <c r="BRW30" s="498"/>
      <c r="BRX30" s="498"/>
      <c r="BRY30" s="498"/>
      <c r="BRZ30" s="498"/>
      <c r="BSA30" s="498"/>
      <c r="BSB30" s="498"/>
      <c r="BSC30" s="498"/>
      <c r="BSD30" s="498"/>
      <c r="BSE30" s="498"/>
      <c r="BSF30" s="498"/>
      <c r="BSG30" s="498"/>
      <c r="BSH30" s="498"/>
      <c r="BSI30" s="498"/>
      <c r="BSJ30" s="498"/>
      <c r="BSK30" s="498"/>
      <c r="BSL30" s="498"/>
      <c r="BSM30" s="498"/>
      <c r="BSN30" s="498"/>
      <c r="BSO30" s="498"/>
      <c r="BSP30" s="498"/>
      <c r="BSQ30" s="498"/>
      <c r="BSR30" s="498"/>
      <c r="BSS30" s="498"/>
      <c r="BST30" s="498"/>
      <c r="BSU30" s="498"/>
      <c r="BSV30" s="498"/>
      <c r="BSW30" s="498"/>
      <c r="BSX30" s="498"/>
      <c r="BSY30" s="498"/>
      <c r="BSZ30" s="498"/>
      <c r="BTA30" s="498"/>
      <c r="BTB30" s="498"/>
      <c r="BTC30" s="498"/>
      <c r="BTD30" s="498"/>
      <c r="BTE30" s="498"/>
      <c r="BTF30" s="498"/>
      <c r="BTG30" s="498"/>
      <c r="BTH30" s="498"/>
      <c r="BTI30" s="498"/>
      <c r="BTJ30" s="498"/>
      <c r="BTK30" s="498"/>
      <c r="BTL30" s="498"/>
      <c r="BTM30" s="498"/>
      <c r="BTN30" s="498"/>
      <c r="BTO30" s="498"/>
      <c r="BTP30" s="498"/>
      <c r="BTQ30" s="498"/>
      <c r="BTR30" s="498"/>
      <c r="BTS30" s="498"/>
      <c r="BTT30" s="498"/>
      <c r="BTU30" s="498"/>
      <c r="BTV30" s="498"/>
      <c r="BTW30" s="498"/>
      <c r="BTX30" s="498"/>
      <c r="BTY30" s="498"/>
      <c r="BTZ30" s="498"/>
      <c r="BUA30" s="498"/>
      <c r="BUB30" s="498"/>
      <c r="BUC30" s="498"/>
      <c r="BUD30" s="498"/>
      <c r="BUE30" s="498"/>
      <c r="BUF30" s="498"/>
      <c r="BUG30" s="498"/>
      <c r="BUH30" s="498"/>
      <c r="BUI30" s="498"/>
      <c r="BUJ30" s="498"/>
      <c r="BUK30" s="498"/>
      <c r="BUL30" s="498"/>
      <c r="BUM30" s="498"/>
      <c r="BUN30" s="498"/>
      <c r="BUO30" s="498"/>
      <c r="BUP30" s="498"/>
      <c r="BUQ30" s="498"/>
      <c r="BUR30" s="498"/>
      <c r="BUS30" s="498"/>
      <c r="BUT30" s="498"/>
      <c r="BUU30" s="498"/>
      <c r="BUV30" s="498"/>
      <c r="BUW30" s="498"/>
      <c r="BUX30" s="498"/>
      <c r="BUY30" s="498"/>
      <c r="BUZ30" s="498"/>
      <c r="BVA30" s="498"/>
      <c r="BVB30" s="498"/>
      <c r="BVC30" s="498"/>
      <c r="BVD30" s="498"/>
      <c r="BVE30" s="498"/>
      <c r="BVF30" s="498"/>
      <c r="BVG30" s="498"/>
      <c r="BVH30" s="498"/>
      <c r="BVI30" s="498"/>
      <c r="BVJ30" s="498"/>
      <c r="BVK30" s="498"/>
      <c r="BVL30" s="498"/>
      <c r="BVM30" s="498"/>
      <c r="BVN30" s="498"/>
      <c r="BVO30" s="498"/>
      <c r="BVP30" s="498"/>
      <c r="BVQ30" s="498"/>
      <c r="BVR30" s="498"/>
      <c r="BVS30" s="498"/>
      <c r="BVT30" s="498"/>
      <c r="BVU30" s="498"/>
      <c r="BVV30" s="498"/>
      <c r="BVW30" s="498"/>
      <c r="BVX30" s="498"/>
      <c r="BVY30" s="498"/>
      <c r="BVZ30" s="498"/>
      <c r="BWA30" s="498"/>
      <c r="BWB30" s="498"/>
      <c r="BWC30" s="498"/>
      <c r="BWD30" s="498"/>
      <c r="BWE30" s="498"/>
      <c r="BWF30" s="498"/>
      <c r="BWG30" s="498"/>
      <c r="BWH30" s="498"/>
      <c r="BWI30" s="498"/>
      <c r="BWJ30" s="498"/>
      <c r="BWK30" s="498"/>
      <c r="BWL30" s="498"/>
      <c r="BWM30" s="498"/>
      <c r="BWN30" s="498"/>
      <c r="BWO30" s="498"/>
      <c r="BWP30" s="498"/>
      <c r="BWQ30" s="498"/>
      <c r="BWR30" s="498"/>
      <c r="BWS30" s="498"/>
      <c r="BWT30" s="498"/>
      <c r="BWU30" s="498"/>
      <c r="BWV30" s="498"/>
      <c r="BWW30" s="498"/>
      <c r="BWX30" s="498"/>
      <c r="BWY30" s="498"/>
      <c r="BWZ30" s="498"/>
      <c r="BXA30" s="498"/>
      <c r="BXB30" s="498"/>
      <c r="BXC30" s="498"/>
      <c r="BXD30" s="498"/>
      <c r="BXE30" s="498"/>
      <c r="BXF30" s="498"/>
      <c r="BXG30" s="498"/>
      <c r="BXH30" s="498"/>
      <c r="BXI30" s="498"/>
      <c r="BXJ30" s="498"/>
      <c r="BXK30" s="498"/>
      <c r="BXL30" s="498"/>
      <c r="BXM30" s="498"/>
      <c r="BXN30" s="498"/>
      <c r="BXO30" s="498"/>
      <c r="BXP30" s="498"/>
      <c r="BXQ30" s="498"/>
      <c r="BXR30" s="498"/>
      <c r="BXS30" s="498"/>
      <c r="BXT30" s="498"/>
      <c r="BXU30" s="498"/>
      <c r="BXV30" s="498"/>
      <c r="BXW30" s="498"/>
      <c r="BXX30" s="498"/>
      <c r="BXY30" s="498"/>
      <c r="BXZ30" s="498"/>
      <c r="BYA30" s="498"/>
      <c r="BYB30" s="498"/>
      <c r="BYC30" s="498"/>
      <c r="BYD30" s="498"/>
      <c r="BYE30" s="498"/>
      <c r="BYF30" s="498"/>
      <c r="BYG30" s="498"/>
      <c r="BYH30" s="498"/>
      <c r="BYI30" s="498"/>
      <c r="BYJ30" s="498"/>
      <c r="BYK30" s="498"/>
      <c r="BYL30" s="498"/>
      <c r="BYM30" s="498"/>
      <c r="BYN30" s="498"/>
      <c r="BYO30" s="498"/>
      <c r="BYP30" s="498"/>
      <c r="BYQ30" s="498"/>
      <c r="BYR30" s="498"/>
      <c r="BYS30" s="498"/>
      <c r="BYT30" s="498"/>
      <c r="BYU30" s="498"/>
      <c r="BYV30" s="498"/>
      <c r="BYW30" s="498"/>
      <c r="BYX30" s="498"/>
      <c r="BYY30" s="498"/>
      <c r="BYZ30" s="498"/>
      <c r="BZA30" s="498"/>
      <c r="BZB30" s="498"/>
      <c r="BZC30" s="498"/>
      <c r="BZD30" s="498"/>
      <c r="BZE30" s="498"/>
      <c r="BZF30" s="498"/>
      <c r="BZG30" s="498"/>
      <c r="BZH30" s="498"/>
      <c r="BZI30" s="498"/>
      <c r="BZJ30" s="498"/>
      <c r="BZK30" s="498"/>
      <c r="BZL30" s="498"/>
      <c r="BZM30" s="498"/>
      <c r="BZN30" s="498"/>
      <c r="BZO30" s="498"/>
      <c r="BZP30" s="498"/>
      <c r="BZQ30" s="498"/>
      <c r="BZR30" s="498"/>
      <c r="BZS30" s="498"/>
      <c r="BZT30" s="498"/>
      <c r="BZU30" s="498"/>
      <c r="BZV30" s="498"/>
      <c r="BZW30" s="498"/>
      <c r="BZX30" s="498"/>
      <c r="BZY30" s="498"/>
      <c r="BZZ30" s="498"/>
      <c r="CAA30" s="498"/>
      <c r="CAB30" s="498"/>
      <c r="CAC30" s="498"/>
      <c r="CAD30" s="498"/>
      <c r="CAE30" s="498"/>
      <c r="CAF30" s="498"/>
      <c r="CAG30" s="498"/>
      <c r="CAH30" s="498"/>
      <c r="CAI30" s="498"/>
      <c r="CAJ30" s="498"/>
      <c r="CAK30" s="498"/>
      <c r="CAL30" s="498"/>
      <c r="CAM30" s="498"/>
      <c r="CAN30" s="498"/>
      <c r="CAO30" s="498"/>
      <c r="CAP30" s="498"/>
      <c r="CAQ30" s="498"/>
      <c r="CAR30" s="498"/>
      <c r="CAS30" s="498"/>
      <c r="CAT30" s="498"/>
      <c r="CAU30" s="498"/>
      <c r="CAV30" s="498"/>
      <c r="CAW30" s="498"/>
      <c r="CAX30" s="498"/>
      <c r="CAY30" s="498"/>
      <c r="CAZ30" s="498"/>
      <c r="CBA30" s="498"/>
      <c r="CBB30" s="498"/>
      <c r="CBC30" s="498"/>
      <c r="CBD30" s="498"/>
      <c r="CBE30" s="498"/>
      <c r="CBF30" s="498"/>
      <c r="CBG30" s="498"/>
      <c r="CBH30" s="498"/>
      <c r="CBI30" s="498"/>
      <c r="CBJ30" s="498"/>
      <c r="CBK30" s="498"/>
      <c r="CBL30" s="498"/>
      <c r="CBM30" s="498"/>
      <c r="CBN30" s="498"/>
      <c r="CBO30" s="498"/>
      <c r="CBP30" s="498"/>
      <c r="CBQ30" s="498"/>
      <c r="CBR30" s="498"/>
      <c r="CBS30" s="498"/>
      <c r="CBT30" s="498"/>
      <c r="CBU30" s="498"/>
      <c r="CBV30" s="498"/>
      <c r="CBW30" s="498"/>
      <c r="CBX30" s="498"/>
      <c r="CBY30" s="498"/>
      <c r="CBZ30" s="498"/>
      <c r="CCA30" s="498"/>
      <c r="CCB30" s="498"/>
      <c r="CCC30" s="498"/>
      <c r="CCD30" s="498"/>
      <c r="CCE30" s="498"/>
      <c r="CCF30" s="498"/>
      <c r="CCG30" s="498"/>
      <c r="CCH30" s="498"/>
      <c r="CCI30" s="498"/>
      <c r="CCJ30" s="498"/>
      <c r="CCK30" s="498"/>
      <c r="CCL30" s="498"/>
      <c r="CCM30" s="498"/>
      <c r="CCN30" s="498"/>
      <c r="CCO30" s="498"/>
      <c r="CCP30" s="498"/>
      <c r="CCQ30" s="498"/>
      <c r="CCR30" s="498"/>
      <c r="CCS30" s="498"/>
      <c r="CCT30" s="498"/>
      <c r="CCU30" s="498"/>
      <c r="CCV30" s="498"/>
      <c r="CCW30" s="498"/>
      <c r="CCX30" s="498"/>
      <c r="CCY30" s="498"/>
      <c r="CCZ30" s="498"/>
      <c r="CDA30" s="498"/>
      <c r="CDB30" s="498"/>
      <c r="CDC30" s="498"/>
      <c r="CDD30" s="498"/>
      <c r="CDE30" s="498"/>
      <c r="CDF30" s="498"/>
      <c r="CDG30" s="498"/>
      <c r="CDH30" s="498"/>
      <c r="CDI30" s="498"/>
      <c r="CDJ30" s="498"/>
      <c r="CDK30" s="498"/>
      <c r="CDL30" s="498"/>
      <c r="CDM30" s="498"/>
      <c r="CDN30" s="498"/>
      <c r="CDO30" s="498"/>
      <c r="CDP30" s="498"/>
      <c r="CDQ30" s="498"/>
      <c r="CDR30" s="498"/>
      <c r="CDS30" s="498"/>
      <c r="CDT30" s="498"/>
      <c r="CDU30" s="498"/>
      <c r="CDV30" s="498"/>
      <c r="CDW30" s="498"/>
      <c r="CDX30" s="498"/>
      <c r="CDY30" s="498"/>
      <c r="CDZ30" s="498"/>
      <c r="CEA30" s="498"/>
      <c r="CEB30" s="498"/>
      <c r="CEC30" s="498"/>
      <c r="CED30" s="498"/>
      <c r="CEE30" s="498"/>
      <c r="CEF30" s="498"/>
      <c r="CEG30" s="498"/>
      <c r="CEH30" s="498"/>
      <c r="CEI30" s="498"/>
      <c r="CEJ30" s="498"/>
      <c r="CEK30" s="498"/>
      <c r="CEL30" s="498"/>
      <c r="CEM30" s="498"/>
      <c r="CEN30" s="498"/>
      <c r="CEO30" s="498"/>
      <c r="CEP30" s="498"/>
      <c r="CEQ30" s="498"/>
      <c r="CER30" s="498"/>
      <c r="CES30" s="498"/>
      <c r="CET30" s="498"/>
      <c r="CEU30" s="498"/>
      <c r="CEV30" s="498"/>
      <c r="CEW30" s="498"/>
      <c r="CEX30" s="498"/>
      <c r="CEY30" s="498"/>
      <c r="CEZ30" s="498"/>
      <c r="CFA30" s="498"/>
      <c r="CFB30" s="498"/>
      <c r="CFC30" s="498"/>
      <c r="CFD30" s="498"/>
      <c r="CFE30" s="498"/>
      <c r="CFF30" s="498"/>
      <c r="CFG30" s="498"/>
      <c r="CFH30" s="498"/>
      <c r="CFI30" s="498"/>
      <c r="CFJ30" s="498"/>
      <c r="CFK30" s="498"/>
      <c r="CFL30" s="498"/>
      <c r="CFM30" s="498"/>
      <c r="CFN30" s="498"/>
      <c r="CFO30" s="498"/>
      <c r="CFP30" s="498"/>
      <c r="CFQ30" s="498"/>
      <c r="CFR30" s="498"/>
      <c r="CFS30" s="498"/>
      <c r="CFT30" s="498"/>
      <c r="CFU30" s="498"/>
      <c r="CFV30" s="498"/>
      <c r="CFW30" s="498"/>
      <c r="CFX30" s="498"/>
      <c r="CFY30" s="498"/>
      <c r="CFZ30" s="498"/>
      <c r="CGA30" s="498"/>
      <c r="CGB30" s="498"/>
      <c r="CGC30" s="498"/>
      <c r="CGD30" s="498"/>
      <c r="CGE30" s="498"/>
      <c r="CGF30" s="498"/>
      <c r="CGG30" s="498"/>
      <c r="CGH30" s="498"/>
      <c r="CGI30" s="498"/>
      <c r="CGJ30" s="498"/>
      <c r="CGK30" s="498"/>
      <c r="CGL30" s="498"/>
      <c r="CGM30" s="498"/>
      <c r="CGN30" s="498"/>
      <c r="CGO30" s="498"/>
      <c r="CGP30" s="498"/>
      <c r="CGQ30" s="498"/>
      <c r="CGR30" s="498"/>
      <c r="CGS30" s="498"/>
      <c r="CGT30" s="498"/>
      <c r="CGU30" s="498"/>
      <c r="CGV30" s="498"/>
      <c r="CGW30" s="498"/>
      <c r="CGX30" s="498"/>
      <c r="CGY30" s="498"/>
      <c r="CGZ30" s="498"/>
      <c r="CHA30" s="498"/>
      <c r="CHB30" s="498"/>
      <c r="CHC30" s="498"/>
      <c r="CHD30" s="498"/>
      <c r="CHE30" s="498"/>
      <c r="CHF30" s="498"/>
      <c r="CHG30" s="498"/>
      <c r="CHH30" s="498"/>
      <c r="CHI30" s="498"/>
      <c r="CHJ30" s="498"/>
      <c r="CHK30" s="498"/>
      <c r="CHL30" s="498"/>
      <c r="CHM30" s="498"/>
      <c r="CHN30" s="498"/>
      <c r="CHO30" s="498"/>
      <c r="CHP30" s="498"/>
      <c r="CHQ30" s="498"/>
      <c r="CHR30" s="498"/>
      <c r="CHS30" s="498"/>
      <c r="CHT30" s="498"/>
      <c r="CHU30" s="498"/>
      <c r="CHV30" s="498"/>
      <c r="CHW30" s="498"/>
      <c r="CHX30" s="498"/>
      <c r="CHY30" s="498"/>
      <c r="CHZ30" s="498"/>
      <c r="CIA30" s="498"/>
      <c r="CIB30" s="498"/>
      <c r="CIC30" s="498"/>
      <c r="CID30" s="498"/>
      <c r="CIE30" s="498"/>
      <c r="CIF30" s="498"/>
      <c r="CIG30" s="498"/>
      <c r="CIH30" s="498"/>
      <c r="CII30" s="498"/>
      <c r="CIJ30" s="498"/>
      <c r="CIK30" s="498"/>
      <c r="CIL30" s="498"/>
      <c r="CIM30" s="498"/>
      <c r="CIN30" s="498"/>
      <c r="CIO30" s="498"/>
      <c r="CIP30" s="498"/>
      <c r="CIQ30" s="498"/>
      <c r="CIR30" s="498"/>
      <c r="CIS30" s="498"/>
      <c r="CIT30" s="498"/>
      <c r="CIU30" s="498"/>
      <c r="CIV30" s="498"/>
      <c r="CIW30" s="498"/>
      <c r="CIX30" s="498"/>
      <c r="CIY30" s="498"/>
      <c r="CIZ30" s="498"/>
      <c r="CJA30" s="498"/>
      <c r="CJB30" s="498"/>
      <c r="CJC30" s="498"/>
      <c r="CJD30" s="498"/>
      <c r="CJE30" s="498"/>
      <c r="CJF30" s="498"/>
      <c r="CJG30" s="498"/>
      <c r="CJH30" s="498"/>
      <c r="CJI30" s="498"/>
      <c r="CJJ30" s="498"/>
      <c r="CJK30" s="498"/>
      <c r="CJL30" s="498"/>
      <c r="CJM30" s="498"/>
      <c r="CJN30" s="498"/>
      <c r="CJO30" s="498"/>
      <c r="CJP30" s="498"/>
      <c r="CJQ30" s="498"/>
      <c r="CJR30" s="498"/>
      <c r="CJS30" s="498"/>
      <c r="CJT30" s="498"/>
      <c r="CJU30" s="498"/>
      <c r="CJV30" s="498"/>
      <c r="CJW30" s="498"/>
      <c r="CJX30" s="498"/>
      <c r="CJY30" s="498"/>
      <c r="CJZ30" s="498"/>
      <c r="CKA30" s="498"/>
      <c r="CKB30" s="498"/>
      <c r="CKC30" s="498"/>
      <c r="CKD30" s="498"/>
      <c r="CKE30" s="498"/>
      <c r="CKF30" s="498"/>
      <c r="CKG30" s="498"/>
      <c r="CKH30" s="498"/>
      <c r="CKI30" s="498"/>
      <c r="CKJ30" s="498"/>
      <c r="CKK30" s="498"/>
      <c r="CKL30" s="498"/>
      <c r="CKM30" s="498"/>
      <c r="CKN30" s="498"/>
      <c r="CKO30" s="498"/>
      <c r="CKP30" s="498"/>
      <c r="CKQ30" s="498"/>
      <c r="CKR30" s="498"/>
      <c r="CKS30" s="498"/>
      <c r="CKT30" s="498"/>
      <c r="CKU30" s="498"/>
      <c r="CKV30" s="498"/>
      <c r="CKW30" s="498"/>
      <c r="CKX30" s="498"/>
      <c r="CKY30" s="498"/>
      <c r="CKZ30" s="498"/>
      <c r="CLA30" s="498"/>
      <c r="CLB30" s="498"/>
      <c r="CLC30" s="498"/>
      <c r="CLD30" s="498"/>
      <c r="CLE30" s="498"/>
      <c r="CLF30" s="498"/>
      <c r="CLG30" s="498"/>
      <c r="CLH30" s="498"/>
      <c r="CLI30" s="498"/>
      <c r="CLJ30" s="498"/>
      <c r="CLK30" s="498"/>
      <c r="CLL30" s="498"/>
      <c r="CLM30" s="498"/>
      <c r="CLN30" s="498"/>
      <c r="CLO30" s="498"/>
      <c r="CLP30" s="498"/>
      <c r="CLQ30" s="498"/>
      <c r="CLR30" s="498"/>
      <c r="CLS30" s="498"/>
      <c r="CLT30" s="498"/>
      <c r="CLU30" s="498"/>
      <c r="CLV30" s="498"/>
      <c r="CLW30" s="498"/>
      <c r="CLX30" s="498"/>
      <c r="CLY30" s="498"/>
      <c r="CLZ30" s="498"/>
      <c r="CMA30" s="498"/>
      <c r="CMB30" s="498"/>
      <c r="CMC30" s="498"/>
      <c r="CMD30" s="498"/>
      <c r="CME30" s="498"/>
      <c r="CMF30" s="498"/>
      <c r="CMG30" s="498"/>
      <c r="CMH30" s="498"/>
      <c r="CMI30" s="498"/>
      <c r="CMJ30" s="498"/>
      <c r="CMK30" s="498"/>
      <c r="CML30" s="498"/>
      <c r="CMM30" s="498"/>
      <c r="CMN30" s="498"/>
      <c r="CMO30" s="498"/>
      <c r="CMP30" s="498"/>
      <c r="CMQ30" s="498"/>
      <c r="CMR30" s="498"/>
      <c r="CMS30" s="498"/>
      <c r="CMT30" s="498"/>
      <c r="CMU30" s="498"/>
      <c r="CMV30" s="498"/>
      <c r="CMW30" s="498"/>
      <c r="CMX30" s="498"/>
      <c r="CMY30" s="498"/>
      <c r="CMZ30" s="498"/>
      <c r="CNA30" s="498"/>
      <c r="CNB30" s="498"/>
      <c r="CNC30" s="498"/>
      <c r="CND30" s="498"/>
      <c r="CNE30" s="498"/>
      <c r="CNF30" s="498"/>
      <c r="CNG30" s="498"/>
      <c r="CNH30" s="498"/>
      <c r="CNI30" s="498"/>
      <c r="CNJ30" s="498"/>
      <c r="CNK30" s="498"/>
      <c r="CNL30" s="498"/>
      <c r="CNM30" s="498"/>
      <c r="CNN30" s="498"/>
      <c r="CNO30" s="498"/>
      <c r="CNP30" s="498"/>
      <c r="CNQ30" s="498"/>
      <c r="CNR30" s="498"/>
      <c r="CNS30" s="498"/>
      <c r="CNT30" s="498"/>
      <c r="CNU30" s="498"/>
      <c r="CNV30" s="498"/>
      <c r="CNW30" s="498"/>
      <c r="CNX30" s="498"/>
      <c r="CNY30" s="498"/>
      <c r="CNZ30" s="498"/>
      <c r="COA30" s="498"/>
      <c r="COB30" s="498"/>
      <c r="COC30" s="498"/>
      <c r="COD30" s="498"/>
      <c r="COE30" s="498"/>
      <c r="COF30" s="498"/>
      <c r="COG30" s="498"/>
      <c r="COH30" s="498"/>
      <c r="COI30" s="498"/>
      <c r="COJ30" s="498"/>
      <c r="COK30" s="498"/>
      <c r="COL30" s="498"/>
      <c r="COM30" s="498"/>
      <c r="CON30" s="498"/>
      <c r="COO30" s="498"/>
      <c r="COP30" s="498"/>
      <c r="COQ30" s="498"/>
      <c r="COR30" s="498"/>
      <c r="COS30" s="498"/>
      <c r="COT30" s="498"/>
      <c r="COU30" s="498"/>
      <c r="COV30" s="498"/>
      <c r="COW30" s="498"/>
      <c r="COX30" s="498"/>
      <c r="COY30" s="498"/>
      <c r="COZ30" s="498"/>
      <c r="CPA30" s="498"/>
      <c r="CPB30" s="498"/>
      <c r="CPC30" s="498"/>
      <c r="CPD30" s="498"/>
      <c r="CPE30" s="498"/>
      <c r="CPF30" s="498"/>
      <c r="CPG30" s="498"/>
      <c r="CPH30" s="498"/>
      <c r="CPI30" s="498"/>
      <c r="CPJ30" s="498"/>
      <c r="CPK30" s="498"/>
      <c r="CPL30" s="498"/>
      <c r="CPM30" s="498"/>
      <c r="CPN30" s="498"/>
      <c r="CPO30" s="498"/>
      <c r="CPP30" s="498"/>
      <c r="CPQ30" s="498"/>
      <c r="CPR30" s="498"/>
      <c r="CPS30" s="498"/>
      <c r="CPT30" s="498"/>
      <c r="CPU30" s="498"/>
      <c r="CPV30" s="498"/>
      <c r="CPW30" s="498"/>
      <c r="CPX30" s="498"/>
      <c r="CPY30" s="498"/>
      <c r="CPZ30" s="498"/>
      <c r="CQA30" s="498"/>
      <c r="CQB30" s="498"/>
      <c r="CQC30" s="498"/>
      <c r="CQD30" s="498"/>
      <c r="CQE30" s="498"/>
      <c r="CQF30" s="498"/>
      <c r="CQG30" s="498"/>
      <c r="CQH30" s="498"/>
      <c r="CQI30" s="498"/>
      <c r="CQJ30" s="498"/>
      <c r="CQK30" s="498"/>
      <c r="CQL30" s="498"/>
      <c r="CQM30" s="498"/>
      <c r="CQN30" s="498"/>
      <c r="CQO30" s="498"/>
      <c r="CQP30" s="498"/>
      <c r="CQQ30" s="498"/>
      <c r="CQR30" s="498"/>
      <c r="CQS30" s="498"/>
      <c r="CQT30" s="498"/>
      <c r="CQU30" s="498"/>
      <c r="CQV30" s="498"/>
      <c r="CQW30" s="498"/>
      <c r="CQX30" s="498"/>
      <c r="CQY30" s="498"/>
      <c r="CQZ30" s="498"/>
      <c r="CRA30" s="498"/>
      <c r="CRB30" s="498"/>
      <c r="CRC30" s="498"/>
      <c r="CRD30" s="498"/>
      <c r="CRE30" s="498"/>
      <c r="CRF30" s="498"/>
      <c r="CRG30" s="498"/>
      <c r="CRH30" s="498"/>
      <c r="CRI30" s="498"/>
      <c r="CRJ30" s="498"/>
      <c r="CRK30" s="498"/>
      <c r="CRL30" s="498"/>
      <c r="CRM30" s="498"/>
      <c r="CRN30" s="498"/>
      <c r="CRO30" s="498"/>
      <c r="CRP30" s="498"/>
      <c r="CRQ30" s="498"/>
      <c r="CRR30" s="498"/>
      <c r="CRS30" s="498"/>
      <c r="CRT30" s="498"/>
      <c r="CRU30" s="498"/>
      <c r="CRV30" s="498"/>
      <c r="CRW30" s="498"/>
      <c r="CRX30" s="498"/>
      <c r="CRY30" s="498"/>
      <c r="CRZ30" s="498"/>
      <c r="CSA30" s="498"/>
      <c r="CSB30" s="498"/>
      <c r="CSC30" s="498"/>
      <c r="CSD30" s="498"/>
      <c r="CSE30" s="498"/>
      <c r="CSF30" s="498"/>
      <c r="CSG30" s="498"/>
      <c r="CSH30" s="498"/>
      <c r="CSI30" s="498"/>
      <c r="CSJ30" s="498"/>
      <c r="CSK30" s="498"/>
      <c r="CSL30" s="498"/>
      <c r="CSM30" s="498"/>
      <c r="CSN30" s="498"/>
      <c r="CSO30" s="498"/>
      <c r="CSP30" s="498"/>
      <c r="CSQ30" s="498"/>
      <c r="CSR30" s="498"/>
      <c r="CSS30" s="498"/>
      <c r="CST30" s="498"/>
      <c r="CSU30" s="498"/>
      <c r="CSV30" s="498"/>
      <c r="CSW30" s="498"/>
      <c r="CSX30" s="498"/>
      <c r="CSY30" s="498"/>
      <c r="CSZ30" s="498"/>
      <c r="CTA30" s="498"/>
      <c r="CTB30" s="498"/>
      <c r="CTC30" s="498"/>
      <c r="CTD30" s="498"/>
      <c r="CTE30" s="498"/>
      <c r="CTF30" s="498"/>
      <c r="CTG30" s="498"/>
      <c r="CTH30" s="498"/>
      <c r="CTI30" s="498"/>
      <c r="CTJ30" s="498"/>
      <c r="CTK30" s="498"/>
      <c r="CTL30" s="498"/>
      <c r="CTM30" s="498"/>
      <c r="CTN30" s="498"/>
      <c r="CTO30" s="498"/>
      <c r="CTP30" s="498"/>
      <c r="CTQ30" s="498"/>
      <c r="CTR30" s="498"/>
      <c r="CTS30" s="498"/>
      <c r="CTT30" s="498"/>
      <c r="CTU30" s="498"/>
      <c r="CTV30" s="498"/>
      <c r="CTW30" s="498"/>
      <c r="CTX30" s="498"/>
      <c r="CTY30" s="498"/>
      <c r="CTZ30" s="498"/>
      <c r="CUA30" s="498"/>
      <c r="CUB30" s="498"/>
      <c r="CUC30" s="498"/>
      <c r="CUD30" s="498"/>
      <c r="CUE30" s="498"/>
      <c r="CUF30" s="498"/>
      <c r="CUG30" s="498"/>
      <c r="CUH30" s="498"/>
      <c r="CUI30" s="498"/>
      <c r="CUJ30" s="498"/>
      <c r="CUK30" s="498"/>
      <c r="CUL30" s="498"/>
      <c r="CUM30" s="498"/>
      <c r="CUN30" s="498"/>
      <c r="CUO30" s="498"/>
      <c r="CUP30" s="498"/>
      <c r="CUQ30" s="498"/>
      <c r="CUR30" s="498"/>
      <c r="CUS30" s="498"/>
      <c r="CUT30" s="498"/>
      <c r="CUU30" s="498"/>
      <c r="CUV30" s="498"/>
      <c r="CUW30" s="498"/>
      <c r="CUX30" s="498"/>
      <c r="CUY30" s="498"/>
      <c r="CUZ30" s="498"/>
      <c r="CVA30" s="498"/>
      <c r="CVB30" s="498"/>
      <c r="CVC30" s="498"/>
      <c r="CVD30" s="498"/>
      <c r="CVE30" s="498"/>
      <c r="CVF30" s="498"/>
      <c r="CVG30" s="498"/>
      <c r="CVH30" s="498"/>
      <c r="CVI30" s="498"/>
      <c r="CVJ30" s="498"/>
      <c r="CVK30" s="498"/>
      <c r="CVL30" s="498"/>
      <c r="CVM30" s="498"/>
      <c r="CVN30" s="498"/>
      <c r="CVO30" s="498"/>
      <c r="CVP30" s="498"/>
      <c r="CVQ30" s="498"/>
      <c r="CVR30" s="498"/>
      <c r="CVS30" s="498"/>
      <c r="CVT30" s="498"/>
      <c r="CVU30" s="498"/>
      <c r="CVV30" s="498"/>
      <c r="CVW30" s="498"/>
      <c r="CVX30" s="498"/>
      <c r="CVY30" s="498"/>
      <c r="CVZ30" s="498"/>
      <c r="CWA30" s="498"/>
      <c r="CWB30" s="498"/>
      <c r="CWC30" s="498"/>
      <c r="CWD30" s="498"/>
      <c r="CWE30" s="498"/>
      <c r="CWF30" s="498"/>
      <c r="CWG30" s="498"/>
      <c r="CWH30" s="498"/>
      <c r="CWI30" s="498"/>
      <c r="CWJ30" s="498"/>
      <c r="CWK30" s="498"/>
      <c r="CWL30" s="498"/>
      <c r="CWM30" s="498"/>
      <c r="CWN30" s="498"/>
      <c r="CWO30" s="498"/>
      <c r="CWP30" s="498"/>
      <c r="CWQ30" s="498"/>
      <c r="CWR30" s="498"/>
      <c r="CWS30" s="498"/>
      <c r="CWT30" s="498"/>
      <c r="CWU30" s="498"/>
      <c r="CWV30" s="498"/>
      <c r="CWW30" s="498"/>
      <c r="CWX30" s="498"/>
      <c r="CWY30" s="498"/>
      <c r="CWZ30" s="498"/>
      <c r="CXA30" s="498"/>
      <c r="CXB30" s="498"/>
      <c r="CXC30" s="498"/>
      <c r="CXD30" s="498"/>
      <c r="CXE30" s="498"/>
      <c r="CXF30" s="498"/>
      <c r="CXG30" s="498"/>
      <c r="CXH30" s="498"/>
      <c r="CXI30" s="498"/>
      <c r="CXJ30" s="498"/>
      <c r="CXK30" s="498"/>
      <c r="CXL30" s="498"/>
      <c r="CXM30" s="498"/>
      <c r="CXN30" s="498"/>
      <c r="CXO30" s="498"/>
      <c r="CXP30" s="498"/>
      <c r="CXQ30" s="498"/>
      <c r="CXR30" s="498"/>
      <c r="CXS30" s="498"/>
      <c r="CXT30" s="498"/>
      <c r="CXU30" s="498"/>
      <c r="CXV30" s="498"/>
      <c r="CXW30" s="498"/>
      <c r="CXX30" s="498"/>
      <c r="CXY30" s="498"/>
      <c r="CXZ30" s="498"/>
      <c r="CYA30" s="498"/>
      <c r="CYB30" s="498"/>
      <c r="CYC30" s="498"/>
      <c r="CYD30" s="498"/>
      <c r="CYE30" s="498"/>
      <c r="CYF30" s="498"/>
      <c r="CYG30" s="498"/>
      <c r="CYH30" s="498"/>
      <c r="CYI30" s="498"/>
      <c r="CYJ30" s="498"/>
      <c r="CYK30" s="498"/>
      <c r="CYL30" s="498"/>
      <c r="CYM30" s="498"/>
      <c r="CYN30" s="498"/>
      <c r="CYO30" s="498"/>
      <c r="CYP30" s="498"/>
      <c r="CYQ30" s="498"/>
      <c r="CYR30" s="498"/>
      <c r="CYS30" s="498"/>
      <c r="CYT30" s="498"/>
      <c r="CYU30" s="498"/>
      <c r="CYV30" s="498"/>
      <c r="CYW30" s="498"/>
      <c r="CYX30" s="498"/>
      <c r="CYY30" s="498"/>
      <c r="CYZ30" s="498"/>
      <c r="CZA30" s="498"/>
      <c r="CZB30" s="498"/>
      <c r="CZC30" s="498"/>
      <c r="CZD30" s="498"/>
      <c r="CZE30" s="498"/>
      <c r="CZF30" s="498"/>
      <c r="CZG30" s="498"/>
      <c r="CZH30" s="498"/>
      <c r="CZI30" s="498"/>
      <c r="CZJ30" s="498"/>
      <c r="CZK30" s="498"/>
      <c r="CZL30" s="498"/>
      <c r="CZM30" s="498"/>
      <c r="CZN30" s="498"/>
      <c r="CZO30" s="498"/>
      <c r="CZP30" s="498"/>
      <c r="CZQ30" s="498"/>
      <c r="CZR30" s="498"/>
      <c r="CZS30" s="498"/>
      <c r="CZT30" s="498"/>
      <c r="CZU30" s="498"/>
      <c r="CZV30" s="498"/>
      <c r="CZW30" s="498"/>
      <c r="CZX30" s="498"/>
      <c r="CZY30" s="498"/>
      <c r="CZZ30" s="498"/>
      <c r="DAA30" s="498"/>
      <c r="DAB30" s="498"/>
      <c r="DAC30" s="498"/>
      <c r="DAD30" s="498"/>
      <c r="DAE30" s="498"/>
      <c r="DAF30" s="498"/>
      <c r="DAG30" s="498"/>
      <c r="DAH30" s="498"/>
      <c r="DAI30" s="498"/>
      <c r="DAJ30" s="498"/>
      <c r="DAK30" s="498"/>
      <c r="DAL30" s="498"/>
      <c r="DAM30" s="498"/>
      <c r="DAN30" s="498"/>
      <c r="DAO30" s="498"/>
      <c r="DAP30" s="498"/>
      <c r="DAQ30" s="498"/>
      <c r="DAR30" s="498"/>
      <c r="DAS30" s="498"/>
      <c r="DAT30" s="498"/>
      <c r="DAU30" s="498"/>
      <c r="DAV30" s="498"/>
      <c r="DAW30" s="498"/>
      <c r="DAX30" s="498"/>
      <c r="DAY30" s="498"/>
      <c r="DAZ30" s="498"/>
      <c r="DBA30" s="498"/>
      <c r="DBB30" s="498"/>
      <c r="DBC30" s="498"/>
      <c r="DBD30" s="498"/>
      <c r="DBE30" s="498"/>
      <c r="DBF30" s="498"/>
      <c r="DBG30" s="498"/>
      <c r="DBH30" s="498"/>
      <c r="DBI30" s="498"/>
      <c r="DBJ30" s="498"/>
      <c r="DBK30" s="498"/>
      <c r="DBL30" s="498"/>
      <c r="DBM30" s="498"/>
      <c r="DBN30" s="498"/>
      <c r="DBO30" s="498"/>
      <c r="DBP30" s="498"/>
      <c r="DBQ30" s="498"/>
      <c r="DBR30" s="498"/>
      <c r="DBS30" s="498"/>
      <c r="DBT30" s="498"/>
      <c r="DBU30" s="498"/>
      <c r="DBV30" s="498"/>
      <c r="DBW30" s="498"/>
      <c r="DBX30" s="498"/>
      <c r="DBY30" s="498"/>
      <c r="DBZ30" s="498"/>
      <c r="DCA30" s="498"/>
      <c r="DCB30" s="498"/>
      <c r="DCC30" s="498"/>
      <c r="DCD30" s="498"/>
      <c r="DCE30" s="498"/>
      <c r="DCF30" s="498"/>
      <c r="DCG30" s="498"/>
      <c r="DCH30" s="498"/>
      <c r="DCI30" s="498"/>
      <c r="DCJ30" s="498"/>
      <c r="DCK30" s="498"/>
      <c r="DCL30" s="498"/>
      <c r="DCM30" s="498"/>
      <c r="DCN30" s="498"/>
      <c r="DCO30" s="498"/>
      <c r="DCP30" s="498"/>
      <c r="DCQ30" s="498"/>
      <c r="DCR30" s="498"/>
      <c r="DCS30" s="498"/>
      <c r="DCT30" s="498"/>
      <c r="DCU30" s="498"/>
      <c r="DCV30" s="498"/>
      <c r="DCW30" s="498"/>
      <c r="DCX30" s="498"/>
      <c r="DCY30" s="498"/>
      <c r="DCZ30" s="498"/>
      <c r="DDA30" s="498"/>
      <c r="DDB30" s="498"/>
      <c r="DDC30" s="498"/>
      <c r="DDD30" s="498"/>
      <c r="DDE30" s="498"/>
      <c r="DDF30" s="498"/>
      <c r="DDG30" s="498"/>
      <c r="DDH30" s="498"/>
      <c r="DDI30" s="498"/>
      <c r="DDJ30" s="498"/>
      <c r="DDK30" s="498"/>
      <c r="DDL30" s="498"/>
      <c r="DDM30" s="498"/>
      <c r="DDN30" s="498"/>
      <c r="DDO30" s="498"/>
      <c r="DDP30" s="498"/>
      <c r="DDQ30" s="498"/>
      <c r="DDR30" s="498"/>
      <c r="DDS30" s="498"/>
      <c r="DDT30" s="498"/>
      <c r="DDU30" s="498"/>
      <c r="DDV30" s="498"/>
      <c r="DDW30" s="498"/>
      <c r="DDX30" s="498"/>
      <c r="DDY30" s="498"/>
      <c r="DDZ30" s="498"/>
      <c r="DEA30" s="498"/>
      <c r="DEB30" s="498"/>
      <c r="DEC30" s="498"/>
      <c r="DED30" s="498"/>
      <c r="DEE30" s="498"/>
      <c r="DEF30" s="498"/>
      <c r="DEG30" s="498"/>
      <c r="DEH30" s="498"/>
      <c r="DEI30" s="498"/>
      <c r="DEJ30" s="498"/>
      <c r="DEK30" s="498"/>
      <c r="DEL30" s="498"/>
      <c r="DEM30" s="498"/>
      <c r="DEN30" s="498"/>
      <c r="DEO30" s="498"/>
      <c r="DEP30" s="498"/>
      <c r="DEQ30" s="498"/>
      <c r="DER30" s="498"/>
      <c r="DES30" s="498"/>
      <c r="DET30" s="498"/>
      <c r="DEU30" s="498"/>
      <c r="DEV30" s="498"/>
      <c r="DEW30" s="498"/>
      <c r="DEX30" s="498"/>
      <c r="DEY30" s="498"/>
      <c r="DEZ30" s="498"/>
      <c r="DFA30" s="498"/>
      <c r="DFB30" s="498"/>
      <c r="DFC30" s="498"/>
      <c r="DFD30" s="498"/>
      <c r="DFE30" s="498"/>
      <c r="DFF30" s="498"/>
      <c r="DFG30" s="498"/>
      <c r="DFH30" s="498"/>
      <c r="DFI30" s="498"/>
      <c r="DFJ30" s="498"/>
      <c r="DFK30" s="498"/>
      <c r="DFL30" s="498"/>
      <c r="DFM30" s="498"/>
      <c r="DFN30" s="498"/>
      <c r="DFO30" s="498"/>
      <c r="DFP30" s="498"/>
      <c r="DFQ30" s="498"/>
      <c r="DFR30" s="498"/>
      <c r="DFS30" s="498"/>
      <c r="DFT30" s="498"/>
      <c r="DFU30" s="498"/>
      <c r="DFV30" s="498"/>
      <c r="DFW30" s="498"/>
      <c r="DFX30" s="498"/>
      <c r="DFY30" s="498"/>
      <c r="DFZ30" s="498"/>
      <c r="DGA30" s="498"/>
      <c r="DGB30" s="498"/>
      <c r="DGC30" s="498"/>
      <c r="DGD30" s="498"/>
      <c r="DGE30" s="498"/>
      <c r="DGF30" s="498"/>
      <c r="DGG30" s="498"/>
      <c r="DGH30" s="498"/>
      <c r="DGI30" s="498"/>
      <c r="DGJ30" s="498"/>
      <c r="DGK30" s="498"/>
      <c r="DGL30" s="498"/>
      <c r="DGM30" s="498"/>
      <c r="DGN30" s="498"/>
      <c r="DGO30" s="498"/>
      <c r="DGP30" s="498"/>
      <c r="DGQ30" s="498"/>
      <c r="DGR30" s="498"/>
      <c r="DGS30" s="498"/>
      <c r="DGT30" s="498"/>
      <c r="DGU30" s="498"/>
      <c r="DGV30" s="498"/>
      <c r="DGW30" s="498"/>
      <c r="DGX30" s="498"/>
      <c r="DGY30" s="498"/>
      <c r="DGZ30" s="498"/>
      <c r="DHA30" s="498"/>
      <c r="DHB30" s="498"/>
      <c r="DHC30" s="498"/>
      <c r="DHD30" s="498"/>
      <c r="DHE30" s="498"/>
      <c r="DHF30" s="498"/>
      <c r="DHG30" s="498"/>
      <c r="DHH30" s="498"/>
      <c r="DHI30" s="498"/>
      <c r="DHJ30" s="498"/>
      <c r="DHK30" s="498"/>
      <c r="DHL30" s="498"/>
      <c r="DHM30" s="498"/>
      <c r="DHN30" s="498"/>
      <c r="DHO30" s="498"/>
      <c r="DHP30" s="498"/>
      <c r="DHQ30" s="498"/>
      <c r="DHR30" s="498"/>
      <c r="DHS30" s="498"/>
      <c r="DHT30" s="498"/>
      <c r="DHU30" s="498"/>
      <c r="DHV30" s="498"/>
      <c r="DHW30" s="498"/>
      <c r="DHX30" s="498"/>
      <c r="DHY30" s="498"/>
      <c r="DHZ30" s="498"/>
      <c r="DIA30" s="498"/>
      <c r="DIB30" s="498"/>
      <c r="DIC30" s="498"/>
      <c r="DID30" s="498"/>
      <c r="DIE30" s="498"/>
      <c r="DIF30" s="498"/>
      <c r="DIG30" s="498"/>
      <c r="DIH30" s="498"/>
      <c r="DII30" s="498"/>
      <c r="DIJ30" s="498"/>
      <c r="DIK30" s="498"/>
      <c r="DIL30" s="498"/>
      <c r="DIM30" s="498"/>
      <c r="DIN30" s="498"/>
      <c r="DIO30" s="498"/>
      <c r="DIP30" s="498"/>
      <c r="DIQ30" s="498"/>
      <c r="DIR30" s="498"/>
      <c r="DIS30" s="498"/>
      <c r="DIT30" s="498"/>
      <c r="DIU30" s="498"/>
      <c r="DIV30" s="498"/>
      <c r="DIW30" s="498"/>
      <c r="DIX30" s="498"/>
      <c r="DIY30" s="498"/>
      <c r="DIZ30" s="498"/>
      <c r="DJA30" s="498"/>
      <c r="DJB30" s="498"/>
      <c r="DJC30" s="498"/>
      <c r="DJD30" s="498"/>
      <c r="DJE30" s="498"/>
      <c r="DJF30" s="498"/>
      <c r="DJG30" s="498"/>
      <c r="DJH30" s="498"/>
      <c r="DJI30" s="498"/>
      <c r="DJJ30" s="498"/>
      <c r="DJK30" s="498"/>
      <c r="DJL30" s="498"/>
      <c r="DJM30" s="498"/>
      <c r="DJN30" s="498"/>
      <c r="DJO30" s="498"/>
      <c r="DJP30" s="498"/>
      <c r="DJQ30" s="498"/>
      <c r="DJR30" s="498"/>
      <c r="DJS30" s="498"/>
      <c r="DJT30" s="498"/>
      <c r="DJU30" s="498"/>
      <c r="DJV30" s="498"/>
      <c r="DJW30" s="498"/>
      <c r="DJX30" s="498"/>
      <c r="DJY30" s="498"/>
      <c r="DJZ30" s="498"/>
      <c r="DKA30" s="498"/>
      <c r="DKB30" s="498"/>
      <c r="DKC30" s="498"/>
      <c r="DKD30" s="498"/>
      <c r="DKE30" s="498"/>
      <c r="DKF30" s="498"/>
      <c r="DKG30" s="498"/>
      <c r="DKH30" s="498"/>
      <c r="DKI30" s="498"/>
      <c r="DKJ30" s="498"/>
      <c r="DKK30" s="498"/>
      <c r="DKL30" s="498"/>
      <c r="DKM30" s="498"/>
      <c r="DKN30" s="498"/>
      <c r="DKO30" s="498"/>
      <c r="DKP30" s="498"/>
      <c r="DKQ30" s="498"/>
      <c r="DKR30" s="498"/>
      <c r="DKS30" s="498"/>
      <c r="DKT30" s="498"/>
      <c r="DKU30" s="498"/>
      <c r="DKV30" s="498"/>
      <c r="DKW30" s="498"/>
      <c r="DKX30" s="498"/>
      <c r="DKY30" s="498"/>
      <c r="DKZ30" s="498"/>
      <c r="DLA30" s="498"/>
      <c r="DLB30" s="498"/>
      <c r="DLC30" s="498"/>
      <c r="DLD30" s="498"/>
      <c r="DLE30" s="498"/>
      <c r="DLF30" s="498"/>
      <c r="DLG30" s="498"/>
      <c r="DLH30" s="498"/>
      <c r="DLI30" s="498"/>
      <c r="DLJ30" s="498"/>
      <c r="DLK30" s="498"/>
      <c r="DLL30" s="498"/>
      <c r="DLM30" s="498"/>
      <c r="DLN30" s="498"/>
      <c r="DLO30" s="498"/>
      <c r="DLP30" s="498"/>
      <c r="DLQ30" s="498"/>
      <c r="DLR30" s="498"/>
      <c r="DLS30" s="498"/>
      <c r="DLT30" s="498"/>
      <c r="DLU30" s="498"/>
      <c r="DLV30" s="498"/>
      <c r="DLW30" s="498"/>
      <c r="DLX30" s="498"/>
      <c r="DLY30" s="498"/>
      <c r="DLZ30" s="498"/>
      <c r="DMA30" s="498"/>
      <c r="DMB30" s="498"/>
      <c r="DMC30" s="498"/>
      <c r="DMD30" s="498"/>
      <c r="DME30" s="498"/>
      <c r="DMF30" s="498"/>
      <c r="DMG30" s="498"/>
      <c r="DMH30" s="498"/>
      <c r="DMI30" s="498"/>
      <c r="DMJ30" s="498"/>
      <c r="DMK30" s="498"/>
      <c r="DML30" s="498"/>
      <c r="DMM30" s="498"/>
      <c r="DMN30" s="498"/>
      <c r="DMO30" s="498"/>
      <c r="DMP30" s="498"/>
      <c r="DMQ30" s="498"/>
      <c r="DMR30" s="498"/>
      <c r="DMS30" s="498"/>
      <c r="DMT30" s="498"/>
      <c r="DMU30" s="498"/>
      <c r="DMV30" s="498"/>
      <c r="DMW30" s="498"/>
      <c r="DMX30" s="498"/>
      <c r="DMY30" s="498"/>
      <c r="DMZ30" s="498"/>
      <c r="DNA30" s="498"/>
      <c r="DNB30" s="498"/>
      <c r="DNC30" s="498"/>
      <c r="DND30" s="498"/>
      <c r="DNE30" s="498"/>
      <c r="DNF30" s="498"/>
      <c r="DNG30" s="498"/>
      <c r="DNH30" s="498"/>
      <c r="DNI30" s="498"/>
      <c r="DNJ30" s="498"/>
      <c r="DNK30" s="498"/>
      <c r="DNL30" s="498"/>
      <c r="DNM30" s="498"/>
      <c r="DNN30" s="498"/>
      <c r="DNO30" s="498"/>
      <c r="DNP30" s="498"/>
      <c r="DNQ30" s="498"/>
      <c r="DNR30" s="498"/>
      <c r="DNS30" s="498"/>
      <c r="DNT30" s="498"/>
      <c r="DNU30" s="498"/>
      <c r="DNV30" s="498"/>
      <c r="DNW30" s="498"/>
      <c r="DNX30" s="498"/>
      <c r="DNY30" s="498"/>
      <c r="DNZ30" s="498"/>
      <c r="DOA30" s="498"/>
      <c r="DOB30" s="498"/>
      <c r="DOC30" s="498"/>
      <c r="DOD30" s="498"/>
      <c r="DOE30" s="498"/>
      <c r="DOF30" s="498"/>
      <c r="DOG30" s="498"/>
      <c r="DOH30" s="498"/>
      <c r="DOI30" s="498"/>
      <c r="DOJ30" s="498"/>
      <c r="DOK30" s="498"/>
      <c r="DOL30" s="498"/>
      <c r="DOM30" s="498"/>
      <c r="DON30" s="498"/>
      <c r="DOO30" s="498"/>
      <c r="DOP30" s="498"/>
      <c r="DOQ30" s="498"/>
      <c r="DOR30" s="498"/>
      <c r="DOS30" s="498"/>
      <c r="DOT30" s="498"/>
      <c r="DOU30" s="498"/>
      <c r="DOV30" s="498"/>
      <c r="DOW30" s="498"/>
      <c r="DOX30" s="498"/>
      <c r="DOY30" s="498"/>
      <c r="DOZ30" s="498"/>
      <c r="DPA30" s="498"/>
      <c r="DPB30" s="498"/>
      <c r="DPC30" s="498"/>
      <c r="DPD30" s="498"/>
      <c r="DPE30" s="498"/>
      <c r="DPF30" s="498"/>
      <c r="DPG30" s="498"/>
      <c r="DPH30" s="498"/>
      <c r="DPI30" s="498"/>
      <c r="DPJ30" s="498"/>
      <c r="DPK30" s="498"/>
      <c r="DPL30" s="498"/>
      <c r="DPM30" s="498"/>
      <c r="DPN30" s="498"/>
      <c r="DPO30" s="498"/>
      <c r="DPP30" s="498"/>
      <c r="DPQ30" s="498"/>
      <c r="DPR30" s="498"/>
      <c r="DPS30" s="498"/>
      <c r="DPT30" s="498"/>
      <c r="DPU30" s="498"/>
      <c r="DPV30" s="498"/>
      <c r="DPW30" s="498"/>
      <c r="DPX30" s="498"/>
      <c r="DPY30" s="498"/>
      <c r="DPZ30" s="498"/>
      <c r="DQA30" s="498"/>
      <c r="DQB30" s="498"/>
      <c r="DQC30" s="498"/>
      <c r="DQD30" s="498"/>
      <c r="DQE30" s="498"/>
      <c r="DQF30" s="498"/>
      <c r="DQG30" s="498"/>
      <c r="DQH30" s="498"/>
      <c r="DQI30" s="498"/>
      <c r="DQJ30" s="498"/>
      <c r="DQK30" s="498"/>
      <c r="DQL30" s="498"/>
      <c r="DQM30" s="498"/>
      <c r="DQN30" s="498"/>
      <c r="DQO30" s="498"/>
      <c r="DQP30" s="498"/>
      <c r="DQQ30" s="498"/>
      <c r="DQR30" s="498"/>
      <c r="DQS30" s="498"/>
      <c r="DQT30" s="498"/>
      <c r="DQU30" s="498"/>
      <c r="DQV30" s="498"/>
      <c r="DQW30" s="498"/>
      <c r="DQX30" s="498"/>
      <c r="DQY30" s="498"/>
      <c r="DQZ30" s="498"/>
      <c r="DRA30" s="498"/>
      <c r="DRB30" s="498"/>
      <c r="DRC30" s="498"/>
      <c r="DRD30" s="498"/>
      <c r="DRE30" s="498"/>
      <c r="DRF30" s="498"/>
      <c r="DRG30" s="498"/>
      <c r="DRH30" s="498"/>
      <c r="DRI30" s="498"/>
      <c r="DRJ30" s="498"/>
      <c r="DRK30" s="498"/>
      <c r="DRL30" s="498"/>
      <c r="DRM30" s="498"/>
      <c r="DRN30" s="498"/>
      <c r="DRO30" s="498"/>
      <c r="DRP30" s="498"/>
      <c r="DRQ30" s="498"/>
      <c r="DRR30" s="498"/>
      <c r="DRS30" s="498"/>
      <c r="DRT30" s="498"/>
      <c r="DRU30" s="498"/>
      <c r="DRV30" s="498"/>
      <c r="DRW30" s="498"/>
      <c r="DRX30" s="498"/>
      <c r="DRY30" s="498"/>
      <c r="DRZ30" s="498"/>
      <c r="DSA30" s="498"/>
      <c r="DSB30" s="498"/>
      <c r="DSC30" s="498"/>
      <c r="DSD30" s="498"/>
      <c r="DSE30" s="498"/>
      <c r="DSF30" s="498"/>
      <c r="DSG30" s="498"/>
      <c r="DSH30" s="498"/>
      <c r="DSI30" s="498"/>
      <c r="DSJ30" s="498"/>
      <c r="DSK30" s="498"/>
      <c r="DSL30" s="498"/>
      <c r="DSM30" s="498"/>
      <c r="DSN30" s="498"/>
      <c r="DSO30" s="498"/>
      <c r="DSP30" s="498"/>
      <c r="DSQ30" s="498"/>
      <c r="DSR30" s="498"/>
      <c r="DSS30" s="498"/>
      <c r="DST30" s="498"/>
      <c r="DSU30" s="498"/>
      <c r="DSV30" s="498"/>
      <c r="DSW30" s="498"/>
      <c r="DSX30" s="498"/>
      <c r="DSY30" s="498"/>
      <c r="DSZ30" s="498"/>
      <c r="DTA30" s="498"/>
      <c r="DTB30" s="498"/>
      <c r="DTC30" s="498"/>
      <c r="DTD30" s="498"/>
      <c r="DTE30" s="498"/>
      <c r="DTF30" s="498"/>
      <c r="DTG30" s="498"/>
      <c r="DTH30" s="498"/>
      <c r="DTI30" s="498"/>
      <c r="DTJ30" s="498"/>
      <c r="DTK30" s="498"/>
      <c r="DTL30" s="498"/>
      <c r="DTM30" s="498"/>
      <c r="DTN30" s="498"/>
      <c r="DTO30" s="498"/>
      <c r="DTP30" s="498"/>
      <c r="DTQ30" s="498"/>
      <c r="DTR30" s="498"/>
      <c r="DTS30" s="498"/>
      <c r="DTT30" s="498"/>
      <c r="DTU30" s="498"/>
      <c r="DTV30" s="498"/>
      <c r="DTW30" s="498"/>
      <c r="DTX30" s="498"/>
      <c r="DTY30" s="498"/>
      <c r="DTZ30" s="498"/>
      <c r="DUA30" s="498"/>
      <c r="DUB30" s="498"/>
      <c r="DUC30" s="498"/>
      <c r="DUD30" s="498"/>
      <c r="DUE30" s="498"/>
      <c r="DUF30" s="498"/>
      <c r="DUG30" s="498"/>
      <c r="DUH30" s="498"/>
      <c r="DUI30" s="498"/>
      <c r="DUJ30" s="498"/>
      <c r="DUK30" s="498"/>
      <c r="DUL30" s="498"/>
      <c r="DUM30" s="498"/>
      <c r="DUN30" s="498"/>
      <c r="DUO30" s="498"/>
      <c r="DUP30" s="498"/>
      <c r="DUQ30" s="498"/>
      <c r="DUR30" s="498"/>
      <c r="DUS30" s="498"/>
      <c r="DUT30" s="498"/>
      <c r="DUU30" s="498"/>
      <c r="DUV30" s="498"/>
      <c r="DUW30" s="498"/>
      <c r="DUX30" s="498"/>
      <c r="DUY30" s="498"/>
      <c r="DUZ30" s="498"/>
      <c r="DVA30" s="498"/>
      <c r="DVB30" s="498"/>
      <c r="DVC30" s="498"/>
      <c r="DVD30" s="498"/>
      <c r="DVE30" s="498"/>
      <c r="DVF30" s="498"/>
      <c r="DVG30" s="498"/>
      <c r="DVH30" s="498"/>
      <c r="DVI30" s="498"/>
      <c r="DVJ30" s="498"/>
      <c r="DVK30" s="498"/>
      <c r="DVL30" s="498"/>
      <c r="DVM30" s="498"/>
      <c r="DVN30" s="498"/>
      <c r="DVO30" s="498"/>
      <c r="DVP30" s="498"/>
      <c r="DVQ30" s="498"/>
      <c r="DVR30" s="498"/>
      <c r="DVS30" s="498"/>
      <c r="DVT30" s="498"/>
      <c r="DVU30" s="498"/>
      <c r="DVV30" s="498"/>
      <c r="DVW30" s="498"/>
      <c r="DVX30" s="498"/>
      <c r="DVY30" s="498"/>
      <c r="DVZ30" s="498"/>
      <c r="DWA30" s="498"/>
      <c r="DWB30" s="498"/>
      <c r="DWC30" s="498"/>
      <c r="DWD30" s="498"/>
      <c r="DWE30" s="498"/>
      <c r="DWF30" s="498"/>
      <c r="DWG30" s="498"/>
      <c r="DWH30" s="498"/>
      <c r="DWI30" s="498"/>
      <c r="DWJ30" s="498"/>
      <c r="DWK30" s="498"/>
      <c r="DWL30" s="498"/>
      <c r="DWM30" s="498"/>
      <c r="DWN30" s="498"/>
      <c r="DWO30" s="498"/>
      <c r="DWP30" s="498"/>
      <c r="DWQ30" s="498"/>
      <c r="DWR30" s="498"/>
      <c r="DWS30" s="498"/>
      <c r="DWT30" s="498"/>
      <c r="DWU30" s="498"/>
      <c r="DWV30" s="498"/>
      <c r="DWW30" s="498"/>
      <c r="DWX30" s="498"/>
      <c r="DWY30" s="498"/>
      <c r="DWZ30" s="498"/>
      <c r="DXA30" s="498"/>
      <c r="DXB30" s="498"/>
      <c r="DXC30" s="498"/>
      <c r="DXD30" s="498"/>
      <c r="DXE30" s="498"/>
      <c r="DXF30" s="498"/>
      <c r="DXG30" s="498"/>
      <c r="DXH30" s="498"/>
      <c r="DXI30" s="498"/>
      <c r="DXJ30" s="498"/>
      <c r="DXK30" s="498"/>
      <c r="DXL30" s="498"/>
      <c r="DXM30" s="498"/>
      <c r="DXN30" s="498"/>
      <c r="DXO30" s="498"/>
      <c r="DXP30" s="498"/>
      <c r="DXQ30" s="498"/>
      <c r="DXR30" s="498"/>
      <c r="DXS30" s="498"/>
      <c r="DXT30" s="498"/>
      <c r="DXU30" s="498"/>
      <c r="DXV30" s="498"/>
      <c r="DXW30" s="498"/>
      <c r="DXX30" s="498"/>
      <c r="DXY30" s="498"/>
      <c r="DXZ30" s="498"/>
      <c r="DYA30" s="498"/>
      <c r="DYB30" s="498"/>
      <c r="DYC30" s="498"/>
      <c r="DYD30" s="498"/>
      <c r="DYE30" s="498"/>
      <c r="DYF30" s="498"/>
      <c r="DYG30" s="498"/>
      <c r="DYH30" s="498"/>
      <c r="DYI30" s="498"/>
      <c r="DYJ30" s="498"/>
      <c r="DYK30" s="498"/>
      <c r="DYL30" s="498"/>
      <c r="DYM30" s="498"/>
      <c r="DYN30" s="498"/>
      <c r="DYO30" s="498"/>
      <c r="DYP30" s="498"/>
      <c r="DYQ30" s="498"/>
      <c r="DYR30" s="498"/>
      <c r="DYS30" s="498"/>
      <c r="DYT30" s="498"/>
      <c r="DYU30" s="498"/>
      <c r="DYV30" s="498"/>
      <c r="DYW30" s="498"/>
      <c r="DYX30" s="498"/>
      <c r="DYY30" s="498"/>
      <c r="DYZ30" s="498"/>
      <c r="DZA30" s="498"/>
      <c r="DZB30" s="498"/>
      <c r="DZC30" s="498"/>
      <c r="DZD30" s="498"/>
      <c r="DZE30" s="498"/>
      <c r="DZF30" s="498"/>
      <c r="DZG30" s="498"/>
      <c r="DZH30" s="498"/>
      <c r="DZI30" s="498"/>
      <c r="DZJ30" s="498"/>
      <c r="DZK30" s="498"/>
      <c r="DZL30" s="498"/>
      <c r="DZM30" s="498"/>
      <c r="DZN30" s="498"/>
      <c r="DZO30" s="498"/>
      <c r="DZP30" s="498"/>
      <c r="DZQ30" s="498"/>
      <c r="DZR30" s="498"/>
      <c r="DZS30" s="498"/>
      <c r="DZT30" s="498"/>
      <c r="DZU30" s="498"/>
      <c r="DZV30" s="498"/>
      <c r="DZW30" s="498"/>
      <c r="DZX30" s="498"/>
      <c r="DZY30" s="498"/>
      <c r="DZZ30" s="498"/>
      <c r="EAA30" s="498"/>
      <c r="EAB30" s="498"/>
      <c r="EAC30" s="498"/>
      <c r="EAD30" s="498"/>
      <c r="EAE30" s="498"/>
      <c r="EAF30" s="498"/>
      <c r="EAG30" s="498"/>
      <c r="EAH30" s="498"/>
      <c r="EAI30" s="498"/>
      <c r="EAJ30" s="498"/>
      <c r="EAK30" s="498"/>
      <c r="EAL30" s="498"/>
      <c r="EAM30" s="498"/>
      <c r="EAN30" s="498"/>
      <c r="EAO30" s="498"/>
      <c r="EAP30" s="498"/>
      <c r="EAQ30" s="498"/>
      <c r="EAR30" s="498"/>
      <c r="EAS30" s="498"/>
      <c r="EAT30" s="498"/>
      <c r="EAU30" s="498"/>
      <c r="EAV30" s="498"/>
      <c r="EAW30" s="498"/>
      <c r="EAX30" s="498"/>
      <c r="EAY30" s="498"/>
      <c r="EAZ30" s="498"/>
      <c r="EBA30" s="498"/>
      <c r="EBB30" s="498"/>
      <c r="EBC30" s="498"/>
      <c r="EBD30" s="498"/>
      <c r="EBE30" s="498"/>
      <c r="EBF30" s="498"/>
      <c r="EBG30" s="498"/>
      <c r="EBH30" s="498"/>
      <c r="EBI30" s="498"/>
      <c r="EBJ30" s="498"/>
      <c r="EBK30" s="498"/>
      <c r="EBL30" s="498"/>
      <c r="EBM30" s="498"/>
      <c r="EBN30" s="498"/>
      <c r="EBO30" s="498"/>
      <c r="EBP30" s="498"/>
      <c r="EBQ30" s="498"/>
      <c r="EBR30" s="498"/>
      <c r="EBS30" s="498"/>
      <c r="EBT30" s="498"/>
      <c r="EBU30" s="498"/>
      <c r="EBV30" s="498"/>
      <c r="EBW30" s="498"/>
      <c r="EBX30" s="498"/>
      <c r="EBY30" s="498"/>
      <c r="EBZ30" s="498"/>
      <c r="ECA30" s="498"/>
      <c r="ECB30" s="498"/>
      <c r="ECC30" s="498"/>
      <c r="ECD30" s="498"/>
      <c r="ECE30" s="498"/>
      <c r="ECF30" s="498"/>
      <c r="ECG30" s="498"/>
      <c r="ECH30" s="498"/>
      <c r="ECI30" s="498"/>
      <c r="ECJ30" s="498"/>
      <c r="ECK30" s="498"/>
      <c r="ECL30" s="498"/>
      <c r="ECM30" s="498"/>
      <c r="ECN30" s="498"/>
      <c r="ECO30" s="498"/>
      <c r="ECP30" s="498"/>
      <c r="ECQ30" s="498"/>
      <c r="ECR30" s="498"/>
      <c r="ECS30" s="498"/>
      <c r="ECT30" s="498"/>
      <c r="ECU30" s="498"/>
      <c r="ECV30" s="498"/>
      <c r="ECW30" s="498"/>
      <c r="ECX30" s="498"/>
      <c r="ECY30" s="498"/>
      <c r="ECZ30" s="498"/>
      <c r="EDA30" s="498"/>
      <c r="EDB30" s="498"/>
      <c r="EDC30" s="498"/>
      <c r="EDD30" s="498"/>
      <c r="EDE30" s="498"/>
      <c r="EDF30" s="498"/>
      <c r="EDG30" s="498"/>
      <c r="EDH30" s="498"/>
      <c r="EDI30" s="498"/>
      <c r="EDJ30" s="498"/>
      <c r="EDK30" s="498"/>
      <c r="EDL30" s="498"/>
      <c r="EDM30" s="498"/>
      <c r="EDN30" s="498"/>
      <c r="EDO30" s="498"/>
      <c r="EDP30" s="498"/>
      <c r="EDQ30" s="498"/>
      <c r="EDR30" s="498"/>
      <c r="EDS30" s="498"/>
      <c r="EDT30" s="498"/>
      <c r="EDU30" s="498"/>
      <c r="EDV30" s="498"/>
      <c r="EDW30" s="498"/>
      <c r="EDX30" s="498"/>
      <c r="EDY30" s="498"/>
      <c r="EDZ30" s="498"/>
      <c r="EEA30" s="498"/>
      <c r="EEB30" s="498"/>
      <c r="EEC30" s="498"/>
      <c r="EED30" s="498"/>
      <c r="EEE30" s="498"/>
      <c r="EEF30" s="498"/>
      <c r="EEG30" s="498"/>
      <c r="EEH30" s="498"/>
      <c r="EEI30" s="498"/>
      <c r="EEJ30" s="498"/>
      <c r="EEK30" s="498"/>
      <c r="EEL30" s="498"/>
      <c r="EEM30" s="498"/>
      <c r="EEN30" s="498"/>
      <c r="EEO30" s="498"/>
      <c r="EEP30" s="498"/>
      <c r="EEQ30" s="498"/>
      <c r="EER30" s="498"/>
      <c r="EES30" s="498"/>
      <c r="EET30" s="498"/>
      <c r="EEU30" s="498"/>
      <c r="EEV30" s="498"/>
      <c r="EEW30" s="498"/>
      <c r="EEX30" s="498"/>
      <c r="EEY30" s="498"/>
      <c r="EEZ30" s="498"/>
      <c r="EFA30" s="498"/>
      <c r="EFB30" s="498"/>
      <c r="EFC30" s="498"/>
      <c r="EFD30" s="498"/>
      <c r="EFE30" s="498"/>
      <c r="EFF30" s="498"/>
      <c r="EFG30" s="498"/>
      <c r="EFH30" s="498"/>
      <c r="EFI30" s="498"/>
      <c r="EFJ30" s="498"/>
      <c r="EFK30" s="498"/>
      <c r="EFL30" s="498"/>
      <c r="EFM30" s="498"/>
      <c r="EFN30" s="498"/>
      <c r="EFO30" s="498"/>
      <c r="EFP30" s="498"/>
      <c r="EFQ30" s="498"/>
      <c r="EFR30" s="498"/>
      <c r="EFS30" s="498"/>
      <c r="EFT30" s="498"/>
      <c r="EFU30" s="498"/>
      <c r="EFV30" s="498"/>
      <c r="EFW30" s="498"/>
      <c r="EFX30" s="498"/>
      <c r="EFY30" s="498"/>
      <c r="EFZ30" s="498"/>
      <c r="EGA30" s="498"/>
      <c r="EGB30" s="498"/>
      <c r="EGC30" s="498"/>
      <c r="EGD30" s="498"/>
      <c r="EGE30" s="498"/>
      <c r="EGF30" s="498"/>
      <c r="EGG30" s="498"/>
      <c r="EGH30" s="498"/>
      <c r="EGI30" s="498"/>
      <c r="EGJ30" s="498"/>
      <c r="EGK30" s="498"/>
      <c r="EGL30" s="498"/>
      <c r="EGM30" s="498"/>
      <c r="EGN30" s="498"/>
      <c r="EGO30" s="498"/>
      <c r="EGP30" s="498"/>
      <c r="EGQ30" s="498"/>
      <c r="EGR30" s="498"/>
      <c r="EGS30" s="498"/>
      <c r="EGT30" s="498"/>
      <c r="EGU30" s="498"/>
      <c r="EGV30" s="498"/>
      <c r="EGW30" s="498"/>
      <c r="EGX30" s="498"/>
      <c r="EGY30" s="498"/>
      <c r="EGZ30" s="498"/>
      <c r="EHA30" s="498"/>
      <c r="EHB30" s="498"/>
      <c r="EHC30" s="498"/>
      <c r="EHD30" s="498"/>
      <c r="EHE30" s="498"/>
      <c r="EHF30" s="498"/>
      <c r="EHG30" s="498"/>
      <c r="EHH30" s="498"/>
      <c r="EHI30" s="498"/>
      <c r="EHJ30" s="498"/>
      <c r="EHK30" s="498"/>
      <c r="EHL30" s="498"/>
      <c r="EHM30" s="498"/>
      <c r="EHN30" s="498"/>
      <c r="EHO30" s="498"/>
      <c r="EHP30" s="498"/>
      <c r="EHQ30" s="498"/>
      <c r="EHR30" s="498"/>
      <c r="EHS30" s="498"/>
      <c r="EHT30" s="498"/>
      <c r="EHU30" s="498"/>
      <c r="EHV30" s="498"/>
      <c r="EHW30" s="498"/>
      <c r="EHX30" s="498"/>
      <c r="EHY30" s="498"/>
      <c r="EHZ30" s="498"/>
      <c r="EIA30" s="498"/>
      <c r="EIB30" s="498"/>
      <c r="EIC30" s="498"/>
      <c r="EID30" s="498"/>
      <c r="EIE30" s="498"/>
      <c r="EIF30" s="498"/>
      <c r="EIG30" s="498"/>
      <c r="EIH30" s="498"/>
      <c r="EII30" s="498"/>
      <c r="EIJ30" s="498"/>
      <c r="EIK30" s="498"/>
      <c r="EIL30" s="498"/>
      <c r="EIM30" s="498"/>
      <c r="EIN30" s="498"/>
      <c r="EIO30" s="498"/>
      <c r="EIP30" s="498"/>
      <c r="EIQ30" s="498"/>
      <c r="EIR30" s="498"/>
      <c r="EIS30" s="498"/>
      <c r="EIT30" s="498"/>
      <c r="EIU30" s="498"/>
      <c r="EIV30" s="498"/>
      <c r="EIW30" s="498"/>
      <c r="EIX30" s="498"/>
      <c r="EIY30" s="498"/>
      <c r="EIZ30" s="498"/>
      <c r="EJA30" s="498"/>
      <c r="EJB30" s="498"/>
      <c r="EJC30" s="498"/>
      <c r="EJD30" s="498"/>
      <c r="EJE30" s="498"/>
      <c r="EJF30" s="498"/>
      <c r="EJG30" s="498"/>
      <c r="EJH30" s="498"/>
      <c r="EJI30" s="498"/>
      <c r="EJJ30" s="498"/>
      <c r="EJK30" s="498"/>
      <c r="EJL30" s="498"/>
      <c r="EJM30" s="498"/>
      <c r="EJN30" s="498"/>
      <c r="EJO30" s="498"/>
      <c r="EJP30" s="498"/>
      <c r="EJQ30" s="498"/>
      <c r="EJR30" s="498"/>
      <c r="EJS30" s="498"/>
      <c r="EJT30" s="498"/>
      <c r="EJU30" s="498"/>
      <c r="EJV30" s="498"/>
      <c r="EJW30" s="498"/>
      <c r="EJX30" s="498"/>
      <c r="EJY30" s="498"/>
      <c r="EJZ30" s="498"/>
      <c r="EKA30" s="498"/>
      <c r="EKB30" s="498"/>
      <c r="EKC30" s="498"/>
      <c r="EKD30" s="498"/>
      <c r="EKE30" s="498"/>
      <c r="EKF30" s="498"/>
      <c r="EKG30" s="498"/>
      <c r="EKH30" s="498"/>
      <c r="EKI30" s="498"/>
      <c r="EKJ30" s="498"/>
      <c r="EKK30" s="498"/>
      <c r="EKL30" s="498"/>
      <c r="EKM30" s="498"/>
      <c r="EKN30" s="498"/>
      <c r="EKO30" s="498"/>
      <c r="EKP30" s="498"/>
      <c r="EKQ30" s="498"/>
      <c r="EKR30" s="498"/>
      <c r="EKS30" s="498"/>
      <c r="EKT30" s="498"/>
      <c r="EKU30" s="498"/>
      <c r="EKV30" s="498"/>
      <c r="EKW30" s="498"/>
      <c r="EKX30" s="498"/>
      <c r="EKY30" s="498"/>
      <c r="EKZ30" s="498"/>
      <c r="ELA30" s="498"/>
      <c r="ELB30" s="498"/>
      <c r="ELC30" s="498"/>
      <c r="ELD30" s="498"/>
      <c r="ELE30" s="498"/>
      <c r="ELF30" s="498"/>
      <c r="ELG30" s="498"/>
      <c r="ELH30" s="498"/>
      <c r="ELI30" s="498"/>
      <c r="ELJ30" s="498"/>
      <c r="ELK30" s="498"/>
      <c r="ELL30" s="498"/>
      <c r="ELM30" s="498"/>
      <c r="ELN30" s="498"/>
      <c r="ELO30" s="498"/>
      <c r="ELP30" s="498"/>
      <c r="ELQ30" s="498"/>
      <c r="ELR30" s="498"/>
      <c r="ELS30" s="498"/>
      <c r="ELT30" s="498"/>
      <c r="ELU30" s="498"/>
      <c r="ELV30" s="498"/>
      <c r="ELW30" s="498"/>
      <c r="ELX30" s="498"/>
      <c r="ELY30" s="498"/>
      <c r="ELZ30" s="498"/>
      <c r="EMA30" s="498"/>
      <c r="EMB30" s="498"/>
      <c r="EMC30" s="498"/>
      <c r="EMD30" s="498"/>
      <c r="EME30" s="498"/>
      <c r="EMF30" s="498"/>
      <c r="EMG30" s="498"/>
      <c r="EMH30" s="498"/>
      <c r="EMI30" s="498"/>
      <c r="EMJ30" s="498"/>
      <c r="EMK30" s="498"/>
      <c r="EML30" s="498"/>
      <c r="EMM30" s="498"/>
      <c r="EMN30" s="498"/>
      <c r="EMO30" s="498"/>
      <c r="EMP30" s="498"/>
      <c r="EMQ30" s="498"/>
      <c r="EMR30" s="498"/>
      <c r="EMS30" s="498"/>
      <c r="EMT30" s="498"/>
      <c r="EMU30" s="498"/>
      <c r="EMV30" s="498"/>
      <c r="EMW30" s="498"/>
      <c r="EMX30" s="498"/>
      <c r="EMY30" s="498"/>
      <c r="EMZ30" s="498"/>
      <c r="ENA30" s="498"/>
      <c r="ENB30" s="498"/>
      <c r="ENC30" s="498"/>
      <c r="END30" s="498"/>
      <c r="ENE30" s="498"/>
      <c r="ENF30" s="498"/>
      <c r="ENG30" s="498"/>
      <c r="ENH30" s="498"/>
      <c r="ENI30" s="498"/>
      <c r="ENJ30" s="498"/>
      <c r="ENK30" s="498"/>
      <c r="ENL30" s="498"/>
      <c r="ENM30" s="498"/>
      <c r="ENN30" s="498"/>
      <c r="ENO30" s="498"/>
      <c r="ENP30" s="498"/>
      <c r="ENQ30" s="498"/>
      <c r="ENR30" s="498"/>
      <c r="ENS30" s="498"/>
      <c r="ENT30" s="498"/>
      <c r="ENU30" s="498"/>
      <c r="ENV30" s="498"/>
      <c r="ENW30" s="498"/>
      <c r="ENX30" s="498"/>
      <c r="ENY30" s="498"/>
      <c r="ENZ30" s="498"/>
      <c r="EOA30" s="498"/>
      <c r="EOB30" s="498"/>
      <c r="EOC30" s="498"/>
      <c r="EOD30" s="498"/>
      <c r="EOE30" s="498"/>
      <c r="EOF30" s="498"/>
      <c r="EOG30" s="498"/>
      <c r="EOH30" s="498"/>
      <c r="EOI30" s="498"/>
      <c r="EOJ30" s="498"/>
      <c r="EOK30" s="498"/>
      <c r="EOL30" s="498"/>
      <c r="EOM30" s="498"/>
      <c r="EON30" s="498"/>
      <c r="EOO30" s="498"/>
      <c r="EOP30" s="498"/>
      <c r="EOQ30" s="498"/>
      <c r="EOR30" s="498"/>
      <c r="EOS30" s="498"/>
      <c r="EOT30" s="498"/>
      <c r="EOU30" s="498"/>
      <c r="EOV30" s="498"/>
      <c r="EOW30" s="498"/>
      <c r="EOX30" s="498"/>
      <c r="EOY30" s="498"/>
      <c r="EOZ30" s="498"/>
      <c r="EPA30" s="498"/>
      <c r="EPB30" s="498"/>
      <c r="EPC30" s="498"/>
      <c r="EPD30" s="498"/>
      <c r="EPE30" s="498"/>
      <c r="EPF30" s="498"/>
      <c r="EPG30" s="498"/>
      <c r="EPH30" s="498"/>
      <c r="EPI30" s="498"/>
      <c r="EPJ30" s="498"/>
      <c r="EPK30" s="498"/>
      <c r="EPL30" s="498"/>
      <c r="EPM30" s="498"/>
      <c r="EPN30" s="498"/>
      <c r="EPO30" s="498"/>
      <c r="EPP30" s="498"/>
      <c r="EPQ30" s="498"/>
      <c r="EPR30" s="498"/>
      <c r="EPS30" s="498"/>
      <c r="EPT30" s="498"/>
      <c r="EPU30" s="498"/>
      <c r="EPV30" s="498"/>
      <c r="EPW30" s="498"/>
      <c r="EPX30" s="498"/>
      <c r="EPY30" s="498"/>
      <c r="EPZ30" s="498"/>
      <c r="EQA30" s="498"/>
      <c r="EQB30" s="498"/>
      <c r="EQC30" s="498"/>
      <c r="EQD30" s="498"/>
      <c r="EQE30" s="498"/>
      <c r="EQF30" s="498"/>
      <c r="EQG30" s="498"/>
      <c r="EQH30" s="498"/>
      <c r="EQI30" s="498"/>
      <c r="EQJ30" s="498"/>
      <c r="EQK30" s="498"/>
      <c r="EQL30" s="498"/>
      <c r="EQM30" s="498"/>
      <c r="EQN30" s="498"/>
      <c r="EQO30" s="498"/>
      <c r="EQP30" s="498"/>
      <c r="EQQ30" s="498"/>
      <c r="EQR30" s="498"/>
      <c r="EQS30" s="498"/>
      <c r="EQT30" s="498"/>
      <c r="EQU30" s="498"/>
      <c r="EQV30" s="498"/>
      <c r="EQW30" s="498"/>
      <c r="EQX30" s="498"/>
      <c r="EQY30" s="498"/>
      <c r="EQZ30" s="498"/>
      <c r="ERA30" s="498"/>
      <c r="ERB30" s="498"/>
      <c r="ERC30" s="498"/>
      <c r="ERD30" s="498"/>
      <c r="ERE30" s="498"/>
      <c r="ERF30" s="498"/>
      <c r="ERG30" s="498"/>
      <c r="ERH30" s="498"/>
      <c r="ERI30" s="498"/>
      <c r="ERJ30" s="498"/>
      <c r="ERK30" s="498"/>
      <c r="ERL30" s="498"/>
      <c r="ERM30" s="498"/>
      <c r="ERN30" s="498"/>
      <c r="ERO30" s="498"/>
      <c r="ERP30" s="498"/>
      <c r="ERQ30" s="498"/>
      <c r="ERR30" s="498"/>
      <c r="ERS30" s="498"/>
      <c r="ERT30" s="498"/>
      <c r="ERU30" s="498"/>
      <c r="ERV30" s="498"/>
      <c r="ERW30" s="498"/>
      <c r="ERX30" s="498"/>
      <c r="ERY30" s="498"/>
      <c r="ERZ30" s="498"/>
      <c r="ESA30" s="498"/>
      <c r="ESB30" s="498"/>
      <c r="ESC30" s="498"/>
      <c r="ESD30" s="498"/>
      <c r="ESE30" s="498"/>
      <c r="ESF30" s="498"/>
      <c r="ESG30" s="498"/>
      <c r="ESH30" s="498"/>
      <c r="ESI30" s="498"/>
      <c r="ESJ30" s="498"/>
      <c r="ESK30" s="498"/>
      <c r="ESL30" s="498"/>
      <c r="ESM30" s="498"/>
      <c r="ESN30" s="498"/>
      <c r="ESO30" s="498"/>
      <c r="ESP30" s="498"/>
      <c r="ESQ30" s="498"/>
      <c r="ESR30" s="498"/>
      <c r="ESS30" s="498"/>
      <c r="EST30" s="498"/>
      <c r="ESU30" s="498"/>
      <c r="ESV30" s="498"/>
      <c r="ESW30" s="498"/>
      <c r="ESX30" s="498"/>
      <c r="ESY30" s="498"/>
      <c r="ESZ30" s="498"/>
      <c r="ETA30" s="498"/>
      <c r="ETB30" s="498"/>
      <c r="ETC30" s="498"/>
      <c r="ETD30" s="498"/>
      <c r="ETE30" s="498"/>
      <c r="ETF30" s="498"/>
      <c r="ETG30" s="498"/>
      <c r="ETH30" s="498"/>
      <c r="ETI30" s="498"/>
      <c r="ETJ30" s="498"/>
      <c r="ETK30" s="498"/>
      <c r="ETL30" s="498"/>
      <c r="ETM30" s="498"/>
      <c r="ETN30" s="498"/>
      <c r="ETO30" s="498"/>
      <c r="ETP30" s="498"/>
      <c r="ETQ30" s="498"/>
      <c r="ETR30" s="498"/>
      <c r="ETS30" s="498"/>
      <c r="ETT30" s="498"/>
      <c r="ETU30" s="498"/>
      <c r="ETV30" s="498"/>
      <c r="ETW30" s="498"/>
      <c r="ETX30" s="498"/>
      <c r="ETY30" s="498"/>
      <c r="ETZ30" s="498"/>
      <c r="EUA30" s="498"/>
      <c r="EUB30" s="498"/>
      <c r="EUC30" s="498"/>
      <c r="EUD30" s="498"/>
      <c r="EUE30" s="498"/>
      <c r="EUF30" s="498"/>
      <c r="EUG30" s="498"/>
      <c r="EUH30" s="498"/>
      <c r="EUI30" s="498"/>
      <c r="EUJ30" s="498"/>
      <c r="EUK30" s="498"/>
      <c r="EUL30" s="498"/>
      <c r="EUM30" s="498"/>
      <c r="EUN30" s="498"/>
      <c r="EUO30" s="498"/>
      <c r="EUP30" s="498"/>
      <c r="EUQ30" s="498"/>
      <c r="EUR30" s="498"/>
      <c r="EUS30" s="498"/>
      <c r="EUT30" s="498"/>
      <c r="EUU30" s="498"/>
      <c r="EUV30" s="498"/>
      <c r="EUW30" s="498"/>
      <c r="EUX30" s="498"/>
      <c r="EUY30" s="498"/>
      <c r="EUZ30" s="498"/>
      <c r="EVA30" s="498"/>
      <c r="EVB30" s="498"/>
      <c r="EVC30" s="498"/>
      <c r="EVD30" s="498"/>
      <c r="EVE30" s="498"/>
      <c r="EVF30" s="498"/>
      <c r="EVG30" s="498"/>
      <c r="EVH30" s="498"/>
      <c r="EVI30" s="498"/>
      <c r="EVJ30" s="498"/>
      <c r="EVK30" s="498"/>
      <c r="EVL30" s="498"/>
      <c r="EVM30" s="498"/>
      <c r="EVN30" s="498"/>
      <c r="EVO30" s="498"/>
      <c r="EVP30" s="498"/>
      <c r="EVQ30" s="498"/>
      <c r="EVR30" s="498"/>
      <c r="EVS30" s="498"/>
      <c r="EVT30" s="498"/>
      <c r="EVU30" s="498"/>
      <c r="EVV30" s="498"/>
      <c r="EVW30" s="498"/>
      <c r="EVX30" s="498"/>
      <c r="EVY30" s="498"/>
      <c r="EVZ30" s="498"/>
      <c r="EWA30" s="498"/>
      <c r="EWB30" s="498"/>
      <c r="EWC30" s="498"/>
      <c r="EWD30" s="498"/>
      <c r="EWE30" s="498"/>
      <c r="EWF30" s="498"/>
      <c r="EWG30" s="498"/>
      <c r="EWH30" s="498"/>
      <c r="EWI30" s="498"/>
      <c r="EWJ30" s="498"/>
      <c r="EWK30" s="498"/>
      <c r="EWL30" s="498"/>
      <c r="EWM30" s="498"/>
      <c r="EWN30" s="498"/>
      <c r="EWO30" s="498"/>
      <c r="EWP30" s="498"/>
      <c r="EWQ30" s="498"/>
      <c r="EWR30" s="498"/>
      <c r="EWS30" s="498"/>
      <c r="EWT30" s="498"/>
      <c r="EWU30" s="498"/>
      <c r="EWV30" s="498"/>
      <c r="EWW30" s="498"/>
      <c r="EWX30" s="498"/>
      <c r="EWY30" s="498"/>
      <c r="EWZ30" s="498"/>
      <c r="EXA30" s="498"/>
      <c r="EXB30" s="498"/>
      <c r="EXC30" s="498"/>
      <c r="EXD30" s="498"/>
      <c r="EXE30" s="498"/>
      <c r="EXF30" s="498"/>
      <c r="EXG30" s="498"/>
      <c r="EXH30" s="498"/>
      <c r="EXI30" s="498"/>
      <c r="EXJ30" s="498"/>
      <c r="EXK30" s="498"/>
      <c r="EXL30" s="498"/>
      <c r="EXM30" s="498"/>
      <c r="EXN30" s="498"/>
      <c r="EXO30" s="498"/>
      <c r="EXP30" s="498"/>
      <c r="EXQ30" s="498"/>
      <c r="EXR30" s="498"/>
      <c r="EXS30" s="498"/>
      <c r="EXT30" s="498"/>
      <c r="EXU30" s="498"/>
      <c r="EXV30" s="498"/>
      <c r="EXW30" s="498"/>
      <c r="EXX30" s="498"/>
      <c r="EXY30" s="498"/>
      <c r="EXZ30" s="498"/>
      <c r="EYA30" s="498"/>
      <c r="EYB30" s="498"/>
      <c r="EYC30" s="498"/>
      <c r="EYD30" s="498"/>
      <c r="EYE30" s="498"/>
      <c r="EYF30" s="498"/>
      <c r="EYG30" s="498"/>
      <c r="EYH30" s="498"/>
      <c r="EYI30" s="498"/>
      <c r="EYJ30" s="498"/>
      <c r="EYK30" s="498"/>
      <c r="EYL30" s="498"/>
      <c r="EYM30" s="498"/>
      <c r="EYN30" s="498"/>
      <c r="EYO30" s="498"/>
      <c r="EYP30" s="498"/>
      <c r="EYQ30" s="498"/>
      <c r="EYR30" s="498"/>
      <c r="EYS30" s="498"/>
      <c r="EYT30" s="498"/>
      <c r="EYU30" s="498"/>
      <c r="EYV30" s="498"/>
      <c r="EYW30" s="498"/>
      <c r="EYX30" s="498"/>
      <c r="EYY30" s="498"/>
      <c r="EYZ30" s="498"/>
      <c r="EZA30" s="498"/>
      <c r="EZB30" s="498"/>
      <c r="EZC30" s="498"/>
      <c r="EZD30" s="498"/>
      <c r="EZE30" s="498"/>
      <c r="EZF30" s="498"/>
      <c r="EZG30" s="498"/>
      <c r="EZH30" s="498"/>
      <c r="EZI30" s="498"/>
      <c r="EZJ30" s="498"/>
      <c r="EZK30" s="498"/>
      <c r="EZL30" s="498"/>
      <c r="EZM30" s="498"/>
      <c r="EZN30" s="498"/>
      <c r="EZO30" s="498"/>
      <c r="EZP30" s="498"/>
      <c r="EZQ30" s="498"/>
      <c r="EZR30" s="498"/>
      <c r="EZS30" s="498"/>
      <c r="EZT30" s="498"/>
      <c r="EZU30" s="498"/>
      <c r="EZV30" s="498"/>
      <c r="EZW30" s="498"/>
      <c r="EZX30" s="498"/>
      <c r="EZY30" s="498"/>
      <c r="EZZ30" s="498"/>
      <c r="FAA30" s="498"/>
      <c r="FAB30" s="498"/>
      <c r="FAC30" s="498"/>
      <c r="FAD30" s="498"/>
      <c r="FAE30" s="498"/>
      <c r="FAF30" s="498"/>
      <c r="FAG30" s="498"/>
      <c r="FAH30" s="498"/>
      <c r="FAI30" s="498"/>
      <c r="FAJ30" s="498"/>
      <c r="FAK30" s="498"/>
      <c r="FAL30" s="498"/>
      <c r="FAM30" s="498"/>
      <c r="FAN30" s="498"/>
      <c r="FAO30" s="498"/>
      <c r="FAP30" s="498"/>
      <c r="FAQ30" s="498"/>
      <c r="FAR30" s="498"/>
      <c r="FAS30" s="498"/>
      <c r="FAT30" s="498"/>
      <c r="FAU30" s="498"/>
      <c r="FAV30" s="498"/>
      <c r="FAW30" s="498"/>
      <c r="FAX30" s="498"/>
      <c r="FAY30" s="498"/>
      <c r="FAZ30" s="498"/>
      <c r="FBA30" s="498"/>
      <c r="FBB30" s="498"/>
      <c r="FBC30" s="498"/>
      <c r="FBD30" s="498"/>
      <c r="FBE30" s="498"/>
      <c r="FBF30" s="498"/>
      <c r="FBG30" s="498"/>
      <c r="FBH30" s="498"/>
      <c r="FBI30" s="498"/>
      <c r="FBJ30" s="498"/>
      <c r="FBK30" s="498"/>
      <c r="FBL30" s="498"/>
      <c r="FBM30" s="498"/>
      <c r="FBN30" s="498"/>
      <c r="FBO30" s="498"/>
      <c r="FBP30" s="498"/>
      <c r="FBQ30" s="498"/>
      <c r="FBR30" s="498"/>
      <c r="FBS30" s="498"/>
      <c r="FBT30" s="498"/>
      <c r="FBU30" s="498"/>
      <c r="FBV30" s="498"/>
      <c r="FBW30" s="498"/>
      <c r="FBX30" s="498"/>
      <c r="FBY30" s="498"/>
      <c r="FBZ30" s="498"/>
      <c r="FCA30" s="498"/>
      <c r="FCB30" s="498"/>
      <c r="FCC30" s="498"/>
      <c r="FCD30" s="498"/>
      <c r="FCE30" s="498"/>
      <c r="FCF30" s="498"/>
      <c r="FCG30" s="498"/>
      <c r="FCH30" s="498"/>
      <c r="FCI30" s="498"/>
      <c r="FCJ30" s="498"/>
      <c r="FCK30" s="498"/>
      <c r="FCL30" s="498"/>
      <c r="FCM30" s="498"/>
      <c r="FCN30" s="498"/>
      <c r="FCO30" s="498"/>
      <c r="FCP30" s="498"/>
      <c r="FCQ30" s="498"/>
      <c r="FCR30" s="498"/>
      <c r="FCS30" s="498"/>
      <c r="FCT30" s="498"/>
      <c r="FCU30" s="498"/>
      <c r="FCV30" s="498"/>
      <c r="FCW30" s="498"/>
      <c r="FCX30" s="498"/>
      <c r="FCY30" s="498"/>
      <c r="FCZ30" s="498"/>
      <c r="FDA30" s="498"/>
      <c r="FDB30" s="498"/>
      <c r="FDC30" s="498"/>
      <c r="FDD30" s="498"/>
      <c r="FDE30" s="498"/>
      <c r="FDF30" s="498"/>
      <c r="FDG30" s="498"/>
      <c r="FDH30" s="498"/>
      <c r="FDI30" s="498"/>
      <c r="FDJ30" s="498"/>
      <c r="FDK30" s="498"/>
      <c r="FDL30" s="498"/>
      <c r="FDM30" s="498"/>
      <c r="FDN30" s="498"/>
      <c r="FDO30" s="498"/>
      <c r="FDP30" s="498"/>
      <c r="FDQ30" s="498"/>
      <c r="FDR30" s="498"/>
      <c r="FDS30" s="498"/>
      <c r="FDT30" s="498"/>
      <c r="FDU30" s="498"/>
      <c r="FDV30" s="498"/>
      <c r="FDW30" s="498"/>
      <c r="FDX30" s="498"/>
      <c r="FDY30" s="498"/>
      <c r="FDZ30" s="498"/>
      <c r="FEA30" s="498"/>
      <c r="FEB30" s="498"/>
      <c r="FEC30" s="498"/>
      <c r="FED30" s="498"/>
      <c r="FEE30" s="498"/>
      <c r="FEF30" s="498"/>
      <c r="FEG30" s="498"/>
      <c r="FEH30" s="498"/>
      <c r="FEI30" s="498"/>
      <c r="FEJ30" s="498"/>
      <c r="FEK30" s="498"/>
      <c r="FEL30" s="498"/>
      <c r="FEM30" s="498"/>
      <c r="FEN30" s="498"/>
      <c r="FEO30" s="498"/>
      <c r="FEP30" s="498"/>
      <c r="FEQ30" s="498"/>
      <c r="FER30" s="498"/>
      <c r="FES30" s="498"/>
      <c r="FET30" s="498"/>
      <c r="FEU30" s="498"/>
      <c r="FEV30" s="498"/>
      <c r="FEW30" s="498"/>
      <c r="FEX30" s="498"/>
      <c r="FEY30" s="498"/>
      <c r="FEZ30" s="498"/>
      <c r="FFA30" s="498"/>
      <c r="FFB30" s="498"/>
      <c r="FFC30" s="498"/>
      <c r="FFD30" s="498"/>
      <c r="FFE30" s="498"/>
      <c r="FFF30" s="498"/>
      <c r="FFG30" s="498"/>
      <c r="FFH30" s="498"/>
      <c r="FFI30" s="498"/>
      <c r="FFJ30" s="498"/>
      <c r="FFK30" s="498"/>
      <c r="FFL30" s="498"/>
      <c r="FFM30" s="498"/>
      <c r="FFN30" s="498"/>
      <c r="FFO30" s="498"/>
      <c r="FFP30" s="498"/>
      <c r="FFQ30" s="498"/>
      <c r="FFR30" s="498"/>
      <c r="FFS30" s="498"/>
      <c r="FFT30" s="498"/>
      <c r="FFU30" s="498"/>
      <c r="FFV30" s="498"/>
      <c r="FFW30" s="498"/>
      <c r="FFX30" s="498"/>
      <c r="FFY30" s="498"/>
      <c r="FFZ30" s="498"/>
      <c r="FGA30" s="498"/>
      <c r="FGB30" s="498"/>
      <c r="FGC30" s="498"/>
      <c r="FGD30" s="498"/>
      <c r="FGE30" s="498"/>
      <c r="FGF30" s="498"/>
      <c r="FGG30" s="498"/>
      <c r="FGH30" s="498"/>
      <c r="FGI30" s="498"/>
      <c r="FGJ30" s="498"/>
      <c r="FGK30" s="498"/>
      <c r="FGL30" s="498"/>
      <c r="FGM30" s="498"/>
      <c r="FGN30" s="498"/>
      <c r="FGO30" s="498"/>
      <c r="FGP30" s="498"/>
      <c r="FGQ30" s="498"/>
      <c r="FGR30" s="498"/>
      <c r="FGS30" s="498"/>
      <c r="FGT30" s="498"/>
      <c r="FGU30" s="498"/>
      <c r="FGV30" s="498"/>
      <c r="FGW30" s="498"/>
      <c r="FGX30" s="498"/>
      <c r="FGY30" s="498"/>
      <c r="FGZ30" s="498"/>
      <c r="FHA30" s="498"/>
      <c r="FHB30" s="498"/>
      <c r="FHC30" s="498"/>
      <c r="FHD30" s="498"/>
      <c r="FHE30" s="498"/>
      <c r="FHF30" s="498"/>
      <c r="FHG30" s="498"/>
      <c r="FHH30" s="498"/>
      <c r="FHI30" s="498"/>
      <c r="FHJ30" s="498"/>
      <c r="FHK30" s="498"/>
      <c r="FHL30" s="498"/>
      <c r="FHM30" s="498"/>
      <c r="FHN30" s="498"/>
      <c r="FHO30" s="498"/>
      <c r="FHP30" s="498"/>
      <c r="FHQ30" s="498"/>
      <c r="FHR30" s="498"/>
      <c r="FHS30" s="498"/>
      <c r="FHT30" s="498"/>
      <c r="FHU30" s="498"/>
      <c r="FHV30" s="498"/>
      <c r="FHW30" s="498"/>
      <c r="FHX30" s="498"/>
      <c r="FHY30" s="498"/>
      <c r="FHZ30" s="498"/>
      <c r="FIA30" s="498"/>
      <c r="FIB30" s="498"/>
      <c r="FIC30" s="498"/>
      <c r="FID30" s="498"/>
      <c r="FIE30" s="498"/>
      <c r="FIF30" s="498"/>
      <c r="FIG30" s="498"/>
      <c r="FIH30" s="498"/>
      <c r="FII30" s="498"/>
      <c r="FIJ30" s="498"/>
      <c r="FIK30" s="498"/>
      <c r="FIL30" s="498"/>
      <c r="FIM30" s="498"/>
      <c r="FIN30" s="498"/>
      <c r="FIO30" s="498"/>
      <c r="FIP30" s="498"/>
      <c r="FIQ30" s="498"/>
      <c r="FIR30" s="498"/>
      <c r="FIS30" s="498"/>
      <c r="FIT30" s="498"/>
      <c r="FIU30" s="498"/>
      <c r="FIV30" s="498"/>
      <c r="FIW30" s="498"/>
      <c r="FIX30" s="498"/>
      <c r="FIY30" s="498"/>
      <c r="FIZ30" s="498"/>
      <c r="FJA30" s="498"/>
      <c r="FJB30" s="498"/>
      <c r="FJC30" s="498"/>
      <c r="FJD30" s="498"/>
      <c r="FJE30" s="498"/>
      <c r="FJF30" s="498"/>
      <c r="FJG30" s="498"/>
      <c r="FJH30" s="498"/>
      <c r="FJI30" s="498"/>
      <c r="FJJ30" s="498"/>
      <c r="FJK30" s="498"/>
      <c r="FJL30" s="498"/>
      <c r="FJM30" s="498"/>
      <c r="FJN30" s="498"/>
      <c r="FJO30" s="498"/>
      <c r="FJP30" s="498"/>
      <c r="FJQ30" s="498"/>
      <c r="FJR30" s="498"/>
      <c r="FJS30" s="498"/>
      <c r="FJT30" s="498"/>
      <c r="FJU30" s="498"/>
      <c r="FJV30" s="498"/>
      <c r="FJW30" s="498"/>
      <c r="FJX30" s="498"/>
      <c r="FJY30" s="498"/>
      <c r="FJZ30" s="498"/>
      <c r="FKA30" s="498"/>
      <c r="FKB30" s="498"/>
      <c r="FKC30" s="498"/>
      <c r="FKD30" s="498"/>
      <c r="FKE30" s="498"/>
      <c r="FKF30" s="498"/>
      <c r="FKG30" s="498"/>
      <c r="FKH30" s="498"/>
      <c r="FKI30" s="498"/>
      <c r="FKJ30" s="498"/>
      <c r="FKK30" s="498"/>
      <c r="FKL30" s="498"/>
      <c r="FKM30" s="498"/>
      <c r="FKN30" s="498"/>
      <c r="FKO30" s="498"/>
      <c r="FKP30" s="498"/>
      <c r="FKQ30" s="498"/>
      <c r="FKR30" s="498"/>
      <c r="FKS30" s="498"/>
      <c r="FKT30" s="498"/>
      <c r="FKU30" s="498"/>
      <c r="FKV30" s="498"/>
      <c r="FKW30" s="498"/>
      <c r="FKX30" s="498"/>
      <c r="FKY30" s="498"/>
      <c r="FKZ30" s="498"/>
      <c r="FLA30" s="498"/>
      <c r="FLB30" s="498"/>
      <c r="FLC30" s="498"/>
      <c r="FLD30" s="498"/>
      <c r="FLE30" s="498"/>
      <c r="FLF30" s="498"/>
      <c r="FLG30" s="498"/>
      <c r="FLH30" s="498"/>
      <c r="FLI30" s="498"/>
      <c r="FLJ30" s="498"/>
      <c r="FLK30" s="498"/>
      <c r="FLL30" s="498"/>
      <c r="FLM30" s="498"/>
      <c r="FLN30" s="498"/>
      <c r="FLO30" s="498"/>
      <c r="FLP30" s="498"/>
      <c r="FLQ30" s="498"/>
      <c r="FLR30" s="498"/>
      <c r="FLS30" s="498"/>
      <c r="FLT30" s="498"/>
      <c r="FLU30" s="498"/>
      <c r="FLV30" s="498"/>
      <c r="FLW30" s="498"/>
      <c r="FLX30" s="498"/>
      <c r="FLY30" s="498"/>
      <c r="FLZ30" s="498"/>
      <c r="FMA30" s="498"/>
      <c r="FMB30" s="498"/>
      <c r="FMC30" s="498"/>
      <c r="FMD30" s="498"/>
      <c r="FME30" s="498"/>
      <c r="FMF30" s="498"/>
      <c r="FMG30" s="498"/>
      <c r="FMH30" s="498"/>
      <c r="FMI30" s="498"/>
      <c r="FMJ30" s="498"/>
      <c r="FMK30" s="498"/>
      <c r="FML30" s="498"/>
      <c r="FMM30" s="498"/>
      <c r="FMN30" s="498"/>
      <c r="FMO30" s="498"/>
      <c r="FMP30" s="498"/>
      <c r="FMQ30" s="498"/>
      <c r="FMR30" s="498"/>
      <c r="FMS30" s="498"/>
      <c r="FMT30" s="498"/>
      <c r="FMU30" s="498"/>
      <c r="FMV30" s="498"/>
      <c r="FMW30" s="498"/>
      <c r="FMX30" s="498"/>
      <c r="FMY30" s="498"/>
      <c r="FMZ30" s="498"/>
      <c r="FNA30" s="498"/>
      <c r="FNB30" s="498"/>
      <c r="FNC30" s="498"/>
      <c r="FND30" s="498"/>
      <c r="FNE30" s="498"/>
      <c r="FNF30" s="498"/>
      <c r="FNG30" s="498"/>
      <c r="FNH30" s="498"/>
      <c r="FNI30" s="498"/>
      <c r="FNJ30" s="498"/>
      <c r="FNK30" s="498"/>
      <c r="FNL30" s="498"/>
      <c r="FNM30" s="498"/>
      <c r="FNN30" s="498"/>
      <c r="FNO30" s="498"/>
      <c r="FNP30" s="498"/>
      <c r="FNQ30" s="498"/>
      <c r="FNR30" s="498"/>
      <c r="FNS30" s="498"/>
      <c r="FNT30" s="498"/>
      <c r="FNU30" s="498"/>
      <c r="FNV30" s="498"/>
      <c r="FNW30" s="498"/>
      <c r="FNX30" s="498"/>
      <c r="FNY30" s="498"/>
      <c r="FNZ30" s="498"/>
      <c r="FOA30" s="498"/>
      <c r="FOB30" s="498"/>
      <c r="FOC30" s="498"/>
      <c r="FOD30" s="498"/>
      <c r="FOE30" s="498"/>
      <c r="FOF30" s="498"/>
      <c r="FOG30" s="498"/>
      <c r="FOH30" s="498"/>
      <c r="FOI30" s="498"/>
      <c r="FOJ30" s="498"/>
      <c r="FOK30" s="498"/>
      <c r="FOL30" s="498"/>
      <c r="FOM30" s="498"/>
      <c r="FON30" s="498"/>
      <c r="FOO30" s="498"/>
      <c r="FOP30" s="498"/>
      <c r="FOQ30" s="498"/>
      <c r="FOR30" s="498"/>
      <c r="FOS30" s="498"/>
      <c r="FOT30" s="498"/>
      <c r="FOU30" s="498"/>
      <c r="FOV30" s="498"/>
      <c r="FOW30" s="498"/>
      <c r="FOX30" s="498"/>
      <c r="FOY30" s="498"/>
      <c r="FOZ30" s="498"/>
      <c r="FPA30" s="498"/>
      <c r="FPB30" s="498"/>
      <c r="FPC30" s="498"/>
      <c r="FPD30" s="498"/>
      <c r="FPE30" s="498"/>
      <c r="FPF30" s="498"/>
      <c r="FPG30" s="498"/>
      <c r="FPH30" s="498"/>
      <c r="FPI30" s="498"/>
      <c r="FPJ30" s="498"/>
      <c r="FPK30" s="498"/>
      <c r="FPL30" s="498"/>
      <c r="FPM30" s="498"/>
      <c r="FPN30" s="498"/>
      <c r="FPO30" s="498"/>
      <c r="FPP30" s="498"/>
      <c r="FPQ30" s="498"/>
      <c r="FPR30" s="498"/>
      <c r="FPS30" s="498"/>
      <c r="FPT30" s="498"/>
      <c r="FPU30" s="498"/>
      <c r="FPV30" s="498"/>
      <c r="FPW30" s="498"/>
      <c r="FPX30" s="498"/>
      <c r="FPY30" s="498"/>
      <c r="FPZ30" s="498"/>
      <c r="FQA30" s="498"/>
      <c r="FQB30" s="498"/>
      <c r="FQC30" s="498"/>
      <c r="FQD30" s="498"/>
      <c r="FQE30" s="498"/>
      <c r="FQF30" s="498"/>
      <c r="FQG30" s="498"/>
      <c r="FQH30" s="498"/>
      <c r="FQI30" s="498"/>
      <c r="FQJ30" s="498"/>
      <c r="FQK30" s="498"/>
      <c r="FQL30" s="498"/>
      <c r="FQM30" s="498"/>
      <c r="FQN30" s="498"/>
      <c r="FQO30" s="498"/>
      <c r="FQP30" s="498"/>
      <c r="FQQ30" s="498"/>
      <c r="FQR30" s="498"/>
      <c r="FQS30" s="498"/>
      <c r="FQT30" s="498"/>
      <c r="FQU30" s="498"/>
      <c r="FQV30" s="498"/>
      <c r="FQW30" s="498"/>
      <c r="FQX30" s="498"/>
      <c r="FQY30" s="498"/>
      <c r="FQZ30" s="498"/>
      <c r="FRA30" s="498"/>
      <c r="FRB30" s="498"/>
      <c r="FRC30" s="498"/>
      <c r="FRD30" s="498"/>
      <c r="FRE30" s="498"/>
      <c r="FRF30" s="498"/>
      <c r="FRG30" s="498"/>
      <c r="FRH30" s="498"/>
      <c r="FRI30" s="498"/>
      <c r="FRJ30" s="498"/>
      <c r="FRK30" s="498"/>
      <c r="FRL30" s="498"/>
      <c r="FRM30" s="498"/>
      <c r="FRN30" s="498"/>
      <c r="FRO30" s="498"/>
      <c r="FRP30" s="498"/>
      <c r="FRQ30" s="498"/>
      <c r="FRR30" s="498"/>
      <c r="FRS30" s="498"/>
      <c r="FRT30" s="498"/>
      <c r="FRU30" s="498"/>
      <c r="FRV30" s="498"/>
      <c r="FRW30" s="498"/>
      <c r="FRX30" s="498"/>
      <c r="FRY30" s="498"/>
      <c r="FRZ30" s="498"/>
      <c r="FSA30" s="498"/>
      <c r="FSB30" s="498"/>
      <c r="FSC30" s="498"/>
      <c r="FSD30" s="498"/>
      <c r="FSE30" s="498"/>
      <c r="FSF30" s="498"/>
      <c r="FSG30" s="498"/>
      <c r="FSH30" s="498"/>
      <c r="FSI30" s="498"/>
      <c r="FSJ30" s="498"/>
      <c r="FSK30" s="498"/>
      <c r="FSL30" s="498"/>
      <c r="FSM30" s="498"/>
      <c r="FSN30" s="498"/>
      <c r="FSO30" s="498"/>
      <c r="FSP30" s="498"/>
      <c r="FSQ30" s="498"/>
      <c r="FSR30" s="498"/>
      <c r="FSS30" s="498"/>
      <c r="FST30" s="498"/>
      <c r="FSU30" s="498"/>
      <c r="FSV30" s="498"/>
      <c r="FSW30" s="498"/>
      <c r="FSX30" s="498"/>
      <c r="FSY30" s="498"/>
      <c r="FSZ30" s="498"/>
      <c r="FTA30" s="498"/>
      <c r="FTB30" s="498"/>
      <c r="FTC30" s="498"/>
      <c r="FTD30" s="498"/>
      <c r="FTE30" s="498"/>
      <c r="FTF30" s="498"/>
      <c r="FTG30" s="498"/>
      <c r="FTH30" s="498"/>
      <c r="FTI30" s="498"/>
      <c r="FTJ30" s="498"/>
      <c r="FTK30" s="498"/>
      <c r="FTL30" s="498"/>
      <c r="FTM30" s="498"/>
      <c r="FTN30" s="498"/>
      <c r="FTO30" s="498"/>
      <c r="FTP30" s="498"/>
      <c r="FTQ30" s="498"/>
      <c r="FTR30" s="498"/>
      <c r="FTS30" s="498"/>
      <c r="FTT30" s="498"/>
      <c r="FTU30" s="498"/>
      <c r="FTV30" s="498"/>
      <c r="FTW30" s="498"/>
      <c r="FTX30" s="498"/>
      <c r="FTY30" s="498"/>
      <c r="FTZ30" s="498"/>
      <c r="FUA30" s="498"/>
      <c r="FUB30" s="498"/>
      <c r="FUC30" s="498"/>
      <c r="FUD30" s="498"/>
      <c r="FUE30" s="498"/>
      <c r="FUF30" s="498"/>
      <c r="FUG30" s="498"/>
      <c r="FUH30" s="498"/>
      <c r="FUI30" s="498"/>
      <c r="FUJ30" s="498"/>
      <c r="FUK30" s="498"/>
      <c r="FUL30" s="498"/>
      <c r="FUM30" s="498"/>
      <c r="FUN30" s="498"/>
      <c r="FUO30" s="498"/>
      <c r="FUP30" s="498"/>
      <c r="FUQ30" s="498"/>
      <c r="FUR30" s="498"/>
      <c r="FUS30" s="498"/>
      <c r="FUT30" s="498"/>
      <c r="FUU30" s="498"/>
      <c r="FUV30" s="498"/>
      <c r="FUW30" s="498"/>
      <c r="FUX30" s="498"/>
      <c r="FUY30" s="498"/>
      <c r="FUZ30" s="498"/>
      <c r="FVA30" s="498"/>
      <c r="FVB30" s="498"/>
      <c r="FVC30" s="498"/>
      <c r="FVD30" s="498"/>
      <c r="FVE30" s="498"/>
      <c r="FVF30" s="498"/>
      <c r="FVG30" s="498"/>
      <c r="FVH30" s="498"/>
      <c r="FVI30" s="498"/>
      <c r="FVJ30" s="498"/>
      <c r="FVK30" s="498"/>
      <c r="FVL30" s="498"/>
      <c r="FVM30" s="498"/>
      <c r="FVN30" s="498"/>
      <c r="FVO30" s="498"/>
      <c r="FVP30" s="498"/>
      <c r="FVQ30" s="498"/>
      <c r="FVR30" s="498"/>
      <c r="FVS30" s="498"/>
      <c r="FVT30" s="498"/>
      <c r="FVU30" s="498"/>
      <c r="FVV30" s="498"/>
      <c r="FVW30" s="498"/>
      <c r="FVX30" s="498"/>
      <c r="FVY30" s="498"/>
      <c r="FVZ30" s="498"/>
      <c r="FWA30" s="498"/>
      <c r="FWB30" s="498"/>
      <c r="FWC30" s="498"/>
      <c r="FWD30" s="498"/>
      <c r="FWE30" s="498"/>
      <c r="FWF30" s="498"/>
      <c r="FWG30" s="498"/>
      <c r="FWH30" s="498"/>
      <c r="FWI30" s="498"/>
      <c r="FWJ30" s="498"/>
      <c r="FWK30" s="498"/>
      <c r="FWL30" s="498"/>
      <c r="FWM30" s="498"/>
      <c r="FWN30" s="498"/>
      <c r="FWO30" s="498"/>
      <c r="FWP30" s="498"/>
      <c r="FWQ30" s="498"/>
      <c r="FWR30" s="498"/>
      <c r="FWS30" s="498"/>
      <c r="FWT30" s="498"/>
      <c r="FWU30" s="498"/>
      <c r="FWV30" s="498"/>
      <c r="FWW30" s="498"/>
      <c r="FWX30" s="498"/>
      <c r="FWY30" s="498"/>
      <c r="FWZ30" s="498"/>
      <c r="FXA30" s="498"/>
      <c r="FXB30" s="498"/>
      <c r="FXC30" s="498"/>
      <c r="FXD30" s="498"/>
      <c r="FXE30" s="498"/>
      <c r="FXF30" s="498"/>
      <c r="FXG30" s="498"/>
      <c r="FXH30" s="498"/>
      <c r="FXI30" s="498"/>
      <c r="FXJ30" s="498"/>
      <c r="FXK30" s="498"/>
      <c r="FXL30" s="498"/>
      <c r="FXM30" s="498"/>
      <c r="FXN30" s="498"/>
      <c r="FXO30" s="498"/>
      <c r="FXP30" s="498"/>
      <c r="FXQ30" s="498"/>
      <c r="FXR30" s="498"/>
      <c r="FXS30" s="498"/>
      <c r="FXT30" s="498"/>
      <c r="FXU30" s="498"/>
      <c r="FXV30" s="498"/>
      <c r="FXW30" s="498"/>
      <c r="FXX30" s="498"/>
      <c r="FXY30" s="498"/>
      <c r="FXZ30" s="498"/>
      <c r="FYA30" s="498"/>
      <c r="FYB30" s="498"/>
      <c r="FYC30" s="498"/>
      <c r="FYD30" s="498"/>
      <c r="FYE30" s="498"/>
      <c r="FYF30" s="498"/>
      <c r="FYG30" s="498"/>
      <c r="FYH30" s="498"/>
      <c r="FYI30" s="498"/>
      <c r="FYJ30" s="498"/>
      <c r="FYK30" s="498"/>
      <c r="FYL30" s="498"/>
      <c r="FYM30" s="498"/>
      <c r="FYN30" s="498"/>
      <c r="FYO30" s="498"/>
      <c r="FYP30" s="498"/>
      <c r="FYQ30" s="498"/>
      <c r="FYR30" s="498"/>
      <c r="FYS30" s="498"/>
      <c r="FYT30" s="498"/>
      <c r="FYU30" s="498"/>
      <c r="FYV30" s="498"/>
      <c r="FYW30" s="498"/>
      <c r="FYX30" s="498"/>
      <c r="FYY30" s="498"/>
      <c r="FYZ30" s="498"/>
      <c r="FZA30" s="498"/>
      <c r="FZB30" s="498"/>
      <c r="FZC30" s="498"/>
      <c r="FZD30" s="498"/>
      <c r="FZE30" s="498"/>
      <c r="FZF30" s="498"/>
      <c r="FZG30" s="498"/>
      <c r="FZH30" s="498"/>
      <c r="FZI30" s="498"/>
      <c r="FZJ30" s="498"/>
      <c r="FZK30" s="498"/>
      <c r="FZL30" s="498"/>
      <c r="FZM30" s="498"/>
      <c r="FZN30" s="498"/>
      <c r="FZO30" s="498"/>
      <c r="FZP30" s="498"/>
      <c r="FZQ30" s="498"/>
      <c r="FZR30" s="498"/>
      <c r="FZS30" s="498"/>
      <c r="FZT30" s="498"/>
      <c r="FZU30" s="498"/>
      <c r="FZV30" s="498"/>
      <c r="FZW30" s="498"/>
      <c r="FZX30" s="498"/>
      <c r="FZY30" s="498"/>
      <c r="FZZ30" s="498"/>
      <c r="GAA30" s="498"/>
      <c r="GAB30" s="498"/>
      <c r="GAC30" s="498"/>
      <c r="GAD30" s="498"/>
      <c r="GAE30" s="498"/>
      <c r="GAF30" s="498"/>
      <c r="GAG30" s="498"/>
      <c r="GAH30" s="498"/>
      <c r="GAI30" s="498"/>
      <c r="GAJ30" s="498"/>
      <c r="GAK30" s="498"/>
      <c r="GAL30" s="498"/>
      <c r="GAM30" s="498"/>
      <c r="GAN30" s="498"/>
      <c r="GAO30" s="498"/>
      <c r="GAP30" s="498"/>
      <c r="GAQ30" s="498"/>
      <c r="GAR30" s="498"/>
      <c r="GAS30" s="498"/>
      <c r="GAT30" s="498"/>
      <c r="GAU30" s="498"/>
      <c r="GAV30" s="498"/>
      <c r="GAW30" s="498"/>
      <c r="GAX30" s="498"/>
      <c r="GAY30" s="498"/>
      <c r="GAZ30" s="498"/>
      <c r="GBA30" s="498"/>
      <c r="GBB30" s="498"/>
      <c r="GBC30" s="498"/>
      <c r="GBD30" s="498"/>
      <c r="GBE30" s="498"/>
      <c r="GBF30" s="498"/>
      <c r="GBG30" s="498"/>
      <c r="GBH30" s="498"/>
      <c r="GBI30" s="498"/>
      <c r="GBJ30" s="498"/>
      <c r="GBK30" s="498"/>
      <c r="GBL30" s="498"/>
      <c r="GBM30" s="498"/>
      <c r="GBN30" s="498"/>
      <c r="GBO30" s="498"/>
      <c r="GBP30" s="498"/>
      <c r="GBQ30" s="498"/>
      <c r="GBR30" s="498"/>
      <c r="GBS30" s="498"/>
      <c r="GBT30" s="498"/>
      <c r="GBU30" s="498"/>
      <c r="GBV30" s="498"/>
      <c r="GBW30" s="498"/>
      <c r="GBX30" s="498"/>
      <c r="GBY30" s="498"/>
      <c r="GBZ30" s="498"/>
      <c r="GCA30" s="498"/>
      <c r="GCB30" s="498"/>
      <c r="GCC30" s="498"/>
      <c r="GCD30" s="498"/>
      <c r="GCE30" s="498"/>
      <c r="GCF30" s="498"/>
      <c r="GCG30" s="498"/>
      <c r="GCH30" s="498"/>
      <c r="GCI30" s="498"/>
      <c r="GCJ30" s="498"/>
      <c r="GCK30" s="498"/>
      <c r="GCL30" s="498"/>
      <c r="GCM30" s="498"/>
      <c r="GCN30" s="498"/>
      <c r="GCO30" s="498"/>
      <c r="GCP30" s="498"/>
      <c r="GCQ30" s="498"/>
      <c r="GCR30" s="498"/>
      <c r="GCS30" s="498"/>
      <c r="GCT30" s="498"/>
      <c r="GCU30" s="498"/>
      <c r="GCV30" s="498"/>
      <c r="GCW30" s="498"/>
      <c r="GCX30" s="498"/>
      <c r="GCY30" s="498"/>
      <c r="GCZ30" s="498"/>
      <c r="GDA30" s="498"/>
      <c r="GDB30" s="498"/>
      <c r="GDC30" s="498"/>
      <c r="GDD30" s="498"/>
      <c r="GDE30" s="498"/>
      <c r="GDF30" s="498"/>
      <c r="GDG30" s="498"/>
      <c r="GDH30" s="498"/>
      <c r="GDI30" s="498"/>
      <c r="GDJ30" s="498"/>
      <c r="GDK30" s="498"/>
      <c r="GDL30" s="498"/>
      <c r="GDM30" s="498"/>
      <c r="GDN30" s="498"/>
      <c r="GDO30" s="498"/>
      <c r="GDP30" s="498"/>
      <c r="GDQ30" s="498"/>
      <c r="GDR30" s="498"/>
      <c r="GDS30" s="498"/>
      <c r="GDT30" s="498"/>
      <c r="GDU30" s="498"/>
      <c r="GDV30" s="498"/>
      <c r="GDW30" s="498"/>
      <c r="GDX30" s="498"/>
      <c r="GDY30" s="498"/>
      <c r="GDZ30" s="498"/>
      <c r="GEA30" s="498"/>
      <c r="GEB30" s="498"/>
      <c r="GEC30" s="498"/>
      <c r="GED30" s="498"/>
      <c r="GEE30" s="498"/>
      <c r="GEF30" s="498"/>
      <c r="GEG30" s="498"/>
      <c r="GEH30" s="498"/>
      <c r="GEI30" s="498"/>
      <c r="GEJ30" s="498"/>
      <c r="GEK30" s="498"/>
      <c r="GEL30" s="498"/>
      <c r="GEM30" s="498"/>
      <c r="GEN30" s="498"/>
      <c r="GEO30" s="498"/>
      <c r="GEP30" s="498"/>
      <c r="GEQ30" s="498"/>
      <c r="GER30" s="498"/>
      <c r="GES30" s="498"/>
      <c r="GET30" s="498"/>
      <c r="GEU30" s="498"/>
      <c r="GEV30" s="498"/>
      <c r="GEW30" s="498"/>
      <c r="GEX30" s="498"/>
      <c r="GEY30" s="498"/>
      <c r="GEZ30" s="498"/>
      <c r="GFA30" s="498"/>
      <c r="GFB30" s="498"/>
      <c r="GFC30" s="498"/>
      <c r="GFD30" s="498"/>
      <c r="GFE30" s="498"/>
      <c r="GFF30" s="498"/>
      <c r="GFG30" s="498"/>
      <c r="GFH30" s="498"/>
      <c r="GFI30" s="498"/>
      <c r="GFJ30" s="498"/>
      <c r="GFK30" s="498"/>
      <c r="GFL30" s="498"/>
      <c r="GFM30" s="498"/>
      <c r="GFN30" s="498"/>
      <c r="GFO30" s="498"/>
      <c r="GFP30" s="498"/>
      <c r="GFQ30" s="498"/>
      <c r="GFR30" s="498"/>
      <c r="GFS30" s="498"/>
      <c r="GFT30" s="498"/>
      <c r="GFU30" s="498"/>
      <c r="GFV30" s="498"/>
      <c r="GFW30" s="498"/>
      <c r="GFX30" s="498"/>
      <c r="GFY30" s="498"/>
      <c r="GFZ30" s="498"/>
      <c r="GGA30" s="498"/>
      <c r="GGB30" s="498"/>
      <c r="GGC30" s="498"/>
      <c r="GGD30" s="498"/>
      <c r="GGE30" s="498"/>
      <c r="GGF30" s="498"/>
      <c r="GGG30" s="498"/>
      <c r="GGH30" s="498"/>
      <c r="GGI30" s="498"/>
      <c r="GGJ30" s="498"/>
      <c r="GGK30" s="498"/>
      <c r="GGL30" s="498"/>
      <c r="GGM30" s="498"/>
      <c r="GGN30" s="498"/>
      <c r="GGO30" s="498"/>
      <c r="GGP30" s="498"/>
      <c r="GGQ30" s="498"/>
      <c r="GGR30" s="498"/>
      <c r="GGS30" s="498"/>
      <c r="GGT30" s="498"/>
      <c r="GGU30" s="498"/>
      <c r="GGV30" s="498"/>
      <c r="GGW30" s="498"/>
      <c r="GGX30" s="498"/>
      <c r="GGY30" s="498"/>
      <c r="GGZ30" s="498"/>
      <c r="GHA30" s="498"/>
      <c r="GHB30" s="498"/>
      <c r="GHC30" s="498"/>
      <c r="GHD30" s="498"/>
      <c r="GHE30" s="498"/>
      <c r="GHF30" s="498"/>
      <c r="GHG30" s="498"/>
      <c r="GHH30" s="498"/>
      <c r="GHI30" s="498"/>
      <c r="GHJ30" s="498"/>
      <c r="GHK30" s="498"/>
      <c r="GHL30" s="498"/>
      <c r="GHM30" s="498"/>
      <c r="GHN30" s="498"/>
      <c r="GHO30" s="498"/>
      <c r="GHP30" s="498"/>
      <c r="GHQ30" s="498"/>
      <c r="GHR30" s="498"/>
      <c r="GHS30" s="498"/>
      <c r="GHT30" s="498"/>
      <c r="GHU30" s="498"/>
      <c r="GHV30" s="498"/>
      <c r="GHW30" s="498"/>
      <c r="GHX30" s="498"/>
      <c r="GHY30" s="498"/>
      <c r="GHZ30" s="498"/>
      <c r="GIA30" s="498"/>
      <c r="GIB30" s="498"/>
      <c r="GIC30" s="498"/>
      <c r="GID30" s="498"/>
      <c r="GIE30" s="498"/>
      <c r="GIF30" s="498"/>
      <c r="GIG30" s="498"/>
      <c r="GIH30" s="498"/>
      <c r="GII30" s="498"/>
      <c r="GIJ30" s="498"/>
      <c r="GIK30" s="498"/>
      <c r="GIL30" s="498"/>
      <c r="GIM30" s="498"/>
      <c r="GIN30" s="498"/>
      <c r="GIO30" s="498"/>
      <c r="GIP30" s="498"/>
      <c r="GIQ30" s="498"/>
      <c r="GIR30" s="498"/>
      <c r="GIS30" s="498"/>
      <c r="GIT30" s="498"/>
      <c r="GIU30" s="498"/>
      <c r="GIV30" s="498"/>
      <c r="GIW30" s="498"/>
      <c r="GIX30" s="498"/>
      <c r="GIY30" s="498"/>
      <c r="GIZ30" s="498"/>
      <c r="GJA30" s="498"/>
      <c r="GJB30" s="498"/>
      <c r="GJC30" s="498"/>
      <c r="GJD30" s="498"/>
      <c r="GJE30" s="498"/>
      <c r="GJF30" s="498"/>
      <c r="GJG30" s="498"/>
      <c r="GJH30" s="498"/>
      <c r="GJI30" s="498"/>
      <c r="GJJ30" s="498"/>
      <c r="GJK30" s="498"/>
      <c r="GJL30" s="498"/>
      <c r="GJM30" s="498"/>
      <c r="GJN30" s="498"/>
      <c r="GJO30" s="498"/>
      <c r="GJP30" s="498"/>
      <c r="GJQ30" s="498"/>
      <c r="GJR30" s="498"/>
      <c r="GJS30" s="498"/>
      <c r="GJT30" s="498"/>
      <c r="GJU30" s="498"/>
      <c r="GJV30" s="498"/>
      <c r="GJW30" s="498"/>
      <c r="GJX30" s="498"/>
      <c r="GJY30" s="498"/>
      <c r="GJZ30" s="498"/>
      <c r="GKA30" s="498"/>
      <c r="GKB30" s="498"/>
      <c r="GKC30" s="498"/>
      <c r="GKD30" s="498"/>
      <c r="GKE30" s="498"/>
      <c r="GKF30" s="498"/>
      <c r="GKG30" s="498"/>
      <c r="GKH30" s="498"/>
      <c r="GKI30" s="498"/>
      <c r="GKJ30" s="498"/>
      <c r="GKK30" s="498"/>
      <c r="GKL30" s="498"/>
      <c r="GKM30" s="498"/>
      <c r="GKN30" s="498"/>
      <c r="GKO30" s="498"/>
      <c r="GKP30" s="498"/>
      <c r="GKQ30" s="498"/>
      <c r="GKR30" s="498"/>
      <c r="GKS30" s="498"/>
      <c r="GKT30" s="498"/>
      <c r="GKU30" s="498"/>
      <c r="GKV30" s="498"/>
      <c r="GKW30" s="498"/>
      <c r="GKX30" s="498"/>
      <c r="GKY30" s="498"/>
      <c r="GKZ30" s="498"/>
      <c r="GLA30" s="498"/>
      <c r="GLB30" s="498"/>
      <c r="GLC30" s="498"/>
      <c r="GLD30" s="498"/>
      <c r="GLE30" s="498"/>
      <c r="GLF30" s="498"/>
      <c r="GLG30" s="498"/>
      <c r="GLH30" s="498"/>
      <c r="GLI30" s="498"/>
      <c r="GLJ30" s="498"/>
      <c r="GLK30" s="498"/>
      <c r="GLL30" s="498"/>
      <c r="GLM30" s="498"/>
      <c r="GLN30" s="498"/>
      <c r="GLO30" s="498"/>
      <c r="GLP30" s="498"/>
      <c r="GLQ30" s="498"/>
      <c r="GLR30" s="498"/>
      <c r="GLS30" s="498"/>
      <c r="GLT30" s="498"/>
      <c r="GLU30" s="498"/>
      <c r="GLV30" s="498"/>
      <c r="GLW30" s="498"/>
      <c r="GLX30" s="498"/>
      <c r="GLY30" s="498"/>
      <c r="GLZ30" s="498"/>
      <c r="GMA30" s="498"/>
      <c r="GMB30" s="498"/>
      <c r="GMC30" s="498"/>
      <c r="GMD30" s="498"/>
      <c r="GME30" s="498"/>
      <c r="GMF30" s="498"/>
      <c r="GMG30" s="498"/>
      <c r="GMH30" s="498"/>
      <c r="GMI30" s="498"/>
      <c r="GMJ30" s="498"/>
      <c r="GMK30" s="498"/>
      <c r="GML30" s="498"/>
      <c r="GMM30" s="498"/>
      <c r="GMN30" s="498"/>
      <c r="GMO30" s="498"/>
      <c r="GMP30" s="498"/>
      <c r="GMQ30" s="498"/>
      <c r="GMR30" s="498"/>
      <c r="GMS30" s="498"/>
      <c r="GMT30" s="498"/>
      <c r="GMU30" s="498"/>
      <c r="GMV30" s="498"/>
      <c r="GMW30" s="498"/>
      <c r="GMX30" s="498"/>
      <c r="GMY30" s="498"/>
      <c r="GMZ30" s="498"/>
      <c r="GNA30" s="498"/>
      <c r="GNB30" s="498"/>
      <c r="GNC30" s="498"/>
      <c r="GND30" s="498"/>
      <c r="GNE30" s="498"/>
      <c r="GNF30" s="498"/>
      <c r="GNG30" s="498"/>
      <c r="GNH30" s="498"/>
      <c r="GNI30" s="498"/>
      <c r="GNJ30" s="498"/>
      <c r="GNK30" s="498"/>
      <c r="GNL30" s="498"/>
      <c r="GNM30" s="498"/>
      <c r="GNN30" s="498"/>
      <c r="GNO30" s="498"/>
      <c r="GNP30" s="498"/>
      <c r="GNQ30" s="498"/>
      <c r="GNR30" s="498"/>
      <c r="GNS30" s="498"/>
      <c r="GNT30" s="498"/>
      <c r="GNU30" s="498"/>
      <c r="GNV30" s="498"/>
      <c r="GNW30" s="498"/>
      <c r="GNX30" s="498"/>
      <c r="GNY30" s="498"/>
      <c r="GNZ30" s="498"/>
      <c r="GOA30" s="498"/>
      <c r="GOB30" s="498"/>
      <c r="GOC30" s="498"/>
      <c r="GOD30" s="498"/>
      <c r="GOE30" s="498"/>
      <c r="GOF30" s="498"/>
      <c r="GOG30" s="498"/>
      <c r="GOH30" s="498"/>
      <c r="GOI30" s="498"/>
      <c r="GOJ30" s="498"/>
      <c r="GOK30" s="498"/>
      <c r="GOL30" s="498"/>
      <c r="GOM30" s="498"/>
      <c r="GON30" s="498"/>
      <c r="GOO30" s="498"/>
      <c r="GOP30" s="498"/>
      <c r="GOQ30" s="498"/>
      <c r="GOR30" s="498"/>
      <c r="GOS30" s="498"/>
      <c r="GOT30" s="498"/>
      <c r="GOU30" s="498"/>
      <c r="GOV30" s="498"/>
      <c r="GOW30" s="498"/>
      <c r="GOX30" s="498"/>
      <c r="GOY30" s="498"/>
      <c r="GOZ30" s="498"/>
      <c r="GPA30" s="498"/>
      <c r="GPB30" s="498"/>
      <c r="GPC30" s="498"/>
      <c r="GPD30" s="498"/>
      <c r="GPE30" s="498"/>
      <c r="GPF30" s="498"/>
      <c r="GPG30" s="498"/>
      <c r="GPH30" s="498"/>
      <c r="GPI30" s="498"/>
      <c r="GPJ30" s="498"/>
      <c r="GPK30" s="498"/>
      <c r="GPL30" s="498"/>
      <c r="GPM30" s="498"/>
      <c r="GPN30" s="498"/>
      <c r="GPO30" s="498"/>
      <c r="GPP30" s="498"/>
      <c r="GPQ30" s="498"/>
      <c r="GPR30" s="498"/>
      <c r="GPS30" s="498"/>
      <c r="GPT30" s="498"/>
      <c r="GPU30" s="498"/>
      <c r="GPV30" s="498"/>
      <c r="GPW30" s="498"/>
      <c r="GPX30" s="498"/>
      <c r="GPY30" s="498"/>
      <c r="GPZ30" s="498"/>
      <c r="GQA30" s="498"/>
      <c r="GQB30" s="498"/>
      <c r="GQC30" s="498"/>
      <c r="GQD30" s="498"/>
      <c r="GQE30" s="498"/>
      <c r="GQF30" s="498"/>
      <c r="GQG30" s="498"/>
      <c r="GQH30" s="498"/>
      <c r="GQI30" s="498"/>
      <c r="GQJ30" s="498"/>
      <c r="GQK30" s="498"/>
      <c r="GQL30" s="498"/>
      <c r="GQM30" s="498"/>
      <c r="GQN30" s="498"/>
      <c r="GQO30" s="498"/>
      <c r="GQP30" s="498"/>
      <c r="GQQ30" s="498"/>
      <c r="GQR30" s="498"/>
      <c r="GQS30" s="498"/>
      <c r="GQT30" s="498"/>
      <c r="GQU30" s="498"/>
      <c r="GQV30" s="498"/>
      <c r="GQW30" s="498"/>
      <c r="GQX30" s="498"/>
      <c r="GQY30" s="498"/>
      <c r="GQZ30" s="498"/>
      <c r="GRA30" s="498"/>
      <c r="GRB30" s="498"/>
      <c r="GRC30" s="498"/>
      <c r="GRD30" s="498"/>
      <c r="GRE30" s="498"/>
      <c r="GRF30" s="498"/>
      <c r="GRG30" s="498"/>
      <c r="GRH30" s="498"/>
      <c r="GRI30" s="498"/>
      <c r="GRJ30" s="498"/>
      <c r="GRK30" s="498"/>
      <c r="GRL30" s="498"/>
      <c r="GRM30" s="498"/>
      <c r="GRN30" s="498"/>
      <c r="GRO30" s="498"/>
      <c r="GRP30" s="498"/>
      <c r="GRQ30" s="498"/>
      <c r="GRR30" s="498"/>
      <c r="GRS30" s="498"/>
      <c r="GRT30" s="498"/>
      <c r="GRU30" s="498"/>
      <c r="GRV30" s="498"/>
      <c r="GRW30" s="498"/>
      <c r="GRX30" s="498"/>
      <c r="GRY30" s="498"/>
      <c r="GRZ30" s="498"/>
      <c r="GSA30" s="498"/>
      <c r="GSB30" s="498"/>
      <c r="GSC30" s="498"/>
      <c r="GSD30" s="498"/>
      <c r="GSE30" s="498"/>
      <c r="GSF30" s="498"/>
      <c r="GSG30" s="498"/>
      <c r="GSH30" s="498"/>
      <c r="GSI30" s="498"/>
      <c r="GSJ30" s="498"/>
      <c r="GSK30" s="498"/>
      <c r="GSL30" s="498"/>
      <c r="GSM30" s="498"/>
      <c r="GSN30" s="498"/>
      <c r="GSO30" s="498"/>
      <c r="GSP30" s="498"/>
      <c r="GSQ30" s="498"/>
      <c r="GSR30" s="498"/>
      <c r="GSS30" s="498"/>
      <c r="GST30" s="498"/>
      <c r="GSU30" s="498"/>
      <c r="GSV30" s="498"/>
      <c r="GSW30" s="498"/>
      <c r="GSX30" s="498"/>
      <c r="GSY30" s="498"/>
      <c r="GSZ30" s="498"/>
      <c r="GTA30" s="498"/>
      <c r="GTB30" s="498"/>
      <c r="GTC30" s="498"/>
      <c r="GTD30" s="498"/>
      <c r="GTE30" s="498"/>
      <c r="GTF30" s="498"/>
      <c r="GTG30" s="498"/>
      <c r="GTH30" s="498"/>
      <c r="GTI30" s="498"/>
      <c r="GTJ30" s="498"/>
      <c r="GTK30" s="498"/>
      <c r="GTL30" s="498"/>
      <c r="GTM30" s="498"/>
      <c r="GTN30" s="498"/>
      <c r="GTO30" s="498"/>
      <c r="GTP30" s="498"/>
      <c r="GTQ30" s="498"/>
      <c r="GTR30" s="498"/>
      <c r="GTS30" s="498"/>
      <c r="GTT30" s="498"/>
      <c r="GTU30" s="498"/>
      <c r="GTV30" s="498"/>
      <c r="GTW30" s="498"/>
      <c r="GTX30" s="498"/>
      <c r="GTY30" s="498"/>
      <c r="GTZ30" s="498"/>
      <c r="GUA30" s="498"/>
      <c r="GUB30" s="498"/>
      <c r="GUC30" s="498"/>
      <c r="GUD30" s="498"/>
      <c r="GUE30" s="498"/>
      <c r="GUF30" s="498"/>
      <c r="GUG30" s="498"/>
      <c r="GUH30" s="498"/>
      <c r="GUI30" s="498"/>
      <c r="GUJ30" s="498"/>
      <c r="GUK30" s="498"/>
      <c r="GUL30" s="498"/>
      <c r="GUM30" s="498"/>
      <c r="GUN30" s="498"/>
      <c r="GUO30" s="498"/>
      <c r="GUP30" s="498"/>
      <c r="GUQ30" s="498"/>
      <c r="GUR30" s="498"/>
      <c r="GUS30" s="498"/>
      <c r="GUT30" s="498"/>
      <c r="GUU30" s="498"/>
      <c r="GUV30" s="498"/>
      <c r="GUW30" s="498"/>
      <c r="GUX30" s="498"/>
      <c r="GUY30" s="498"/>
      <c r="GUZ30" s="498"/>
      <c r="GVA30" s="498"/>
      <c r="GVB30" s="498"/>
      <c r="GVC30" s="498"/>
      <c r="GVD30" s="498"/>
      <c r="GVE30" s="498"/>
      <c r="GVF30" s="498"/>
      <c r="GVG30" s="498"/>
      <c r="GVH30" s="498"/>
      <c r="GVI30" s="498"/>
      <c r="GVJ30" s="498"/>
      <c r="GVK30" s="498"/>
      <c r="GVL30" s="498"/>
      <c r="GVM30" s="498"/>
      <c r="GVN30" s="498"/>
      <c r="GVO30" s="498"/>
      <c r="GVP30" s="498"/>
      <c r="GVQ30" s="498"/>
      <c r="GVR30" s="498"/>
      <c r="GVS30" s="498"/>
      <c r="GVT30" s="498"/>
      <c r="GVU30" s="498"/>
      <c r="GVV30" s="498"/>
      <c r="GVW30" s="498"/>
      <c r="GVX30" s="498"/>
      <c r="GVY30" s="498"/>
      <c r="GVZ30" s="498"/>
      <c r="GWA30" s="498"/>
      <c r="GWB30" s="498"/>
      <c r="GWC30" s="498"/>
      <c r="GWD30" s="498"/>
      <c r="GWE30" s="498"/>
      <c r="GWF30" s="498"/>
      <c r="GWG30" s="498"/>
      <c r="GWH30" s="498"/>
      <c r="GWI30" s="498"/>
      <c r="GWJ30" s="498"/>
      <c r="GWK30" s="498"/>
      <c r="GWL30" s="498"/>
      <c r="GWM30" s="498"/>
      <c r="GWN30" s="498"/>
      <c r="GWO30" s="498"/>
      <c r="GWP30" s="498"/>
      <c r="GWQ30" s="498"/>
      <c r="GWR30" s="498"/>
      <c r="GWS30" s="498"/>
      <c r="GWT30" s="498"/>
      <c r="GWU30" s="498"/>
      <c r="GWV30" s="498"/>
      <c r="GWW30" s="498"/>
      <c r="GWX30" s="498"/>
      <c r="GWY30" s="498"/>
      <c r="GWZ30" s="498"/>
      <c r="GXA30" s="498"/>
      <c r="GXB30" s="498"/>
      <c r="GXC30" s="498"/>
      <c r="GXD30" s="498"/>
      <c r="GXE30" s="498"/>
      <c r="GXF30" s="498"/>
      <c r="GXG30" s="498"/>
      <c r="GXH30" s="498"/>
      <c r="GXI30" s="498"/>
      <c r="GXJ30" s="498"/>
      <c r="GXK30" s="498"/>
      <c r="GXL30" s="498"/>
      <c r="GXM30" s="498"/>
      <c r="GXN30" s="498"/>
      <c r="GXO30" s="498"/>
      <c r="GXP30" s="498"/>
      <c r="GXQ30" s="498"/>
      <c r="GXR30" s="498"/>
      <c r="GXS30" s="498"/>
      <c r="GXT30" s="498"/>
      <c r="GXU30" s="498"/>
      <c r="GXV30" s="498"/>
      <c r="GXW30" s="498"/>
      <c r="GXX30" s="498"/>
      <c r="GXY30" s="498"/>
      <c r="GXZ30" s="498"/>
      <c r="GYA30" s="498"/>
      <c r="GYB30" s="498"/>
      <c r="GYC30" s="498"/>
      <c r="GYD30" s="498"/>
      <c r="GYE30" s="498"/>
      <c r="GYF30" s="498"/>
      <c r="GYG30" s="498"/>
      <c r="GYH30" s="498"/>
      <c r="GYI30" s="498"/>
      <c r="GYJ30" s="498"/>
      <c r="GYK30" s="498"/>
      <c r="GYL30" s="498"/>
      <c r="GYM30" s="498"/>
      <c r="GYN30" s="498"/>
      <c r="GYO30" s="498"/>
      <c r="GYP30" s="498"/>
      <c r="GYQ30" s="498"/>
      <c r="GYR30" s="498"/>
      <c r="GYS30" s="498"/>
      <c r="GYT30" s="498"/>
      <c r="GYU30" s="498"/>
      <c r="GYV30" s="498"/>
      <c r="GYW30" s="498"/>
      <c r="GYX30" s="498"/>
      <c r="GYY30" s="498"/>
      <c r="GYZ30" s="498"/>
      <c r="GZA30" s="498"/>
      <c r="GZB30" s="498"/>
      <c r="GZC30" s="498"/>
      <c r="GZD30" s="498"/>
      <c r="GZE30" s="498"/>
      <c r="GZF30" s="498"/>
      <c r="GZG30" s="498"/>
      <c r="GZH30" s="498"/>
      <c r="GZI30" s="498"/>
      <c r="GZJ30" s="498"/>
      <c r="GZK30" s="498"/>
      <c r="GZL30" s="498"/>
      <c r="GZM30" s="498"/>
      <c r="GZN30" s="498"/>
      <c r="GZO30" s="498"/>
      <c r="GZP30" s="498"/>
      <c r="GZQ30" s="498"/>
      <c r="GZR30" s="498"/>
      <c r="GZS30" s="498"/>
      <c r="GZT30" s="498"/>
      <c r="GZU30" s="498"/>
      <c r="GZV30" s="498"/>
      <c r="GZW30" s="498"/>
      <c r="GZX30" s="498"/>
      <c r="GZY30" s="498"/>
      <c r="GZZ30" s="498"/>
      <c r="HAA30" s="498"/>
      <c r="HAB30" s="498"/>
      <c r="HAC30" s="498"/>
      <c r="HAD30" s="498"/>
      <c r="HAE30" s="498"/>
      <c r="HAF30" s="498"/>
      <c r="HAG30" s="498"/>
      <c r="HAH30" s="498"/>
      <c r="HAI30" s="498"/>
      <c r="HAJ30" s="498"/>
      <c r="HAK30" s="498"/>
      <c r="HAL30" s="498"/>
      <c r="HAM30" s="498"/>
      <c r="HAN30" s="498"/>
      <c r="HAO30" s="498"/>
      <c r="HAP30" s="498"/>
      <c r="HAQ30" s="498"/>
      <c r="HAR30" s="498"/>
      <c r="HAS30" s="498"/>
      <c r="HAT30" s="498"/>
      <c r="HAU30" s="498"/>
      <c r="HAV30" s="498"/>
      <c r="HAW30" s="498"/>
      <c r="HAX30" s="498"/>
      <c r="HAY30" s="498"/>
      <c r="HAZ30" s="498"/>
      <c r="HBA30" s="498"/>
      <c r="HBB30" s="498"/>
      <c r="HBC30" s="498"/>
      <c r="HBD30" s="498"/>
      <c r="HBE30" s="498"/>
      <c r="HBF30" s="498"/>
      <c r="HBG30" s="498"/>
      <c r="HBH30" s="498"/>
      <c r="HBI30" s="498"/>
      <c r="HBJ30" s="498"/>
      <c r="HBK30" s="498"/>
      <c r="HBL30" s="498"/>
      <c r="HBM30" s="498"/>
      <c r="HBN30" s="498"/>
      <c r="HBO30" s="498"/>
      <c r="HBP30" s="498"/>
      <c r="HBQ30" s="498"/>
      <c r="HBR30" s="498"/>
      <c r="HBS30" s="498"/>
      <c r="HBT30" s="498"/>
      <c r="HBU30" s="498"/>
      <c r="HBV30" s="498"/>
      <c r="HBW30" s="498"/>
      <c r="HBX30" s="498"/>
      <c r="HBY30" s="498"/>
      <c r="HBZ30" s="498"/>
      <c r="HCA30" s="498"/>
      <c r="HCB30" s="498"/>
      <c r="HCC30" s="498"/>
      <c r="HCD30" s="498"/>
      <c r="HCE30" s="498"/>
      <c r="HCF30" s="498"/>
      <c r="HCG30" s="498"/>
      <c r="HCH30" s="498"/>
      <c r="HCI30" s="498"/>
      <c r="HCJ30" s="498"/>
      <c r="HCK30" s="498"/>
      <c r="HCL30" s="498"/>
      <c r="HCM30" s="498"/>
      <c r="HCN30" s="498"/>
      <c r="HCO30" s="498"/>
      <c r="HCP30" s="498"/>
      <c r="HCQ30" s="498"/>
      <c r="HCR30" s="498"/>
      <c r="HCS30" s="498"/>
      <c r="HCT30" s="498"/>
      <c r="HCU30" s="498"/>
      <c r="HCV30" s="498"/>
      <c r="HCW30" s="498"/>
      <c r="HCX30" s="498"/>
      <c r="HCY30" s="498"/>
      <c r="HCZ30" s="498"/>
      <c r="HDA30" s="498"/>
      <c r="HDB30" s="498"/>
      <c r="HDC30" s="498"/>
      <c r="HDD30" s="498"/>
      <c r="HDE30" s="498"/>
      <c r="HDF30" s="498"/>
      <c r="HDG30" s="498"/>
      <c r="HDH30" s="498"/>
      <c r="HDI30" s="498"/>
      <c r="HDJ30" s="498"/>
      <c r="HDK30" s="498"/>
      <c r="HDL30" s="498"/>
      <c r="HDM30" s="498"/>
      <c r="HDN30" s="498"/>
      <c r="HDO30" s="498"/>
      <c r="HDP30" s="498"/>
      <c r="HDQ30" s="498"/>
      <c r="HDR30" s="498"/>
      <c r="HDS30" s="498"/>
      <c r="HDT30" s="498"/>
      <c r="HDU30" s="498"/>
      <c r="HDV30" s="498"/>
      <c r="HDW30" s="498"/>
      <c r="HDX30" s="498"/>
      <c r="HDY30" s="498"/>
      <c r="HDZ30" s="498"/>
      <c r="HEA30" s="498"/>
      <c r="HEB30" s="498"/>
      <c r="HEC30" s="498"/>
      <c r="HED30" s="498"/>
      <c r="HEE30" s="498"/>
      <c r="HEF30" s="498"/>
      <c r="HEG30" s="498"/>
      <c r="HEH30" s="498"/>
      <c r="HEI30" s="498"/>
      <c r="HEJ30" s="498"/>
      <c r="HEK30" s="498"/>
      <c r="HEL30" s="498"/>
      <c r="HEM30" s="498"/>
      <c r="HEN30" s="498"/>
      <c r="HEO30" s="498"/>
      <c r="HEP30" s="498"/>
      <c r="HEQ30" s="498"/>
      <c r="HER30" s="498"/>
      <c r="HES30" s="498"/>
      <c r="HET30" s="498"/>
      <c r="HEU30" s="498"/>
      <c r="HEV30" s="498"/>
      <c r="HEW30" s="498"/>
      <c r="HEX30" s="498"/>
      <c r="HEY30" s="498"/>
      <c r="HEZ30" s="498"/>
      <c r="HFA30" s="498"/>
      <c r="HFB30" s="498"/>
      <c r="HFC30" s="498"/>
      <c r="HFD30" s="498"/>
      <c r="HFE30" s="498"/>
      <c r="HFF30" s="498"/>
      <c r="HFG30" s="498"/>
      <c r="HFH30" s="498"/>
      <c r="HFI30" s="498"/>
      <c r="HFJ30" s="498"/>
      <c r="HFK30" s="498"/>
      <c r="HFL30" s="498"/>
      <c r="HFM30" s="498"/>
      <c r="HFN30" s="498"/>
      <c r="HFO30" s="498"/>
      <c r="HFP30" s="498"/>
      <c r="HFQ30" s="498"/>
      <c r="HFR30" s="498"/>
      <c r="HFS30" s="498"/>
      <c r="HFT30" s="498"/>
      <c r="HFU30" s="498"/>
      <c r="HFV30" s="498"/>
      <c r="HFW30" s="498"/>
      <c r="HFX30" s="498"/>
      <c r="HFY30" s="498"/>
      <c r="HFZ30" s="498"/>
      <c r="HGA30" s="498"/>
      <c r="HGB30" s="498"/>
      <c r="HGC30" s="498"/>
      <c r="HGD30" s="498"/>
      <c r="HGE30" s="498"/>
      <c r="HGF30" s="498"/>
      <c r="HGG30" s="498"/>
      <c r="HGH30" s="498"/>
      <c r="HGI30" s="498"/>
      <c r="HGJ30" s="498"/>
      <c r="HGK30" s="498"/>
      <c r="HGL30" s="498"/>
      <c r="HGM30" s="498"/>
      <c r="HGN30" s="498"/>
      <c r="HGO30" s="498"/>
      <c r="HGP30" s="498"/>
      <c r="HGQ30" s="498"/>
      <c r="HGR30" s="498"/>
      <c r="HGS30" s="498"/>
      <c r="HGT30" s="498"/>
      <c r="HGU30" s="498"/>
      <c r="HGV30" s="498"/>
      <c r="HGW30" s="498"/>
      <c r="HGX30" s="498"/>
      <c r="HGY30" s="498"/>
      <c r="HGZ30" s="498"/>
      <c r="HHA30" s="498"/>
      <c r="HHB30" s="498"/>
      <c r="HHC30" s="498"/>
      <c r="HHD30" s="498"/>
      <c r="HHE30" s="498"/>
      <c r="HHF30" s="498"/>
      <c r="HHG30" s="498"/>
      <c r="HHH30" s="498"/>
      <c r="HHI30" s="498"/>
      <c r="HHJ30" s="498"/>
      <c r="HHK30" s="498"/>
      <c r="HHL30" s="498"/>
      <c r="HHM30" s="498"/>
      <c r="HHN30" s="498"/>
      <c r="HHO30" s="498"/>
      <c r="HHP30" s="498"/>
      <c r="HHQ30" s="498"/>
      <c r="HHR30" s="498"/>
      <c r="HHS30" s="498"/>
      <c r="HHT30" s="498"/>
      <c r="HHU30" s="498"/>
      <c r="HHV30" s="498"/>
      <c r="HHW30" s="498"/>
      <c r="HHX30" s="498"/>
      <c r="HHY30" s="498"/>
      <c r="HHZ30" s="498"/>
      <c r="HIA30" s="498"/>
      <c r="HIB30" s="498"/>
      <c r="HIC30" s="498"/>
      <c r="HID30" s="498"/>
      <c r="HIE30" s="498"/>
      <c r="HIF30" s="498"/>
      <c r="HIG30" s="498"/>
      <c r="HIH30" s="498"/>
      <c r="HII30" s="498"/>
      <c r="HIJ30" s="498"/>
      <c r="HIK30" s="498"/>
      <c r="HIL30" s="498"/>
      <c r="HIM30" s="498"/>
      <c r="HIN30" s="498"/>
      <c r="HIO30" s="498"/>
      <c r="HIP30" s="498"/>
      <c r="HIQ30" s="498"/>
      <c r="HIR30" s="498"/>
      <c r="HIS30" s="498"/>
      <c r="HIT30" s="498"/>
      <c r="HIU30" s="498"/>
      <c r="HIV30" s="498"/>
      <c r="HIW30" s="498"/>
      <c r="HIX30" s="498"/>
      <c r="HIY30" s="498"/>
      <c r="HIZ30" s="498"/>
      <c r="HJA30" s="498"/>
      <c r="HJB30" s="498"/>
      <c r="HJC30" s="498"/>
      <c r="HJD30" s="498"/>
      <c r="HJE30" s="498"/>
      <c r="HJF30" s="498"/>
      <c r="HJG30" s="498"/>
      <c r="HJH30" s="498"/>
      <c r="HJI30" s="498"/>
      <c r="HJJ30" s="498"/>
      <c r="HJK30" s="498"/>
      <c r="HJL30" s="498"/>
      <c r="HJM30" s="498"/>
      <c r="HJN30" s="498"/>
      <c r="HJO30" s="498"/>
      <c r="HJP30" s="498"/>
      <c r="HJQ30" s="498"/>
      <c r="HJR30" s="498"/>
      <c r="HJS30" s="498"/>
      <c r="HJT30" s="498"/>
      <c r="HJU30" s="498"/>
      <c r="HJV30" s="498"/>
      <c r="HJW30" s="498"/>
      <c r="HJX30" s="498"/>
      <c r="HJY30" s="498"/>
      <c r="HJZ30" s="498"/>
      <c r="HKA30" s="498"/>
      <c r="HKB30" s="498"/>
      <c r="HKC30" s="498"/>
      <c r="HKD30" s="498"/>
      <c r="HKE30" s="498"/>
      <c r="HKF30" s="498"/>
      <c r="HKG30" s="498"/>
      <c r="HKH30" s="498"/>
      <c r="HKI30" s="498"/>
      <c r="HKJ30" s="498"/>
      <c r="HKK30" s="498"/>
      <c r="HKL30" s="498"/>
      <c r="HKM30" s="498"/>
      <c r="HKN30" s="498"/>
      <c r="HKO30" s="498"/>
      <c r="HKP30" s="498"/>
      <c r="HKQ30" s="498"/>
      <c r="HKR30" s="498"/>
      <c r="HKS30" s="498"/>
      <c r="HKT30" s="498"/>
      <c r="HKU30" s="498"/>
      <c r="HKV30" s="498"/>
      <c r="HKW30" s="498"/>
      <c r="HKX30" s="498"/>
      <c r="HKY30" s="498"/>
      <c r="HKZ30" s="498"/>
      <c r="HLA30" s="498"/>
      <c r="HLB30" s="498"/>
      <c r="HLC30" s="498"/>
      <c r="HLD30" s="498"/>
      <c r="HLE30" s="498"/>
      <c r="HLF30" s="498"/>
      <c r="HLG30" s="498"/>
      <c r="HLH30" s="498"/>
      <c r="HLI30" s="498"/>
      <c r="HLJ30" s="498"/>
      <c r="HLK30" s="498"/>
      <c r="HLL30" s="498"/>
      <c r="HLM30" s="498"/>
      <c r="HLN30" s="498"/>
      <c r="HLO30" s="498"/>
      <c r="HLP30" s="498"/>
      <c r="HLQ30" s="498"/>
      <c r="HLR30" s="498"/>
      <c r="HLS30" s="498"/>
      <c r="HLT30" s="498"/>
      <c r="HLU30" s="498"/>
      <c r="HLV30" s="498"/>
      <c r="HLW30" s="498"/>
      <c r="HLX30" s="498"/>
      <c r="HLY30" s="498"/>
      <c r="HLZ30" s="498"/>
      <c r="HMA30" s="498"/>
      <c r="HMB30" s="498"/>
      <c r="HMC30" s="498"/>
      <c r="HMD30" s="498"/>
      <c r="HME30" s="498"/>
      <c r="HMF30" s="498"/>
      <c r="HMG30" s="498"/>
      <c r="HMH30" s="498"/>
      <c r="HMI30" s="498"/>
      <c r="HMJ30" s="498"/>
      <c r="HMK30" s="498"/>
      <c r="HML30" s="498"/>
      <c r="HMM30" s="498"/>
      <c r="HMN30" s="498"/>
      <c r="HMO30" s="498"/>
      <c r="HMP30" s="498"/>
      <c r="HMQ30" s="498"/>
      <c r="HMR30" s="498"/>
      <c r="HMS30" s="498"/>
      <c r="HMT30" s="498"/>
      <c r="HMU30" s="498"/>
      <c r="HMV30" s="498"/>
      <c r="HMW30" s="498"/>
      <c r="HMX30" s="498"/>
      <c r="HMY30" s="498"/>
      <c r="HMZ30" s="498"/>
      <c r="HNA30" s="498"/>
      <c r="HNB30" s="498"/>
      <c r="HNC30" s="498"/>
      <c r="HND30" s="498"/>
      <c r="HNE30" s="498"/>
      <c r="HNF30" s="498"/>
      <c r="HNG30" s="498"/>
      <c r="HNH30" s="498"/>
      <c r="HNI30" s="498"/>
      <c r="HNJ30" s="498"/>
      <c r="HNK30" s="498"/>
      <c r="HNL30" s="498"/>
      <c r="HNM30" s="498"/>
      <c r="HNN30" s="498"/>
      <c r="HNO30" s="498"/>
      <c r="HNP30" s="498"/>
      <c r="HNQ30" s="498"/>
      <c r="HNR30" s="498"/>
      <c r="HNS30" s="498"/>
      <c r="HNT30" s="498"/>
      <c r="HNU30" s="498"/>
      <c r="HNV30" s="498"/>
      <c r="HNW30" s="498"/>
      <c r="HNX30" s="498"/>
      <c r="HNY30" s="498"/>
      <c r="HNZ30" s="498"/>
      <c r="HOA30" s="498"/>
      <c r="HOB30" s="498"/>
      <c r="HOC30" s="498"/>
      <c r="HOD30" s="498"/>
      <c r="HOE30" s="498"/>
      <c r="HOF30" s="498"/>
      <c r="HOG30" s="498"/>
      <c r="HOH30" s="498"/>
      <c r="HOI30" s="498"/>
      <c r="HOJ30" s="498"/>
      <c r="HOK30" s="498"/>
      <c r="HOL30" s="498"/>
      <c r="HOM30" s="498"/>
      <c r="HON30" s="498"/>
      <c r="HOO30" s="498"/>
      <c r="HOP30" s="498"/>
      <c r="HOQ30" s="498"/>
      <c r="HOR30" s="498"/>
      <c r="HOS30" s="498"/>
      <c r="HOT30" s="498"/>
      <c r="HOU30" s="498"/>
      <c r="HOV30" s="498"/>
      <c r="HOW30" s="498"/>
      <c r="HOX30" s="498"/>
      <c r="HOY30" s="498"/>
      <c r="HOZ30" s="498"/>
      <c r="HPA30" s="498"/>
      <c r="HPB30" s="498"/>
      <c r="HPC30" s="498"/>
      <c r="HPD30" s="498"/>
      <c r="HPE30" s="498"/>
      <c r="HPF30" s="498"/>
      <c r="HPG30" s="498"/>
      <c r="HPH30" s="498"/>
      <c r="HPI30" s="498"/>
      <c r="HPJ30" s="498"/>
      <c r="HPK30" s="498"/>
      <c r="HPL30" s="498"/>
      <c r="HPM30" s="498"/>
      <c r="HPN30" s="498"/>
      <c r="HPO30" s="498"/>
      <c r="HPP30" s="498"/>
      <c r="HPQ30" s="498"/>
      <c r="HPR30" s="498"/>
      <c r="HPS30" s="498"/>
      <c r="HPT30" s="498"/>
      <c r="HPU30" s="498"/>
      <c r="HPV30" s="498"/>
      <c r="HPW30" s="498"/>
      <c r="HPX30" s="498"/>
      <c r="HPY30" s="498"/>
      <c r="HPZ30" s="498"/>
      <c r="HQA30" s="498"/>
      <c r="HQB30" s="498"/>
      <c r="HQC30" s="498"/>
      <c r="HQD30" s="498"/>
      <c r="HQE30" s="498"/>
      <c r="HQF30" s="498"/>
      <c r="HQG30" s="498"/>
      <c r="HQH30" s="498"/>
      <c r="HQI30" s="498"/>
      <c r="HQJ30" s="498"/>
      <c r="HQK30" s="498"/>
      <c r="HQL30" s="498"/>
      <c r="HQM30" s="498"/>
      <c r="HQN30" s="498"/>
      <c r="HQO30" s="498"/>
      <c r="HQP30" s="498"/>
      <c r="HQQ30" s="498"/>
      <c r="HQR30" s="498"/>
      <c r="HQS30" s="498"/>
      <c r="HQT30" s="498"/>
      <c r="HQU30" s="498"/>
      <c r="HQV30" s="498"/>
      <c r="HQW30" s="498"/>
      <c r="HQX30" s="498"/>
      <c r="HQY30" s="498"/>
      <c r="HQZ30" s="498"/>
      <c r="HRA30" s="498"/>
      <c r="HRB30" s="498"/>
      <c r="HRC30" s="498"/>
      <c r="HRD30" s="498"/>
      <c r="HRE30" s="498"/>
      <c r="HRF30" s="498"/>
      <c r="HRG30" s="498"/>
      <c r="HRH30" s="498"/>
      <c r="HRI30" s="498"/>
      <c r="HRJ30" s="498"/>
      <c r="HRK30" s="498"/>
      <c r="HRL30" s="498"/>
      <c r="HRM30" s="498"/>
      <c r="HRN30" s="498"/>
      <c r="HRO30" s="498"/>
      <c r="HRP30" s="498"/>
      <c r="HRQ30" s="498"/>
      <c r="HRR30" s="498"/>
      <c r="HRS30" s="498"/>
      <c r="HRT30" s="498"/>
      <c r="HRU30" s="498"/>
      <c r="HRV30" s="498"/>
      <c r="HRW30" s="498"/>
      <c r="HRX30" s="498"/>
      <c r="HRY30" s="498"/>
      <c r="HRZ30" s="498"/>
      <c r="HSA30" s="498"/>
      <c r="HSB30" s="498"/>
      <c r="HSC30" s="498"/>
      <c r="HSD30" s="498"/>
      <c r="HSE30" s="498"/>
      <c r="HSF30" s="498"/>
      <c r="HSG30" s="498"/>
      <c r="HSH30" s="498"/>
      <c r="HSI30" s="498"/>
      <c r="HSJ30" s="498"/>
      <c r="HSK30" s="498"/>
      <c r="HSL30" s="498"/>
      <c r="HSM30" s="498"/>
      <c r="HSN30" s="498"/>
      <c r="HSO30" s="498"/>
      <c r="HSP30" s="498"/>
      <c r="HSQ30" s="498"/>
      <c r="HSR30" s="498"/>
      <c r="HSS30" s="498"/>
      <c r="HST30" s="498"/>
      <c r="HSU30" s="498"/>
      <c r="HSV30" s="498"/>
      <c r="HSW30" s="498"/>
      <c r="HSX30" s="498"/>
      <c r="HSY30" s="498"/>
      <c r="HSZ30" s="498"/>
      <c r="HTA30" s="498"/>
      <c r="HTB30" s="498"/>
      <c r="HTC30" s="498"/>
      <c r="HTD30" s="498"/>
      <c r="HTE30" s="498"/>
      <c r="HTF30" s="498"/>
      <c r="HTG30" s="498"/>
      <c r="HTH30" s="498"/>
      <c r="HTI30" s="498"/>
      <c r="HTJ30" s="498"/>
      <c r="HTK30" s="498"/>
      <c r="HTL30" s="498"/>
      <c r="HTM30" s="498"/>
      <c r="HTN30" s="498"/>
      <c r="HTO30" s="498"/>
      <c r="HTP30" s="498"/>
      <c r="HTQ30" s="498"/>
      <c r="HTR30" s="498"/>
      <c r="HTS30" s="498"/>
      <c r="HTT30" s="498"/>
      <c r="HTU30" s="498"/>
      <c r="HTV30" s="498"/>
      <c r="HTW30" s="498"/>
      <c r="HTX30" s="498"/>
      <c r="HTY30" s="498"/>
      <c r="HTZ30" s="498"/>
      <c r="HUA30" s="498"/>
      <c r="HUB30" s="498"/>
      <c r="HUC30" s="498"/>
      <c r="HUD30" s="498"/>
      <c r="HUE30" s="498"/>
      <c r="HUF30" s="498"/>
      <c r="HUG30" s="498"/>
      <c r="HUH30" s="498"/>
      <c r="HUI30" s="498"/>
      <c r="HUJ30" s="498"/>
      <c r="HUK30" s="498"/>
      <c r="HUL30" s="498"/>
      <c r="HUM30" s="498"/>
      <c r="HUN30" s="498"/>
      <c r="HUO30" s="498"/>
      <c r="HUP30" s="498"/>
      <c r="HUQ30" s="498"/>
      <c r="HUR30" s="498"/>
      <c r="HUS30" s="498"/>
      <c r="HUT30" s="498"/>
      <c r="HUU30" s="498"/>
      <c r="HUV30" s="498"/>
      <c r="HUW30" s="498"/>
      <c r="HUX30" s="498"/>
      <c r="HUY30" s="498"/>
      <c r="HUZ30" s="498"/>
      <c r="HVA30" s="498"/>
      <c r="HVB30" s="498"/>
      <c r="HVC30" s="498"/>
      <c r="HVD30" s="498"/>
      <c r="HVE30" s="498"/>
      <c r="HVF30" s="498"/>
      <c r="HVG30" s="498"/>
      <c r="HVH30" s="498"/>
      <c r="HVI30" s="498"/>
      <c r="HVJ30" s="498"/>
      <c r="HVK30" s="498"/>
      <c r="HVL30" s="498"/>
      <c r="HVM30" s="498"/>
      <c r="HVN30" s="498"/>
      <c r="HVO30" s="498"/>
      <c r="HVP30" s="498"/>
      <c r="HVQ30" s="498"/>
      <c r="HVR30" s="498"/>
      <c r="HVS30" s="498"/>
      <c r="HVT30" s="498"/>
      <c r="HVU30" s="498"/>
      <c r="HVV30" s="498"/>
      <c r="HVW30" s="498"/>
      <c r="HVX30" s="498"/>
      <c r="HVY30" s="498"/>
      <c r="HVZ30" s="498"/>
      <c r="HWA30" s="498"/>
      <c r="HWB30" s="498"/>
      <c r="HWC30" s="498"/>
      <c r="HWD30" s="498"/>
      <c r="HWE30" s="498"/>
      <c r="HWF30" s="498"/>
      <c r="HWG30" s="498"/>
      <c r="HWH30" s="498"/>
      <c r="HWI30" s="498"/>
      <c r="HWJ30" s="498"/>
      <c r="HWK30" s="498"/>
      <c r="HWL30" s="498"/>
      <c r="HWM30" s="498"/>
      <c r="HWN30" s="498"/>
      <c r="HWO30" s="498"/>
      <c r="HWP30" s="498"/>
      <c r="HWQ30" s="498"/>
      <c r="HWR30" s="498"/>
      <c r="HWS30" s="498"/>
      <c r="HWT30" s="498"/>
      <c r="HWU30" s="498"/>
      <c r="HWV30" s="498"/>
      <c r="HWW30" s="498"/>
      <c r="HWX30" s="498"/>
      <c r="HWY30" s="498"/>
      <c r="HWZ30" s="498"/>
      <c r="HXA30" s="498"/>
      <c r="HXB30" s="498"/>
      <c r="HXC30" s="498"/>
      <c r="HXD30" s="498"/>
      <c r="HXE30" s="498"/>
      <c r="HXF30" s="498"/>
      <c r="HXG30" s="498"/>
      <c r="HXH30" s="498"/>
      <c r="HXI30" s="498"/>
      <c r="HXJ30" s="498"/>
      <c r="HXK30" s="498"/>
      <c r="HXL30" s="498"/>
      <c r="HXM30" s="498"/>
      <c r="HXN30" s="498"/>
      <c r="HXO30" s="498"/>
      <c r="HXP30" s="498"/>
      <c r="HXQ30" s="498"/>
      <c r="HXR30" s="498"/>
      <c r="HXS30" s="498"/>
      <c r="HXT30" s="498"/>
      <c r="HXU30" s="498"/>
      <c r="HXV30" s="498"/>
      <c r="HXW30" s="498"/>
      <c r="HXX30" s="498"/>
      <c r="HXY30" s="498"/>
      <c r="HXZ30" s="498"/>
      <c r="HYA30" s="498"/>
      <c r="HYB30" s="498"/>
      <c r="HYC30" s="498"/>
      <c r="HYD30" s="498"/>
      <c r="HYE30" s="498"/>
      <c r="HYF30" s="498"/>
      <c r="HYG30" s="498"/>
      <c r="HYH30" s="498"/>
      <c r="HYI30" s="498"/>
      <c r="HYJ30" s="498"/>
      <c r="HYK30" s="498"/>
      <c r="HYL30" s="498"/>
      <c r="HYM30" s="498"/>
      <c r="HYN30" s="498"/>
      <c r="HYO30" s="498"/>
      <c r="HYP30" s="498"/>
      <c r="HYQ30" s="498"/>
      <c r="HYR30" s="498"/>
      <c r="HYS30" s="498"/>
      <c r="HYT30" s="498"/>
      <c r="HYU30" s="498"/>
      <c r="HYV30" s="498"/>
      <c r="HYW30" s="498"/>
      <c r="HYX30" s="498"/>
      <c r="HYY30" s="498"/>
      <c r="HYZ30" s="498"/>
      <c r="HZA30" s="498"/>
      <c r="HZB30" s="498"/>
      <c r="HZC30" s="498"/>
      <c r="HZD30" s="498"/>
      <c r="HZE30" s="498"/>
      <c r="HZF30" s="498"/>
      <c r="HZG30" s="498"/>
      <c r="HZH30" s="498"/>
      <c r="HZI30" s="498"/>
      <c r="HZJ30" s="498"/>
      <c r="HZK30" s="498"/>
      <c r="HZL30" s="498"/>
      <c r="HZM30" s="498"/>
      <c r="HZN30" s="498"/>
      <c r="HZO30" s="498"/>
      <c r="HZP30" s="498"/>
      <c r="HZQ30" s="498"/>
      <c r="HZR30" s="498"/>
      <c r="HZS30" s="498"/>
      <c r="HZT30" s="498"/>
      <c r="HZU30" s="498"/>
      <c r="HZV30" s="498"/>
      <c r="HZW30" s="498"/>
      <c r="HZX30" s="498"/>
      <c r="HZY30" s="498"/>
      <c r="HZZ30" s="498"/>
      <c r="IAA30" s="498"/>
      <c r="IAB30" s="498"/>
      <c r="IAC30" s="498"/>
      <c r="IAD30" s="498"/>
      <c r="IAE30" s="498"/>
      <c r="IAF30" s="498"/>
      <c r="IAG30" s="498"/>
      <c r="IAH30" s="498"/>
      <c r="IAI30" s="498"/>
      <c r="IAJ30" s="498"/>
      <c r="IAK30" s="498"/>
      <c r="IAL30" s="498"/>
      <c r="IAM30" s="498"/>
      <c r="IAN30" s="498"/>
      <c r="IAO30" s="498"/>
      <c r="IAP30" s="498"/>
      <c r="IAQ30" s="498"/>
      <c r="IAR30" s="498"/>
      <c r="IAS30" s="498"/>
      <c r="IAT30" s="498"/>
      <c r="IAU30" s="498"/>
      <c r="IAV30" s="498"/>
      <c r="IAW30" s="498"/>
      <c r="IAX30" s="498"/>
      <c r="IAY30" s="498"/>
      <c r="IAZ30" s="498"/>
      <c r="IBA30" s="498"/>
      <c r="IBB30" s="498"/>
      <c r="IBC30" s="498"/>
      <c r="IBD30" s="498"/>
      <c r="IBE30" s="498"/>
      <c r="IBF30" s="498"/>
      <c r="IBG30" s="498"/>
      <c r="IBH30" s="498"/>
      <c r="IBI30" s="498"/>
      <c r="IBJ30" s="498"/>
      <c r="IBK30" s="498"/>
      <c r="IBL30" s="498"/>
      <c r="IBM30" s="498"/>
      <c r="IBN30" s="498"/>
      <c r="IBO30" s="498"/>
      <c r="IBP30" s="498"/>
      <c r="IBQ30" s="498"/>
      <c r="IBR30" s="498"/>
      <c r="IBS30" s="498"/>
      <c r="IBT30" s="498"/>
      <c r="IBU30" s="498"/>
      <c r="IBV30" s="498"/>
      <c r="IBW30" s="498"/>
      <c r="IBX30" s="498"/>
      <c r="IBY30" s="498"/>
      <c r="IBZ30" s="498"/>
      <c r="ICA30" s="498"/>
      <c r="ICB30" s="498"/>
      <c r="ICC30" s="498"/>
      <c r="ICD30" s="498"/>
      <c r="ICE30" s="498"/>
      <c r="ICF30" s="498"/>
      <c r="ICG30" s="498"/>
      <c r="ICH30" s="498"/>
      <c r="ICI30" s="498"/>
      <c r="ICJ30" s="498"/>
      <c r="ICK30" s="498"/>
      <c r="ICL30" s="498"/>
      <c r="ICM30" s="498"/>
      <c r="ICN30" s="498"/>
      <c r="ICO30" s="498"/>
      <c r="ICP30" s="498"/>
      <c r="ICQ30" s="498"/>
      <c r="ICR30" s="498"/>
      <c r="ICS30" s="498"/>
      <c r="ICT30" s="498"/>
      <c r="ICU30" s="498"/>
      <c r="ICV30" s="498"/>
      <c r="ICW30" s="498"/>
      <c r="ICX30" s="498"/>
      <c r="ICY30" s="498"/>
      <c r="ICZ30" s="498"/>
      <c r="IDA30" s="498"/>
      <c r="IDB30" s="498"/>
      <c r="IDC30" s="498"/>
      <c r="IDD30" s="498"/>
      <c r="IDE30" s="498"/>
      <c r="IDF30" s="498"/>
      <c r="IDG30" s="498"/>
      <c r="IDH30" s="498"/>
      <c r="IDI30" s="498"/>
      <c r="IDJ30" s="498"/>
      <c r="IDK30" s="498"/>
      <c r="IDL30" s="498"/>
      <c r="IDM30" s="498"/>
      <c r="IDN30" s="498"/>
      <c r="IDO30" s="498"/>
      <c r="IDP30" s="498"/>
      <c r="IDQ30" s="498"/>
      <c r="IDR30" s="498"/>
      <c r="IDS30" s="498"/>
      <c r="IDT30" s="498"/>
      <c r="IDU30" s="498"/>
      <c r="IDV30" s="498"/>
      <c r="IDW30" s="498"/>
      <c r="IDX30" s="498"/>
      <c r="IDY30" s="498"/>
      <c r="IDZ30" s="498"/>
      <c r="IEA30" s="498"/>
      <c r="IEB30" s="498"/>
      <c r="IEC30" s="498"/>
      <c r="IED30" s="498"/>
      <c r="IEE30" s="498"/>
      <c r="IEF30" s="498"/>
      <c r="IEG30" s="498"/>
      <c r="IEH30" s="498"/>
      <c r="IEI30" s="498"/>
      <c r="IEJ30" s="498"/>
      <c r="IEK30" s="498"/>
      <c r="IEL30" s="498"/>
      <c r="IEM30" s="498"/>
      <c r="IEN30" s="498"/>
      <c r="IEO30" s="498"/>
      <c r="IEP30" s="498"/>
      <c r="IEQ30" s="498"/>
      <c r="IER30" s="498"/>
      <c r="IES30" s="498"/>
      <c r="IET30" s="498"/>
      <c r="IEU30" s="498"/>
      <c r="IEV30" s="498"/>
      <c r="IEW30" s="498"/>
      <c r="IEX30" s="498"/>
      <c r="IEY30" s="498"/>
      <c r="IEZ30" s="498"/>
      <c r="IFA30" s="498"/>
      <c r="IFB30" s="498"/>
      <c r="IFC30" s="498"/>
      <c r="IFD30" s="498"/>
      <c r="IFE30" s="498"/>
      <c r="IFF30" s="498"/>
      <c r="IFG30" s="498"/>
      <c r="IFH30" s="498"/>
      <c r="IFI30" s="498"/>
      <c r="IFJ30" s="498"/>
      <c r="IFK30" s="498"/>
      <c r="IFL30" s="498"/>
      <c r="IFM30" s="498"/>
      <c r="IFN30" s="498"/>
      <c r="IFO30" s="498"/>
      <c r="IFP30" s="498"/>
      <c r="IFQ30" s="498"/>
      <c r="IFR30" s="498"/>
      <c r="IFS30" s="498"/>
      <c r="IFT30" s="498"/>
      <c r="IFU30" s="498"/>
      <c r="IFV30" s="498"/>
      <c r="IFW30" s="498"/>
      <c r="IFX30" s="498"/>
      <c r="IFY30" s="498"/>
      <c r="IFZ30" s="498"/>
      <c r="IGA30" s="498"/>
      <c r="IGB30" s="498"/>
      <c r="IGC30" s="498"/>
      <c r="IGD30" s="498"/>
      <c r="IGE30" s="498"/>
      <c r="IGF30" s="498"/>
      <c r="IGG30" s="498"/>
      <c r="IGH30" s="498"/>
      <c r="IGI30" s="498"/>
      <c r="IGJ30" s="498"/>
      <c r="IGK30" s="498"/>
      <c r="IGL30" s="498"/>
      <c r="IGM30" s="498"/>
      <c r="IGN30" s="498"/>
      <c r="IGO30" s="498"/>
      <c r="IGP30" s="498"/>
      <c r="IGQ30" s="498"/>
      <c r="IGR30" s="498"/>
      <c r="IGS30" s="498"/>
      <c r="IGT30" s="498"/>
      <c r="IGU30" s="498"/>
      <c r="IGV30" s="498"/>
      <c r="IGW30" s="498"/>
      <c r="IGX30" s="498"/>
      <c r="IGY30" s="498"/>
      <c r="IGZ30" s="498"/>
      <c r="IHA30" s="498"/>
      <c r="IHB30" s="498"/>
      <c r="IHC30" s="498"/>
      <c r="IHD30" s="498"/>
      <c r="IHE30" s="498"/>
      <c r="IHF30" s="498"/>
      <c r="IHG30" s="498"/>
      <c r="IHH30" s="498"/>
      <c r="IHI30" s="498"/>
      <c r="IHJ30" s="498"/>
      <c r="IHK30" s="498"/>
      <c r="IHL30" s="498"/>
      <c r="IHM30" s="498"/>
      <c r="IHN30" s="498"/>
      <c r="IHO30" s="498"/>
      <c r="IHP30" s="498"/>
      <c r="IHQ30" s="498"/>
      <c r="IHR30" s="498"/>
      <c r="IHS30" s="498"/>
      <c r="IHT30" s="498"/>
      <c r="IHU30" s="498"/>
      <c r="IHV30" s="498"/>
      <c r="IHW30" s="498"/>
      <c r="IHX30" s="498"/>
      <c r="IHY30" s="498"/>
      <c r="IHZ30" s="498"/>
      <c r="IIA30" s="498"/>
      <c r="IIB30" s="498"/>
      <c r="IIC30" s="498"/>
      <c r="IID30" s="498"/>
      <c r="IIE30" s="498"/>
      <c r="IIF30" s="498"/>
      <c r="IIG30" s="498"/>
      <c r="IIH30" s="498"/>
      <c r="III30" s="498"/>
      <c r="IIJ30" s="498"/>
      <c r="IIK30" s="498"/>
      <c r="IIL30" s="498"/>
      <c r="IIM30" s="498"/>
      <c r="IIN30" s="498"/>
      <c r="IIO30" s="498"/>
      <c r="IIP30" s="498"/>
      <c r="IIQ30" s="498"/>
      <c r="IIR30" s="498"/>
      <c r="IIS30" s="498"/>
      <c r="IIT30" s="498"/>
      <c r="IIU30" s="498"/>
      <c r="IIV30" s="498"/>
      <c r="IIW30" s="498"/>
      <c r="IIX30" s="498"/>
      <c r="IIY30" s="498"/>
      <c r="IIZ30" s="498"/>
      <c r="IJA30" s="498"/>
      <c r="IJB30" s="498"/>
      <c r="IJC30" s="498"/>
      <c r="IJD30" s="498"/>
      <c r="IJE30" s="498"/>
      <c r="IJF30" s="498"/>
      <c r="IJG30" s="498"/>
      <c r="IJH30" s="498"/>
      <c r="IJI30" s="498"/>
      <c r="IJJ30" s="498"/>
      <c r="IJK30" s="498"/>
      <c r="IJL30" s="498"/>
      <c r="IJM30" s="498"/>
      <c r="IJN30" s="498"/>
      <c r="IJO30" s="498"/>
      <c r="IJP30" s="498"/>
      <c r="IJQ30" s="498"/>
      <c r="IJR30" s="498"/>
      <c r="IJS30" s="498"/>
      <c r="IJT30" s="498"/>
      <c r="IJU30" s="498"/>
      <c r="IJV30" s="498"/>
      <c r="IJW30" s="498"/>
      <c r="IJX30" s="498"/>
      <c r="IJY30" s="498"/>
      <c r="IJZ30" s="498"/>
      <c r="IKA30" s="498"/>
      <c r="IKB30" s="498"/>
      <c r="IKC30" s="498"/>
      <c r="IKD30" s="498"/>
      <c r="IKE30" s="498"/>
      <c r="IKF30" s="498"/>
      <c r="IKG30" s="498"/>
      <c r="IKH30" s="498"/>
      <c r="IKI30" s="498"/>
      <c r="IKJ30" s="498"/>
      <c r="IKK30" s="498"/>
      <c r="IKL30" s="498"/>
      <c r="IKM30" s="498"/>
      <c r="IKN30" s="498"/>
      <c r="IKO30" s="498"/>
      <c r="IKP30" s="498"/>
      <c r="IKQ30" s="498"/>
      <c r="IKR30" s="498"/>
      <c r="IKS30" s="498"/>
      <c r="IKT30" s="498"/>
      <c r="IKU30" s="498"/>
      <c r="IKV30" s="498"/>
      <c r="IKW30" s="498"/>
      <c r="IKX30" s="498"/>
      <c r="IKY30" s="498"/>
      <c r="IKZ30" s="498"/>
      <c r="ILA30" s="498"/>
      <c r="ILB30" s="498"/>
      <c r="ILC30" s="498"/>
      <c r="ILD30" s="498"/>
      <c r="ILE30" s="498"/>
      <c r="ILF30" s="498"/>
      <c r="ILG30" s="498"/>
      <c r="ILH30" s="498"/>
      <c r="ILI30" s="498"/>
      <c r="ILJ30" s="498"/>
      <c r="ILK30" s="498"/>
      <c r="ILL30" s="498"/>
      <c r="ILM30" s="498"/>
      <c r="ILN30" s="498"/>
      <c r="ILO30" s="498"/>
      <c r="ILP30" s="498"/>
      <c r="ILQ30" s="498"/>
      <c r="ILR30" s="498"/>
      <c r="ILS30" s="498"/>
      <c r="ILT30" s="498"/>
      <c r="ILU30" s="498"/>
      <c r="ILV30" s="498"/>
      <c r="ILW30" s="498"/>
      <c r="ILX30" s="498"/>
      <c r="ILY30" s="498"/>
      <c r="ILZ30" s="498"/>
      <c r="IMA30" s="498"/>
      <c r="IMB30" s="498"/>
      <c r="IMC30" s="498"/>
      <c r="IMD30" s="498"/>
      <c r="IME30" s="498"/>
      <c r="IMF30" s="498"/>
      <c r="IMG30" s="498"/>
      <c r="IMH30" s="498"/>
      <c r="IMI30" s="498"/>
      <c r="IMJ30" s="498"/>
      <c r="IMK30" s="498"/>
      <c r="IML30" s="498"/>
      <c r="IMM30" s="498"/>
      <c r="IMN30" s="498"/>
      <c r="IMO30" s="498"/>
      <c r="IMP30" s="498"/>
      <c r="IMQ30" s="498"/>
      <c r="IMR30" s="498"/>
      <c r="IMS30" s="498"/>
      <c r="IMT30" s="498"/>
      <c r="IMU30" s="498"/>
      <c r="IMV30" s="498"/>
      <c r="IMW30" s="498"/>
      <c r="IMX30" s="498"/>
      <c r="IMY30" s="498"/>
      <c r="IMZ30" s="498"/>
      <c r="INA30" s="498"/>
      <c r="INB30" s="498"/>
      <c r="INC30" s="498"/>
      <c r="IND30" s="498"/>
      <c r="INE30" s="498"/>
      <c r="INF30" s="498"/>
      <c r="ING30" s="498"/>
      <c r="INH30" s="498"/>
      <c r="INI30" s="498"/>
      <c r="INJ30" s="498"/>
      <c r="INK30" s="498"/>
      <c r="INL30" s="498"/>
      <c r="INM30" s="498"/>
      <c r="INN30" s="498"/>
      <c r="INO30" s="498"/>
      <c r="INP30" s="498"/>
      <c r="INQ30" s="498"/>
      <c r="INR30" s="498"/>
      <c r="INS30" s="498"/>
      <c r="INT30" s="498"/>
      <c r="INU30" s="498"/>
      <c r="INV30" s="498"/>
      <c r="INW30" s="498"/>
      <c r="INX30" s="498"/>
      <c r="INY30" s="498"/>
      <c r="INZ30" s="498"/>
      <c r="IOA30" s="498"/>
      <c r="IOB30" s="498"/>
      <c r="IOC30" s="498"/>
      <c r="IOD30" s="498"/>
      <c r="IOE30" s="498"/>
      <c r="IOF30" s="498"/>
      <c r="IOG30" s="498"/>
      <c r="IOH30" s="498"/>
      <c r="IOI30" s="498"/>
      <c r="IOJ30" s="498"/>
      <c r="IOK30" s="498"/>
      <c r="IOL30" s="498"/>
      <c r="IOM30" s="498"/>
      <c r="ION30" s="498"/>
      <c r="IOO30" s="498"/>
      <c r="IOP30" s="498"/>
      <c r="IOQ30" s="498"/>
      <c r="IOR30" s="498"/>
      <c r="IOS30" s="498"/>
      <c r="IOT30" s="498"/>
      <c r="IOU30" s="498"/>
      <c r="IOV30" s="498"/>
      <c r="IOW30" s="498"/>
      <c r="IOX30" s="498"/>
      <c r="IOY30" s="498"/>
      <c r="IOZ30" s="498"/>
      <c r="IPA30" s="498"/>
      <c r="IPB30" s="498"/>
      <c r="IPC30" s="498"/>
      <c r="IPD30" s="498"/>
      <c r="IPE30" s="498"/>
      <c r="IPF30" s="498"/>
      <c r="IPG30" s="498"/>
      <c r="IPH30" s="498"/>
      <c r="IPI30" s="498"/>
      <c r="IPJ30" s="498"/>
      <c r="IPK30" s="498"/>
      <c r="IPL30" s="498"/>
      <c r="IPM30" s="498"/>
      <c r="IPN30" s="498"/>
      <c r="IPO30" s="498"/>
      <c r="IPP30" s="498"/>
      <c r="IPQ30" s="498"/>
      <c r="IPR30" s="498"/>
      <c r="IPS30" s="498"/>
      <c r="IPT30" s="498"/>
      <c r="IPU30" s="498"/>
      <c r="IPV30" s="498"/>
      <c r="IPW30" s="498"/>
      <c r="IPX30" s="498"/>
      <c r="IPY30" s="498"/>
      <c r="IPZ30" s="498"/>
      <c r="IQA30" s="498"/>
      <c r="IQB30" s="498"/>
      <c r="IQC30" s="498"/>
      <c r="IQD30" s="498"/>
      <c r="IQE30" s="498"/>
      <c r="IQF30" s="498"/>
      <c r="IQG30" s="498"/>
      <c r="IQH30" s="498"/>
      <c r="IQI30" s="498"/>
      <c r="IQJ30" s="498"/>
      <c r="IQK30" s="498"/>
      <c r="IQL30" s="498"/>
      <c r="IQM30" s="498"/>
      <c r="IQN30" s="498"/>
      <c r="IQO30" s="498"/>
      <c r="IQP30" s="498"/>
      <c r="IQQ30" s="498"/>
      <c r="IQR30" s="498"/>
      <c r="IQS30" s="498"/>
      <c r="IQT30" s="498"/>
      <c r="IQU30" s="498"/>
      <c r="IQV30" s="498"/>
      <c r="IQW30" s="498"/>
      <c r="IQX30" s="498"/>
      <c r="IQY30" s="498"/>
      <c r="IQZ30" s="498"/>
      <c r="IRA30" s="498"/>
      <c r="IRB30" s="498"/>
      <c r="IRC30" s="498"/>
      <c r="IRD30" s="498"/>
      <c r="IRE30" s="498"/>
      <c r="IRF30" s="498"/>
      <c r="IRG30" s="498"/>
      <c r="IRH30" s="498"/>
      <c r="IRI30" s="498"/>
      <c r="IRJ30" s="498"/>
      <c r="IRK30" s="498"/>
      <c r="IRL30" s="498"/>
      <c r="IRM30" s="498"/>
      <c r="IRN30" s="498"/>
      <c r="IRO30" s="498"/>
      <c r="IRP30" s="498"/>
      <c r="IRQ30" s="498"/>
      <c r="IRR30" s="498"/>
      <c r="IRS30" s="498"/>
      <c r="IRT30" s="498"/>
      <c r="IRU30" s="498"/>
      <c r="IRV30" s="498"/>
      <c r="IRW30" s="498"/>
      <c r="IRX30" s="498"/>
      <c r="IRY30" s="498"/>
      <c r="IRZ30" s="498"/>
      <c r="ISA30" s="498"/>
      <c r="ISB30" s="498"/>
      <c r="ISC30" s="498"/>
      <c r="ISD30" s="498"/>
      <c r="ISE30" s="498"/>
      <c r="ISF30" s="498"/>
      <c r="ISG30" s="498"/>
      <c r="ISH30" s="498"/>
      <c r="ISI30" s="498"/>
      <c r="ISJ30" s="498"/>
      <c r="ISK30" s="498"/>
      <c r="ISL30" s="498"/>
      <c r="ISM30" s="498"/>
      <c r="ISN30" s="498"/>
      <c r="ISO30" s="498"/>
      <c r="ISP30" s="498"/>
      <c r="ISQ30" s="498"/>
      <c r="ISR30" s="498"/>
      <c r="ISS30" s="498"/>
      <c r="IST30" s="498"/>
      <c r="ISU30" s="498"/>
      <c r="ISV30" s="498"/>
      <c r="ISW30" s="498"/>
      <c r="ISX30" s="498"/>
      <c r="ISY30" s="498"/>
      <c r="ISZ30" s="498"/>
      <c r="ITA30" s="498"/>
      <c r="ITB30" s="498"/>
      <c r="ITC30" s="498"/>
      <c r="ITD30" s="498"/>
      <c r="ITE30" s="498"/>
      <c r="ITF30" s="498"/>
      <c r="ITG30" s="498"/>
      <c r="ITH30" s="498"/>
      <c r="ITI30" s="498"/>
      <c r="ITJ30" s="498"/>
      <c r="ITK30" s="498"/>
      <c r="ITL30" s="498"/>
      <c r="ITM30" s="498"/>
      <c r="ITN30" s="498"/>
      <c r="ITO30" s="498"/>
      <c r="ITP30" s="498"/>
      <c r="ITQ30" s="498"/>
      <c r="ITR30" s="498"/>
      <c r="ITS30" s="498"/>
      <c r="ITT30" s="498"/>
      <c r="ITU30" s="498"/>
      <c r="ITV30" s="498"/>
      <c r="ITW30" s="498"/>
      <c r="ITX30" s="498"/>
      <c r="ITY30" s="498"/>
      <c r="ITZ30" s="498"/>
      <c r="IUA30" s="498"/>
      <c r="IUB30" s="498"/>
      <c r="IUC30" s="498"/>
      <c r="IUD30" s="498"/>
      <c r="IUE30" s="498"/>
      <c r="IUF30" s="498"/>
      <c r="IUG30" s="498"/>
      <c r="IUH30" s="498"/>
      <c r="IUI30" s="498"/>
      <c r="IUJ30" s="498"/>
      <c r="IUK30" s="498"/>
      <c r="IUL30" s="498"/>
      <c r="IUM30" s="498"/>
      <c r="IUN30" s="498"/>
      <c r="IUO30" s="498"/>
      <c r="IUP30" s="498"/>
      <c r="IUQ30" s="498"/>
      <c r="IUR30" s="498"/>
      <c r="IUS30" s="498"/>
      <c r="IUT30" s="498"/>
      <c r="IUU30" s="498"/>
      <c r="IUV30" s="498"/>
      <c r="IUW30" s="498"/>
      <c r="IUX30" s="498"/>
      <c r="IUY30" s="498"/>
      <c r="IUZ30" s="498"/>
      <c r="IVA30" s="498"/>
      <c r="IVB30" s="498"/>
      <c r="IVC30" s="498"/>
      <c r="IVD30" s="498"/>
      <c r="IVE30" s="498"/>
      <c r="IVF30" s="498"/>
      <c r="IVG30" s="498"/>
      <c r="IVH30" s="498"/>
      <c r="IVI30" s="498"/>
      <c r="IVJ30" s="498"/>
      <c r="IVK30" s="498"/>
      <c r="IVL30" s="498"/>
      <c r="IVM30" s="498"/>
      <c r="IVN30" s="498"/>
      <c r="IVO30" s="498"/>
      <c r="IVP30" s="498"/>
      <c r="IVQ30" s="498"/>
      <c r="IVR30" s="498"/>
      <c r="IVS30" s="498"/>
      <c r="IVT30" s="498"/>
      <c r="IVU30" s="498"/>
      <c r="IVV30" s="498"/>
      <c r="IVW30" s="498"/>
      <c r="IVX30" s="498"/>
      <c r="IVY30" s="498"/>
      <c r="IVZ30" s="498"/>
      <c r="IWA30" s="498"/>
      <c r="IWB30" s="498"/>
      <c r="IWC30" s="498"/>
      <c r="IWD30" s="498"/>
      <c r="IWE30" s="498"/>
      <c r="IWF30" s="498"/>
      <c r="IWG30" s="498"/>
      <c r="IWH30" s="498"/>
      <c r="IWI30" s="498"/>
      <c r="IWJ30" s="498"/>
      <c r="IWK30" s="498"/>
      <c r="IWL30" s="498"/>
      <c r="IWM30" s="498"/>
      <c r="IWN30" s="498"/>
      <c r="IWO30" s="498"/>
      <c r="IWP30" s="498"/>
      <c r="IWQ30" s="498"/>
      <c r="IWR30" s="498"/>
      <c r="IWS30" s="498"/>
      <c r="IWT30" s="498"/>
      <c r="IWU30" s="498"/>
      <c r="IWV30" s="498"/>
      <c r="IWW30" s="498"/>
      <c r="IWX30" s="498"/>
      <c r="IWY30" s="498"/>
      <c r="IWZ30" s="498"/>
      <c r="IXA30" s="498"/>
      <c r="IXB30" s="498"/>
      <c r="IXC30" s="498"/>
      <c r="IXD30" s="498"/>
      <c r="IXE30" s="498"/>
      <c r="IXF30" s="498"/>
      <c r="IXG30" s="498"/>
      <c r="IXH30" s="498"/>
      <c r="IXI30" s="498"/>
      <c r="IXJ30" s="498"/>
      <c r="IXK30" s="498"/>
      <c r="IXL30" s="498"/>
      <c r="IXM30" s="498"/>
      <c r="IXN30" s="498"/>
      <c r="IXO30" s="498"/>
      <c r="IXP30" s="498"/>
      <c r="IXQ30" s="498"/>
      <c r="IXR30" s="498"/>
      <c r="IXS30" s="498"/>
      <c r="IXT30" s="498"/>
      <c r="IXU30" s="498"/>
      <c r="IXV30" s="498"/>
      <c r="IXW30" s="498"/>
      <c r="IXX30" s="498"/>
      <c r="IXY30" s="498"/>
      <c r="IXZ30" s="498"/>
      <c r="IYA30" s="498"/>
      <c r="IYB30" s="498"/>
      <c r="IYC30" s="498"/>
      <c r="IYD30" s="498"/>
      <c r="IYE30" s="498"/>
      <c r="IYF30" s="498"/>
      <c r="IYG30" s="498"/>
      <c r="IYH30" s="498"/>
      <c r="IYI30" s="498"/>
      <c r="IYJ30" s="498"/>
      <c r="IYK30" s="498"/>
      <c r="IYL30" s="498"/>
      <c r="IYM30" s="498"/>
      <c r="IYN30" s="498"/>
      <c r="IYO30" s="498"/>
      <c r="IYP30" s="498"/>
      <c r="IYQ30" s="498"/>
      <c r="IYR30" s="498"/>
      <c r="IYS30" s="498"/>
      <c r="IYT30" s="498"/>
      <c r="IYU30" s="498"/>
      <c r="IYV30" s="498"/>
      <c r="IYW30" s="498"/>
      <c r="IYX30" s="498"/>
      <c r="IYY30" s="498"/>
      <c r="IYZ30" s="498"/>
      <c r="IZA30" s="498"/>
      <c r="IZB30" s="498"/>
      <c r="IZC30" s="498"/>
      <c r="IZD30" s="498"/>
      <c r="IZE30" s="498"/>
      <c r="IZF30" s="498"/>
      <c r="IZG30" s="498"/>
      <c r="IZH30" s="498"/>
      <c r="IZI30" s="498"/>
      <c r="IZJ30" s="498"/>
      <c r="IZK30" s="498"/>
      <c r="IZL30" s="498"/>
      <c r="IZM30" s="498"/>
      <c r="IZN30" s="498"/>
      <c r="IZO30" s="498"/>
      <c r="IZP30" s="498"/>
      <c r="IZQ30" s="498"/>
      <c r="IZR30" s="498"/>
      <c r="IZS30" s="498"/>
      <c r="IZT30" s="498"/>
      <c r="IZU30" s="498"/>
      <c r="IZV30" s="498"/>
      <c r="IZW30" s="498"/>
      <c r="IZX30" s="498"/>
      <c r="IZY30" s="498"/>
      <c r="IZZ30" s="498"/>
      <c r="JAA30" s="498"/>
      <c r="JAB30" s="498"/>
      <c r="JAC30" s="498"/>
      <c r="JAD30" s="498"/>
      <c r="JAE30" s="498"/>
      <c r="JAF30" s="498"/>
      <c r="JAG30" s="498"/>
      <c r="JAH30" s="498"/>
      <c r="JAI30" s="498"/>
      <c r="JAJ30" s="498"/>
      <c r="JAK30" s="498"/>
      <c r="JAL30" s="498"/>
      <c r="JAM30" s="498"/>
      <c r="JAN30" s="498"/>
      <c r="JAO30" s="498"/>
      <c r="JAP30" s="498"/>
      <c r="JAQ30" s="498"/>
      <c r="JAR30" s="498"/>
      <c r="JAS30" s="498"/>
      <c r="JAT30" s="498"/>
      <c r="JAU30" s="498"/>
      <c r="JAV30" s="498"/>
      <c r="JAW30" s="498"/>
      <c r="JAX30" s="498"/>
      <c r="JAY30" s="498"/>
      <c r="JAZ30" s="498"/>
      <c r="JBA30" s="498"/>
      <c r="JBB30" s="498"/>
      <c r="JBC30" s="498"/>
      <c r="JBD30" s="498"/>
      <c r="JBE30" s="498"/>
      <c r="JBF30" s="498"/>
      <c r="JBG30" s="498"/>
      <c r="JBH30" s="498"/>
      <c r="JBI30" s="498"/>
      <c r="JBJ30" s="498"/>
      <c r="JBK30" s="498"/>
      <c r="JBL30" s="498"/>
      <c r="JBM30" s="498"/>
      <c r="JBN30" s="498"/>
      <c r="JBO30" s="498"/>
      <c r="JBP30" s="498"/>
      <c r="JBQ30" s="498"/>
      <c r="JBR30" s="498"/>
      <c r="JBS30" s="498"/>
      <c r="JBT30" s="498"/>
      <c r="JBU30" s="498"/>
      <c r="JBV30" s="498"/>
      <c r="JBW30" s="498"/>
      <c r="JBX30" s="498"/>
      <c r="JBY30" s="498"/>
      <c r="JBZ30" s="498"/>
      <c r="JCA30" s="498"/>
      <c r="JCB30" s="498"/>
      <c r="JCC30" s="498"/>
      <c r="JCD30" s="498"/>
      <c r="JCE30" s="498"/>
      <c r="JCF30" s="498"/>
      <c r="JCG30" s="498"/>
      <c r="JCH30" s="498"/>
      <c r="JCI30" s="498"/>
      <c r="JCJ30" s="498"/>
      <c r="JCK30" s="498"/>
      <c r="JCL30" s="498"/>
      <c r="JCM30" s="498"/>
      <c r="JCN30" s="498"/>
      <c r="JCO30" s="498"/>
      <c r="JCP30" s="498"/>
      <c r="JCQ30" s="498"/>
      <c r="JCR30" s="498"/>
      <c r="JCS30" s="498"/>
      <c r="JCT30" s="498"/>
      <c r="JCU30" s="498"/>
      <c r="JCV30" s="498"/>
      <c r="JCW30" s="498"/>
      <c r="JCX30" s="498"/>
      <c r="JCY30" s="498"/>
      <c r="JCZ30" s="498"/>
      <c r="JDA30" s="498"/>
      <c r="JDB30" s="498"/>
      <c r="JDC30" s="498"/>
      <c r="JDD30" s="498"/>
      <c r="JDE30" s="498"/>
      <c r="JDF30" s="498"/>
      <c r="JDG30" s="498"/>
      <c r="JDH30" s="498"/>
      <c r="JDI30" s="498"/>
      <c r="JDJ30" s="498"/>
      <c r="JDK30" s="498"/>
      <c r="JDL30" s="498"/>
      <c r="JDM30" s="498"/>
      <c r="JDN30" s="498"/>
      <c r="JDO30" s="498"/>
      <c r="JDP30" s="498"/>
      <c r="JDQ30" s="498"/>
      <c r="JDR30" s="498"/>
      <c r="JDS30" s="498"/>
      <c r="JDT30" s="498"/>
      <c r="JDU30" s="498"/>
      <c r="JDV30" s="498"/>
      <c r="JDW30" s="498"/>
      <c r="JDX30" s="498"/>
      <c r="JDY30" s="498"/>
      <c r="JDZ30" s="498"/>
      <c r="JEA30" s="498"/>
      <c r="JEB30" s="498"/>
      <c r="JEC30" s="498"/>
      <c r="JED30" s="498"/>
      <c r="JEE30" s="498"/>
      <c r="JEF30" s="498"/>
      <c r="JEG30" s="498"/>
      <c r="JEH30" s="498"/>
      <c r="JEI30" s="498"/>
      <c r="JEJ30" s="498"/>
      <c r="JEK30" s="498"/>
      <c r="JEL30" s="498"/>
      <c r="JEM30" s="498"/>
      <c r="JEN30" s="498"/>
      <c r="JEO30" s="498"/>
      <c r="JEP30" s="498"/>
      <c r="JEQ30" s="498"/>
      <c r="JER30" s="498"/>
      <c r="JES30" s="498"/>
      <c r="JET30" s="498"/>
      <c r="JEU30" s="498"/>
      <c r="JEV30" s="498"/>
      <c r="JEW30" s="498"/>
      <c r="JEX30" s="498"/>
      <c r="JEY30" s="498"/>
      <c r="JEZ30" s="498"/>
      <c r="JFA30" s="498"/>
      <c r="JFB30" s="498"/>
      <c r="JFC30" s="498"/>
      <c r="JFD30" s="498"/>
      <c r="JFE30" s="498"/>
      <c r="JFF30" s="498"/>
      <c r="JFG30" s="498"/>
      <c r="JFH30" s="498"/>
      <c r="JFI30" s="498"/>
      <c r="JFJ30" s="498"/>
      <c r="JFK30" s="498"/>
      <c r="JFL30" s="498"/>
      <c r="JFM30" s="498"/>
      <c r="JFN30" s="498"/>
      <c r="JFO30" s="498"/>
      <c r="JFP30" s="498"/>
      <c r="JFQ30" s="498"/>
      <c r="JFR30" s="498"/>
      <c r="JFS30" s="498"/>
      <c r="JFT30" s="498"/>
      <c r="JFU30" s="498"/>
      <c r="JFV30" s="498"/>
      <c r="JFW30" s="498"/>
      <c r="JFX30" s="498"/>
      <c r="JFY30" s="498"/>
      <c r="JFZ30" s="498"/>
      <c r="JGA30" s="498"/>
      <c r="JGB30" s="498"/>
      <c r="JGC30" s="498"/>
      <c r="JGD30" s="498"/>
      <c r="JGE30" s="498"/>
      <c r="JGF30" s="498"/>
      <c r="JGG30" s="498"/>
      <c r="JGH30" s="498"/>
      <c r="JGI30" s="498"/>
      <c r="JGJ30" s="498"/>
      <c r="JGK30" s="498"/>
      <c r="JGL30" s="498"/>
      <c r="JGM30" s="498"/>
      <c r="JGN30" s="498"/>
      <c r="JGO30" s="498"/>
      <c r="JGP30" s="498"/>
      <c r="JGQ30" s="498"/>
      <c r="JGR30" s="498"/>
      <c r="JGS30" s="498"/>
      <c r="JGT30" s="498"/>
      <c r="JGU30" s="498"/>
      <c r="JGV30" s="498"/>
      <c r="JGW30" s="498"/>
      <c r="JGX30" s="498"/>
      <c r="JGY30" s="498"/>
      <c r="JGZ30" s="498"/>
      <c r="JHA30" s="498"/>
      <c r="JHB30" s="498"/>
      <c r="JHC30" s="498"/>
      <c r="JHD30" s="498"/>
      <c r="JHE30" s="498"/>
      <c r="JHF30" s="498"/>
      <c r="JHG30" s="498"/>
      <c r="JHH30" s="498"/>
      <c r="JHI30" s="498"/>
      <c r="JHJ30" s="498"/>
      <c r="JHK30" s="498"/>
      <c r="JHL30" s="498"/>
      <c r="JHM30" s="498"/>
      <c r="JHN30" s="498"/>
      <c r="JHO30" s="498"/>
      <c r="JHP30" s="498"/>
      <c r="JHQ30" s="498"/>
      <c r="JHR30" s="498"/>
      <c r="JHS30" s="498"/>
      <c r="JHT30" s="498"/>
      <c r="JHU30" s="498"/>
      <c r="JHV30" s="498"/>
      <c r="JHW30" s="498"/>
      <c r="JHX30" s="498"/>
      <c r="JHY30" s="498"/>
      <c r="JHZ30" s="498"/>
      <c r="JIA30" s="498"/>
      <c r="JIB30" s="498"/>
      <c r="JIC30" s="498"/>
      <c r="JID30" s="498"/>
      <c r="JIE30" s="498"/>
      <c r="JIF30" s="498"/>
      <c r="JIG30" s="498"/>
      <c r="JIH30" s="498"/>
      <c r="JII30" s="498"/>
      <c r="JIJ30" s="498"/>
      <c r="JIK30" s="498"/>
      <c r="JIL30" s="498"/>
      <c r="JIM30" s="498"/>
      <c r="JIN30" s="498"/>
      <c r="JIO30" s="498"/>
      <c r="JIP30" s="498"/>
      <c r="JIQ30" s="498"/>
      <c r="JIR30" s="498"/>
      <c r="JIS30" s="498"/>
      <c r="JIT30" s="498"/>
      <c r="JIU30" s="498"/>
      <c r="JIV30" s="498"/>
      <c r="JIW30" s="498"/>
      <c r="JIX30" s="498"/>
      <c r="JIY30" s="498"/>
      <c r="JIZ30" s="498"/>
      <c r="JJA30" s="498"/>
      <c r="JJB30" s="498"/>
      <c r="JJC30" s="498"/>
      <c r="JJD30" s="498"/>
      <c r="JJE30" s="498"/>
      <c r="JJF30" s="498"/>
      <c r="JJG30" s="498"/>
      <c r="JJH30" s="498"/>
      <c r="JJI30" s="498"/>
      <c r="JJJ30" s="498"/>
      <c r="JJK30" s="498"/>
      <c r="JJL30" s="498"/>
      <c r="JJM30" s="498"/>
      <c r="JJN30" s="498"/>
      <c r="JJO30" s="498"/>
      <c r="JJP30" s="498"/>
      <c r="JJQ30" s="498"/>
      <c r="JJR30" s="498"/>
      <c r="JJS30" s="498"/>
      <c r="JJT30" s="498"/>
      <c r="JJU30" s="498"/>
      <c r="JJV30" s="498"/>
      <c r="JJW30" s="498"/>
      <c r="JJX30" s="498"/>
      <c r="JJY30" s="498"/>
      <c r="JJZ30" s="498"/>
      <c r="JKA30" s="498"/>
      <c r="JKB30" s="498"/>
      <c r="JKC30" s="498"/>
      <c r="JKD30" s="498"/>
      <c r="JKE30" s="498"/>
      <c r="JKF30" s="498"/>
      <c r="JKG30" s="498"/>
      <c r="JKH30" s="498"/>
      <c r="JKI30" s="498"/>
      <c r="JKJ30" s="498"/>
      <c r="JKK30" s="498"/>
      <c r="JKL30" s="498"/>
      <c r="JKM30" s="498"/>
      <c r="JKN30" s="498"/>
      <c r="JKO30" s="498"/>
      <c r="JKP30" s="498"/>
      <c r="JKQ30" s="498"/>
      <c r="JKR30" s="498"/>
      <c r="JKS30" s="498"/>
      <c r="JKT30" s="498"/>
      <c r="JKU30" s="498"/>
      <c r="JKV30" s="498"/>
      <c r="JKW30" s="498"/>
      <c r="JKX30" s="498"/>
      <c r="JKY30" s="498"/>
      <c r="JKZ30" s="498"/>
      <c r="JLA30" s="498"/>
      <c r="JLB30" s="498"/>
      <c r="JLC30" s="498"/>
      <c r="JLD30" s="498"/>
      <c r="JLE30" s="498"/>
      <c r="JLF30" s="498"/>
      <c r="JLG30" s="498"/>
      <c r="JLH30" s="498"/>
      <c r="JLI30" s="498"/>
      <c r="JLJ30" s="498"/>
      <c r="JLK30" s="498"/>
      <c r="JLL30" s="498"/>
      <c r="JLM30" s="498"/>
      <c r="JLN30" s="498"/>
      <c r="JLO30" s="498"/>
      <c r="JLP30" s="498"/>
      <c r="JLQ30" s="498"/>
      <c r="JLR30" s="498"/>
      <c r="JLS30" s="498"/>
      <c r="JLT30" s="498"/>
      <c r="JLU30" s="498"/>
      <c r="JLV30" s="498"/>
      <c r="JLW30" s="498"/>
      <c r="JLX30" s="498"/>
      <c r="JLY30" s="498"/>
      <c r="JLZ30" s="498"/>
      <c r="JMA30" s="498"/>
      <c r="JMB30" s="498"/>
      <c r="JMC30" s="498"/>
      <c r="JMD30" s="498"/>
      <c r="JME30" s="498"/>
      <c r="JMF30" s="498"/>
      <c r="JMG30" s="498"/>
      <c r="JMH30" s="498"/>
      <c r="JMI30" s="498"/>
      <c r="JMJ30" s="498"/>
      <c r="JMK30" s="498"/>
      <c r="JML30" s="498"/>
      <c r="JMM30" s="498"/>
      <c r="JMN30" s="498"/>
      <c r="JMO30" s="498"/>
      <c r="JMP30" s="498"/>
      <c r="JMQ30" s="498"/>
      <c r="JMR30" s="498"/>
      <c r="JMS30" s="498"/>
      <c r="JMT30" s="498"/>
      <c r="JMU30" s="498"/>
      <c r="JMV30" s="498"/>
      <c r="JMW30" s="498"/>
      <c r="JMX30" s="498"/>
      <c r="JMY30" s="498"/>
      <c r="JMZ30" s="498"/>
      <c r="JNA30" s="498"/>
      <c r="JNB30" s="498"/>
      <c r="JNC30" s="498"/>
      <c r="JND30" s="498"/>
      <c r="JNE30" s="498"/>
      <c r="JNF30" s="498"/>
      <c r="JNG30" s="498"/>
      <c r="JNH30" s="498"/>
      <c r="JNI30" s="498"/>
      <c r="JNJ30" s="498"/>
      <c r="JNK30" s="498"/>
      <c r="JNL30" s="498"/>
      <c r="JNM30" s="498"/>
      <c r="JNN30" s="498"/>
      <c r="JNO30" s="498"/>
      <c r="JNP30" s="498"/>
      <c r="JNQ30" s="498"/>
      <c r="JNR30" s="498"/>
      <c r="JNS30" s="498"/>
      <c r="JNT30" s="498"/>
      <c r="JNU30" s="498"/>
      <c r="JNV30" s="498"/>
      <c r="JNW30" s="498"/>
      <c r="JNX30" s="498"/>
      <c r="JNY30" s="498"/>
      <c r="JNZ30" s="498"/>
      <c r="JOA30" s="498"/>
      <c r="JOB30" s="498"/>
      <c r="JOC30" s="498"/>
      <c r="JOD30" s="498"/>
      <c r="JOE30" s="498"/>
      <c r="JOF30" s="498"/>
      <c r="JOG30" s="498"/>
      <c r="JOH30" s="498"/>
      <c r="JOI30" s="498"/>
      <c r="JOJ30" s="498"/>
      <c r="JOK30" s="498"/>
      <c r="JOL30" s="498"/>
      <c r="JOM30" s="498"/>
      <c r="JON30" s="498"/>
      <c r="JOO30" s="498"/>
      <c r="JOP30" s="498"/>
      <c r="JOQ30" s="498"/>
      <c r="JOR30" s="498"/>
      <c r="JOS30" s="498"/>
      <c r="JOT30" s="498"/>
      <c r="JOU30" s="498"/>
      <c r="JOV30" s="498"/>
      <c r="JOW30" s="498"/>
      <c r="JOX30" s="498"/>
      <c r="JOY30" s="498"/>
      <c r="JOZ30" s="498"/>
      <c r="JPA30" s="498"/>
      <c r="JPB30" s="498"/>
      <c r="JPC30" s="498"/>
      <c r="JPD30" s="498"/>
      <c r="JPE30" s="498"/>
      <c r="JPF30" s="498"/>
      <c r="JPG30" s="498"/>
      <c r="JPH30" s="498"/>
      <c r="JPI30" s="498"/>
      <c r="JPJ30" s="498"/>
      <c r="JPK30" s="498"/>
      <c r="JPL30" s="498"/>
      <c r="JPM30" s="498"/>
      <c r="JPN30" s="498"/>
      <c r="JPO30" s="498"/>
      <c r="JPP30" s="498"/>
      <c r="JPQ30" s="498"/>
      <c r="JPR30" s="498"/>
      <c r="JPS30" s="498"/>
      <c r="JPT30" s="498"/>
      <c r="JPU30" s="498"/>
      <c r="JPV30" s="498"/>
      <c r="JPW30" s="498"/>
      <c r="JPX30" s="498"/>
      <c r="JPY30" s="498"/>
      <c r="JPZ30" s="498"/>
      <c r="JQA30" s="498"/>
      <c r="JQB30" s="498"/>
      <c r="JQC30" s="498"/>
      <c r="JQD30" s="498"/>
      <c r="JQE30" s="498"/>
      <c r="JQF30" s="498"/>
      <c r="JQG30" s="498"/>
      <c r="JQH30" s="498"/>
      <c r="JQI30" s="498"/>
      <c r="JQJ30" s="498"/>
      <c r="JQK30" s="498"/>
      <c r="JQL30" s="498"/>
      <c r="JQM30" s="498"/>
      <c r="JQN30" s="498"/>
      <c r="JQO30" s="498"/>
      <c r="JQP30" s="498"/>
      <c r="JQQ30" s="498"/>
      <c r="JQR30" s="498"/>
      <c r="JQS30" s="498"/>
      <c r="JQT30" s="498"/>
      <c r="JQU30" s="498"/>
      <c r="JQV30" s="498"/>
      <c r="JQW30" s="498"/>
      <c r="JQX30" s="498"/>
      <c r="JQY30" s="498"/>
      <c r="JQZ30" s="498"/>
      <c r="JRA30" s="498"/>
      <c r="JRB30" s="498"/>
      <c r="JRC30" s="498"/>
      <c r="JRD30" s="498"/>
      <c r="JRE30" s="498"/>
      <c r="JRF30" s="498"/>
      <c r="JRG30" s="498"/>
      <c r="JRH30" s="498"/>
      <c r="JRI30" s="498"/>
      <c r="JRJ30" s="498"/>
      <c r="JRK30" s="498"/>
      <c r="JRL30" s="498"/>
      <c r="JRM30" s="498"/>
      <c r="JRN30" s="498"/>
      <c r="JRO30" s="498"/>
      <c r="JRP30" s="498"/>
      <c r="JRQ30" s="498"/>
      <c r="JRR30" s="498"/>
      <c r="JRS30" s="498"/>
      <c r="JRT30" s="498"/>
      <c r="JRU30" s="498"/>
      <c r="JRV30" s="498"/>
      <c r="JRW30" s="498"/>
      <c r="JRX30" s="498"/>
      <c r="JRY30" s="498"/>
      <c r="JRZ30" s="498"/>
      <c r="JSA30" s="498"/>
      <c r="JSB30" s="498"/>
      <c r="JSC30" s="498"/>
      <c r="JSD30" s="498"/>
      <c r="JSE30" s="498"/>
      <c r="JSF30" s="498"/>
      <c r="JSG30" s="498"/>
      <c r="JSH30" s="498"/>
      <c r="JSI30" s="498"/>
      <c r="JSJ30" s="498"/>
      <c r="JSK30" s="498"/>
      <c r="JSL30" s="498"/>
      <c r="JSM30" s="498"/>
      <c r="JSN30" s="498"/>
      <c r="JSO30" s="498"/>
      <c r="JSP30" s="498"/>
      <c r="JSQ30" s="498"/>
      <c r="JSR30" s="498"/>
      <c r="JSS30" s="498"/>
      <c r="JST30" s="498"/>
      <c r="JSU30" s="498"/>
      <c r="JSV30" s="498"/>
      <c r="JSW30" s="498"/>
      <c r="JSX30" s="498"/>
      <c r="JSY30" s="498"/>
      <c r="JSZ30" s="498"/>
      <c r="JTA30" s="498"/>
      <c r="JTB30" s="498"/>
      <c r="JTC30" s="498"/>
      <c r="JTD30" s="498"/>
      <c r="JTE30" s="498"/>
      <c r="JTF30" s="498"/>
      <c r="JTG30" s="498"/>
      <c r="JTH30" s="498"/>
      <c r="JTI30" s="498"/>
      <c r="JTJ30" s="498"/>
      <c r="JTK30" s="498"/>
      <c r="JTL30" s="498"/>
      <c r="JTM30" s="498"/>
      <c r="JTN30" s="498"/>
      <c r="JTO30" s="498"/>
      <c r="JTP30" s="498"/>
      <c r="JTQ30" s="498"/>
      <c r="JTR30" s="498"/>
      <c r="JTS30" s="498"/>
      <c r="JTT30" s="498"/>
      <c r="JTU30" s="498"/>
      <c r="JTV30" s="498"/>
      <c r="JTW30" s="498"/>
      <c r="JTX30" s="498"/>
      <c r="JTY30" s="498"/>
      <c r="JTZ30" s="498"/>
      <c r="JUA30" s="498"/>
      <c r="JUB30" s="498"/>
      <c r="JUC30" s="498"/>
      <c r="JUD30" s="498"/>
      <c r="JUE30" s="498"/>
      <c r="JUF30" s="498"/>
      <c r="JUG30" s="498"/>
      <c r="JUH30" s="498"/>
      <c r="JUI30" s="498"/>
      <c r="JUJ30" s="498"/>
      <c r="JUK30" s="498"/>
      <c r="JUL30" s="498"/>
      <c r="JUM30" s="498"/>
      <c r="JUN30" s="498"/>
      <c r="JUO30" s="498"/>
      <c r="JUP30" s="498"/>
      <c r="JUQ30" s="498"/>
      <c r="JUR30" s="498"/>
      <c r="JUS30" s="498"/>
      <c r="JUT30" s="498"/>
      <c r="JUU30" s="498"/>
      <c r="JUV30" s="498"/>
      <c r="JUW30" s="498"/>
      <c r="JUX30" s="498"/>
      <c r="JUY30" s="498"/>
      <c r="JUZ30" s="498"/>
      <c r="JVA30" s="498"/>
      <c r="JVB30" s="498"/>
      <c r="JVC30" s="498"/>
      <c r="JVD30" s="498"/>
      <c r="JVE30" s="498"/>
      <c r="JVF30" s="498"/>
      <c r="JVG30" s="498"/>
      <c r="JVH30" s="498"/>
      <c r="JVI30" s="498"/>
      <c r="JVJ30" s="498"/>
      <c r="JVK30" s="498"/>
      <c r="JVL30" s="498"/>
      <c r="JVM30" s="498"/>
      <c r="JVN30" s="498"/>
      <c r="JVO30" s="498"/>
      <c r="JVP30" s="498"/>
      <c r="JVQ30" s="498"/>
      <c r="JVR30" s="498"/>
      <c r="JVS30" s="498"/>
      <c r="JVT30" s="498"/>
      <c r="JVU30" s="498"/>
      <c r="JVV30" s="498"/>
      <c r="JVW30" s="498"/>
      <c r="JVX30" s="498"/>
      <c r="JVY30" s="498"/>
      <c r="JVZ30" s="498"/>
      <c r="JWA30" s="498"/>
      <c r="JWB30" s="498"/>
      <c r="JWC30" s="498"/>
      <c r="JWD30" s="498"/>
      <c r="JWE30" s="498"/>
      <c r="JWF30" s="498"/>
      <c r="JWG30" s="498"/>
      <c r="JWH30" s="498"/>
      <c r="JWI30" s="498"/>
      <c r="JWJ30" s="498"/>
      <c r="JWK30" s="498"/>
      <c r="JWL30" s="498"/>
      <c r="JWM30" s="498"/>
      <c r="JWN30" s="498"/>
      <c r="JWO30" s="498"/>
      <c r="JWP30" s="498"/>
      <c r="JWQ30" s="498"/>
      <c r="JWR30" s="498"/>
      <c r="JWS30" s="498"/>
      <c r="JWT30" s="498"/>
      <c r="JWU30" s="498"/>
      <c r="JWV30" s="498"/>
      <c r="JWW30" s="498"/>
      <c r="JWX30" s="498"/>
      <c r="JWY30" s="498"/>
      <c r="JWZ30" s="498"/>
      <c r="JXA30" s="498"/>
      <c r="JXB30" s="498"/>
      <c r="JXC30" s="498"/>
      <c r="JXD30" s="498"/>
      <c r="JXE30" s="498"/>
      <c r="JXF30" s="498"/>
      <c r="JXG30" s="498"/>
      <c r="JXH30" s="498"/>
      <c r="JXI30" s="498"/>
      <c r="JXJ30" s="498"/>
      <c r="JXK30" s="498"/>
      <c r="JXL30" s="498"/>
      <c r="JXM30" s="498"/>
      <c r="JXN30" s="498"/>
      <c r="JXO30" s="498"/>
      <c r="JXP30" s="498"/>
      <c r="JXQ30" s="498"/>
      <c r="JXR30" s="498"/>
      <c r="JXS30" s="498"/>
      <c r="JXT30" s="498"/>
      <c r="JXU30" s="498"/>
      <c r="JXV30" s="498"/>
      <c r="JXW30" s="498"/>
      <c r="JXX30" s="498"/>
      <c r="JXY30" s="498"/>
      <c r="JXZ30" s="498"/>
      <c r="JYA30" s="498"/>
      <c r="JYB30" s="498"/>
      <c r="JYC30" s="498"/>
      <c r="JYD30" s="498"/>
      <c r="JYE30" s="498"/>
      <c r="JYF30" s="498"/>
      <c r="JYG30" s="498"/>
      <c r="JYH30" s="498"/>
      <c r="JYI30" s="498"/>
      <c r="JYJ30" s="498"/>
      <c r="JYK30" s="498"/>
      <c r="JYL30" s="498"/>
      <c r="JYM30" s="498"/>
      <c r="JYN30" s="498"/>
      <c r="JYO30" s="498"/>
      <c r="JYP30" s="498"/>
      <c r="JYQ30" s="498"/>
      <c r="JYR30" s="498"/>
      <c r="JYS30" s="498"/>
      <c r="JYT30" s="498"/>
      <c r="JYU30" s="498"/>
      <c r="JYV30" s="498"/>
      <c r="JYW30" s="498"/>
      <c r="JYX30" s="498"/>
      <c r="JYY30" s="498"/>
      <c r="JYZ30" s="498"/>
      <c r="JZA30" s="498"/>
      <c r="JZB30" s="498"/>
      <c r="JZC30" s="498"/>
      <c r="JZD30" s="498"/>
      <c r="JZE30" s="498"/>
      <c r="JZF30" s="498"/>
      <c r="JZG30" s="498"/>
      <c r="JZH30" s="498"/>
      <c r="JZI30" s="498"/>
      <c r="JZJ30" s="498"/>
      <c r="JZK30" s="498"/>
      <c r="JZL30" s="498"/>
      <c r="JZM30" s="498"/>
      <c r="JZN30" s="498"/>
      <c r="JZO30" s="498"/>
      <c r="JZP30" s="498"/>
      <c r="JZQ30" s="498"/>
      <c r="JZR30" s="498"/>
      <c r="JZS30" s="498"/>
      <c r="JZT30" s="498"/>
      <c r="JZU30" s="498"/>
      <c r="JZV30" s="498"/>
      <c r="JZW30" s="498"/>
      <c r="JZX30" s="498"/>
      <c r="JZY30" s="498"/>
      <c r="JZZ30" s="498"/>
      <c r="KAA30" s="498"/>
      <c r="KAB30" s="498"/>
      <c r="KAC30" s="498"/>
      <c r="KAD30" s="498"/>
      <c r="KAE30" s="498"/>
      <c r="KAF30" s="498"/>
      <c r="KAG30" s="498"/>
      <c r="KAH30" s="498"/>
      <c r="KAI30" s="498"/>
      <c r="KAJ30" s="498"/>
      <c r="KAK30" s="498"/>
      <c r="KAL30" s="498"/>
      <c r="KAM30" s="498"/>
      <c r="KAN30" s="498"/>
      <c r="KAO30" s="498"/>
      <c r="KAP30" s="498"/>
      <c r="KAQ30" s="498"/>
      <c r="KAR30" s="498"/>
      <c r="KAS30" s="498"/>
      <c r="KAT30" s="498"/>
      <c r="KAU30" s="498"/>
      <c r="KAV30" s="498"/>
      <c r="KAW30" s="498"/>
      <c r="KAX30" s="498"/>
      <c r="KAY30" s="498"/>
      <c r="KAZ30" s="498"/>
      <c r="KBA30" s="498"/>
      <c r="KBB30" s="498"/>
      <c r="KBC30" s="498"/>
      <c r="KBD30" s="498"/>
      <c r="KBE30" s="498"/>
      <c r="KBF30" s="498"/>
      <c r="KBG30" s="498"/>
      <c r="KBH30" s="498"/>
      <c r="KBI30" s="498"/>
      <c r="KBJ30" s="498"/>
      <c r="KBK30" s="498"/>
      <c r="KBL30" s="498"/>
      <c r="KBM30" s="498"/>
      <c r="KBN30" s="498"/>
      <c r="KBO30" s="498"/>
      <c r="KBP30" s="498"/>
      <c r="KBQ30" s="498"/>
      <c r="KBR30" s="498"/>
      <c r="KBS30" s="498"/>
      <c r="KBT30" s="498"/>
      <c r="KBU30" s="498"/>
      <c r="KBV30" s="498"/>
      <c r="KBW30" s="498"/>
      <c r="KBX30" s="498"/>
      <c r="KBY30" s="498"/>
      <c r="KBZ30" s="498"/>
      <c r="KCA30" s="498"/>
      <c r="KCB30" s="498"/>
      <c r="KCC30" s="498"/>
      <c r="KCD30" s="498"/>
      <c r="KCE30" s="498"/>
      <c r="KCF30" s="498"/>
      <c r="KCG30" s="498"/>
      <c r="KCH30" s="498"/>
      <c r="KCI30" s="498"/>
      <c r="KCJ30" s="498"/>
      <c r="KCK30" s="498"/>
      <c r="KCL30" s="498"/>
      <c r="KCM30" s="498"/>
      <c r="KCN30" s="498"/>
      <c r="KCO30" s="498"/>
      <c r="KCP30" s="498"/>
      <c r="KCQ30" s="498"/>
      <c r="KCR30" s="498"/>
      <c r="KCS30" s="498"/>
      <c r="KCT30" s="498"/>
      <c r="KCU30" s="498"/>
      <c r="KCV30" s="498"/>
      <c r="KCW30" s="498"/>
      <c r="KCX30" s="498"/>
      <c r="KCY30" s="498"/>
      <c r="KCZ30" s="498"/>
      <c r="KDA30" s="498"/>
      <c r="KDB30" s="498"/>
      <c r="KDC30" s="498"/>
      <c r="KDD30" s="498"/>
      <c r="KDE30" s="498"/>
      <c r="KDF30" s="498"/>
      <c r="KDG30" s="498"/>
      <c r="KDH30" s="498"/>
      <c r="KDI30" s="498"/>
      <c r="KDJ30" s="498"/>
      <c r="KDK30" s="498"/>
      <c r="KDL30" s="498"/>
      <c r="KDM30" s="498"/>
      <c r="KDN30" s="498"/>
      <c r="KDO30" s="498"/>
      <c r="KDP30" s="498"/>
      <c r="KDQ30" s="498"/>
      <c r="KDR30" s="498"/>
      <c r="KDS30" s="498"/>
      <c r="KDT30" s="498"/>
      <c r="KDU30" s="498"/>
      <c r="KDV30" s="498"/>
      <c r="KDW30" s="498"/>
      <c r="KDX30" s="498"/>
      <c r="KDY30" s="498"/>
      <c r="KDZ30" s="498"/>
      <c r="KEA30" s="498"/>
      <c r="KEB30" s="498"/>
      <c r="KEC30" s="498"/>
      <c r="KED30" s="498"/>
      <c r="KEE30" s="498"/>
      <c r="KEF30" s="498"/>
      <c r="KEG30" s="498"/>
      <c r="KEH30" s="498"/>
      <c r="KEI30" s="498"/>
      <c r="KEJ30" s="498"/>
      <c r="KEK30" s="498"/>
      <c r="KEL30" s="498"/>
      <c r="KEM30" s="498"/>
      <c r="KEN30" s="498"/>
      <c r="KEO30" s="498"/>
      <c r="KEP30" s="498"/>
      <c r="KEQ30" s="498"/>
      <c r="KER30" s="498"/>
      <c r="KES30" s="498"/>
      <c r="KET30" s="498"/>
      <c r="KEU30" s="498"/>
      <c r="KEV30" s="498"/>
      <c r="KEW30" s="498"/>
      <c r="KEX30" s="498"/>
      <c r="KEY30" s="498"/>
      <c r="KEZ30" s="498"/>
      <c r="KFA30" s="498"/>
      <c r="KFB30" s="498"/>
      <c r="KFC30" s="498"/>
      <c r="KFD30" s="498"/>
      <c r="KFE30" s="498"/>
      <c r="KFF30" s="498"/>
      <c r="KFG30" s="498"/>
      <c r="KFH30" s="498"/>
      <c r="KFI30" s="498"/>
      <c r="KFJ30" s="498"/>
      <c r="KFK30" s="498"/>
      <c r="KFL30" s="498"/>
      <c r="KFM30" s="498"/>
      <c r="KFN30" s="498"/>
      <c r="KFO30" s="498"/>
      <c r="KFP30" s="498"/>
      <c r="KFQ30" s="498"/>
      <c r="KFR30" s="498"/>
      <c r="KFS30" s="498"/>
      <c r="KFT30" s="498"/>
      <c r="KFU30" s="498"/>
      <c r="KFV30" s="498"/>
      <c r="KFW30" s="498"/>
      <c r="KFX30" s="498"/>
      <c r="KFY30" s="498"/>
      <c r="KFZ30" s="498"/>
      <c r="KGA30" s="498"/>
      <c r="KGB30" s="498"/>
      <c r="KGC30" s="498"/>
      <c r="KGD30" s="498"/>
      <c r="KGE30" s="498"/>
      <c r="KGF30" s="498"/>
      <c r="KGG30" s="498"/>
      <c r="KGH30" s="498"/>
      <c r="KGI30" s="498"/>
      <c r="KGJ30" s="498"/>
      <c r="KGK30" s="498"/>
      <c r="KGL30" s="498"/>
      <c r="KGM30" s="498"/>
      <c r="KGN30" s="498"/>
      <c r="KGO30" s="498"/>
      <c r="KGP30" s="498"/>
      <c r="KGQ30" s="498"/>
      <c r="KGR30" s="498"/>
      <c r="KGS30" s="498"/>
      <c r="KGT30" s="498"/>
      <c r="KGU30" s="498"/>
      <c r="KGV30" s="498"/>
      <c r="KGW30" s="498"/>
      <c r="KGX30" s="498"/>
      <c r="KGY30" s="498"/>
      <c r="KGZ30" s="498"/>
      <c r="KHA30" s="498"/>
      <c r="KHB30" s="498"/>
      <c r="KHC30" s="498"/>
      <c r="KHD30" s="498"/>
      <c r="KHE30" s="498"/>
      <c r="KHF30" s="498"/>
      <c r="KHG30" s="498"/>
      <c r="KHH30" s="498"/>
      <c r="KHI30" s="498"/>
      <c r="KHJ30" s="498"/>
      <c r="KHK30" s="498"/>
      <c r="KHL30" s="498"/>
      <c r="KHM30" s="498"/>
      <c r="KHN30" s="498"/>
      <c r="KHO30" s="498"/>
      <c r="KHP30" s="498"/>
      <c r="KHQ30" s="498"/>
      <c r="KHR30" s="498"/>
      <c r="KHS30" s="498"/>
      <c r="KHT30" s="498"/>
      <c r="KHU30" s="498"/>
      <c r="KHV30" s="498"/>
      <c r="KHW30" s="498"/>
      <c r="KHX30" s="498"/>
      <c r="KHY30" s="498"/>
      <c r="KHZ30" s="498"/>
      <c r="KIA30" s="498"/>
      <c r="KIB30" s="498"/>
      <c r="KIC30" s="498"/>
      <c r="KID30" s="498"/>
      <c r="KIE30" s="498"/>
      <c r="KIF30" s="498"/>
      <c r="KIG30" s="498"/>
      <c r="KIH30" s="498"/>
      <c r="KII30" s="498"/>
      <c r="KIJ30" s="498"/>
      <c r="KIK30" s="498"/>
      <c r="KIL30" s="498"/>
      <c r="KIM30" s="498"/>
      <c r="KIN30" s="498"/>
      <c r="KIO30" s="498"/>
      <c r="KIP30" s="498"/>
      <c r="KIQ30" s="498"/>
      <c r="KIR30" s="498"/>
      <c r="KIS30" s="498"/>
      <c r="KIT30" s="498"/>
      <c r="KIU30" s="498"/>
      <c r="KIV30" s="498"/>
      <c r="KIW30" s="498"/>
      <c r="KIX30" s="498"/>
      <c r="KIY30" s="498"/>
      <c r="KIZ30" s="498"/>
      <c r="KJA30" s="498"/>
      <c r="KJB30" s="498"/>
      <c r="KJC30" s="498"/>
      <c r="KJD30" s="498"/>
      <c r="KJE30" s="498"/>
      <c r="KJF30" s="498"/>
      <c r="KJG30" s="498"/>
      <c r="KJH30" s="498"/>
      <c r="KJI30" s="498"/>
      <c r="KJJ30" s="498"/>
      <c r="KJK30" s="498"/>
      <c r="KJL30" s="498"/>
      <c r="KJM30" s="498"/>
      <c r="KJN30" s="498"/>
      <c r="KJO30" s="498"/>
      <c r="KJP30" s="498"/>
      <c r="KJQ30" s="498"/>
      <c r="KJR30" s="498"/>
      <c r="KJS30" s="498"/>
      <c r="KJT30" s="498"/>
      <c r="KJU30" s="498"/>
      <c r="KJV30" s="498"/>
      <c r="KJW30" s="498"/>
      <c r="KJX30" s="498"/>
      <c r="KJY30" s="498"/>
      <c r="KJZ30" s="498"/>
      <c r="KKA30" s="498"/>
      <c r="KKB30" s="498"/>
      <c r="KKC30" s="498"/>
      <c r="KKD30" s="498"/>
      <c r="KKE30" s="498"/>
      <c r="KKF30" s="498"/>
      <c r="KKG30" s="498"/>
      <c r="KKH30" s="498"/>
      <c r="KKI30" s="498"/>
      <c r="KKJ30" s="498"/>
      <c r="KKK30" s="498"/>
      <c r="KKL30" s="498"/>
      <c r="KKM30" s="498"/>
      <c r="KKN30" s="498"/>
      <c r="KKO30" s="498"/>
      <c r="KKP30" s="498"/>
      <c r="KKQ30" s="498"/>
      <c r="KKR30" s="498"/>
      <c r="KKS30" s="498"/>
      <c r="KKT30" s="498"/>
      <c r="KKU30" s="498"/>
      <c r="KKV30" s="498"/>
      <c r="KKW30" s="498"/>
      <c r="KKX30" s="498"/>
      <c r="KKY30" s="498"/>
      <c r="KKZ30" s="498"/>
      <c r="KLA30" s="498"/>
      <c r="KLB30" s="498"/>
      <c r="KLC30" s="498"/>
      <c r="KLD30" s="498"/>
      <c r="KLE30" s="498"/>
      <c r="KLF30" s="498"/>
      <c r="KLG30" s="498"/>
      <c r="KLH30" s="498"/>
      <c r="KLI30" s="498"/>
      <c r="KLJ30" s="498"/>
      <c r="KLK30" s="498"/>
      <c r="KLL30" s="498"/>
      <c r="KLM30" s="498"/>
      <c r="KLN30" s="498"/>
      <c r="KLO30" s="498"/>
      <c r="KLP30" s="498"/>
      <c r="KLQ30" s="498"/>
      <c r="KLR30" s="498"/>
      <c r="KLS30" s="498"/>
      <c r="KLT30" s="498"/>
      <c r="KLU30" s="498"/>
      <c r="KLV30" s="498"/>
      <c r="KLW30" s="498"/>
      <c r="KLX30" s="498"/>
      <c r="KLY30" s="498"/>
      <c r="KLZ30" s="498"/>
      <c r="KMA30" s="498"/>
      <c r="KMB30" s="498"/>
      <c r="KMC30" s="498"/>
      <c r="KMD30" s="498"/>
      <c r="KME30" s="498"/>
      <c r="KMF30" s="498"/>
      <c r="KMG30" s="498"/>
      <c r="KMH30" s="498"/>
      <c r="KMI30" s="498"/>
      <c r="KMJ30" s="498"/>
      <c r="KMK30" s="498"/>
      <c r="KML30" s="498"/>
      <c r="KMM30" s="498"/>
      <c r="KMN30" s="498"/>
      <c r="KMO30" s="498"/>
      <c r="KMP30" s="498"/>
      <c r="KMQ30" s="498"/>
      <c r="KMR30" s="498"/>
      <c r="KMS30" s="498"/>
      <c r="KMT30" s="498"/>
      <c r="KMU30" s="498"/>
      <c r="KMV30" s="498"/>
      <c r="KMW30" s="498"/>
      <c r="KMX30" s="498"/>
      <c r="KMY30" s="498"/>
      <c r="KMZ30" s="498"/>
      <c r="KNA30" s="498"/>
      <c r="KNB30" s="498"/>
      <c r="KNC30" s="498"/>
      <c r="KND30" s="498"/>
      <c r="KNE30" s="498"/>
      <c r="KNF30" s="498"/>
      <c r="KNG30" s="498"/>
      <c r="KNH30" s="498"/>
      <c r="KNI30" s="498"/>
      <c r="KNJ30" s="498"/>
      <c r="KNK30" s="498"/>
      <c r="KNL30" s="498"/>
      <c r="KNM30" s="498"/>
      <c r="KNN30" s="498"/>
      <c r="KNO30" s="498"/>
      <c r="KNP30" s="498"/>
      <c r="KNQ30" s="498"/>
      <c r="KNR30" s="498"/>
      <c r="KNS30" s="498"/>
      <c r="KNT30" s="498"/>
      <c r="KNU30" s="498"/>
      <c r="KNV30" s="498"/>
      <c r="KNW30" s="498"/>
      <c r="KNX30" s="498"/>
      <c r="KNY30" s="498"/>
      <c r="KNZ30" s="498"/>
      <c r="KOA30" s="498"/>
      <c r="KOB30" s="498"/>
      <c r="KOC30" s="498"/>
      <c r="KOD30" s="498"/>
      <c r="KOE30" s="498"/>
      <c r="KOF30" s="498"/>
      <c r="KOG30" s="498"/>
      <c r="KOH30" s="498"/>
      <c r="KOI30" s="498"/>
      <c r="KOJ30" s="498"/>
      <c r="KOK30" s="498"/>
      <c r="KOL30" s="498"/>
      <c r="KOM30" s="498"/>
      <c r="KON30" s="498"/>
      <c r="KOO30" s="498"/>
      <c r="KOP30" s="498"/>
      <c r="KOQ30" s="498"/>
      <c r="KOR30" s="498"/>
      <c r="KOS30" s="498"/>
      <c r="KOT30" s="498"/>
      <c r="KOU30" s="498"/>
      <c r="KOV30" s="498"/>
      <c r="KOW30" s="498"/>
      <c r="KOX30" s="498"/>
      <c r="KOY30" s="498"/>
      <c r="KOZ30" s="498"/>
      <c r="KPA30" s="498"/>
      <c r="KPB30" s="498"/>
      <c r="KPC30" s="498"/>
      <c r="KPD30" s="498"/>
      <c r="KPE30" s="498"/>
      <c r="KPF30" s="498"/>
      <c r="KPG30" s="498"/>
      <c r="KPH30" s="498"/>
      <c r="KPI30" s="498"/>
      <c r="KPJ30" s="498"/>
      <c r="KPK30" s="498"/>
      <c r="KPL30" s="498"/>
      <c r="KPM30" s="498"/>
      <c r="KPN30" s="498"/>
      <c r="KPO30" s="498"/>
      <c r="KPP30" s="498"/>
      <c r="KPQ30" s="498"/>
      <c r="KPR30" s="498"/>
      <c r="KPS30" s="498"/>
      <c r="KPT30" s="498"/>
      <c r="KPU30" s="498"/>
      <c r="KPV30" s="498"/>
      <c r="KPW30" s="498"/>
      <c r="KPX30" s="498"/>
      <c r="KPY30" s="498"/>
      <c r="KPZ30" s="498"/>
      <c r="KQA30" s="498"/>
      <c r="KQB30" s="498"/>
      <c r="KQC30" s="498"/>
      <c r="KQD30" s="498"/>
      <c r="KQE30" s="498"/>
      <c r="KQF30" s="498"/>
      <c r="KQG30" s="498"/>
      <c r="KQH30" s="498"/>
      <c r="KQI30" s="498"/>
      <c r="KQJ30" s="498"/>
      <c r="KQK30" s="498"/>
      <c r="KQL30" s="498"/>
      <c r="KQM30" s="498"/>
      <c r="KQN30" s="498"/>
      <c r="KQO30" s="498"/>
      <c r="KQP30" s="498"/>
      <c r="KQQ30" s="498"/>
      <c r="KQR30" s="498"/>
      <c r="KQS30" s="498"/>
      <c r="KQT30" s="498"/>
      <c r="KQU30" s="498"/>
      <c r="KQV30" s="498"/>
      <c r="KQW30" s="498"/>
      <c r="KQX30" s="498"/>
      <c r="KQY30" s="498"/>
      <c r="KQZ30" s="498"/>
      <c r="KRA30" s="498"/>
      <c r="KRB30" s="498"/>
      <c r="KRC30" s="498"/>
      <c r="KRD30" s="498"/>
      <c r="KRE30" s="498"/>
      <c r="KRF30" s="498"/>
      <c r="KRG30" s="498"/>
      <c r="KRH30" s="498"/>
      <c r="KRI30" s="498"/>
      <c r="KRJ30" s="498"/>
      <c r="KRK30" s="498"/>
      <c r="KRL30" s="498"/>
      <c r="KRM30" s="498"/>
      <c r="KRN30" s="498"/>
      <c r="KRO30" s="498"/>
      <c r="KRP30" s="498"/>
      <c r="KRQ30" s="498"/>
      <c r="KRR30" s="498"/>
      <c r="KRS30" s="498"/>
      <c r="KRT30" s="498"/>
      <c r="KRU30" s="498"/>
      <c r="KRV30" s="498"/>
      <c r="KRW30" s="498"/>
      <c r="KRX30" s="498"/>
      <c r="KRY30" s="498"/>
      <c r="KRZ30" s="498"/>
      <c r="KSA30" s="498"/>
      <c r="KSB30" s="498"/>
      <c r="KSC30" s="498"/>
      <c r="KSD30" s="498"/>
      <c r="KSE30" s="498"/>
      <c r="KSF30" s="498"/>
      <c r="KSG30" s="498"/>
      <c r="KSH30" s="498"/>
      <c r="KSI30" s="498"/>
      <c r="KSJ30" s="498"/>
      <c r="KSK30" s="498"/>
      <c r="KSL30" s="498"/>
      <c r="KSM30" s="498"/>
      <c r="KSN30" s="498"/>
      <c r="KSO30" s="498"/>
      <c r="KSP30" s="498"/>
      <c r="KSQ30" s="498"/>
      <c r="KSR30" s="498"/>
      <c r="KSS30" s="498"/>
      <c r="KST30" s="498"/>
      <c r="KSU30" s="498"/>
      <c r="KSV30" s="498"/>
      <c r="KSW30" s="498"/>
      <c r="KSX30" s="498"/>
      <c r="KSY30" s="498"/>
      <c r="KSZ30" s="498"/>
      <c r="KTA30" s="498"/>
      <c r="KTB30" s="498"/>
      <c r="KTC30" s="498"/>
      <c r="KTD30" s="498"/>
      <c r="KTE30" s="498"/>
      <c r="KTF30" s="498"/>
      <c r="KTG30" s="498"/>
      <c r="KTH30" s="498"/>
      <c r="KTI30" s="498"/>
      <c r="KTJ30" s="498"/>
      <c r="KTK30" s="498"/>
      <c r="KTL30" s="498"/>
      <c r="KTM30" s="498"/>
      <c r="KTN30" s="498"/>
      <c r="KTO30" s="498"/>
      <c r="KTP30" s="498"/>
      <c r="KTQ30" s="498"/>
      <c r="KTR30" s="498"/>
      <c r="KTS30" s="498"/>
      <c r="KTT30" s="498"/>
      <c r="KTU30" s="498"/>
      <c r="KTV30" s="498"/>
      <c r="KTW30" s="498"/>
      <c r="KTX30" s="498"/>
      <c r="KTY30" s="498"/>
      <c r="KTZ30" s="498"/>
      <c r="KUA30" s="498"/>
      <c r="KUB30" s="498"/>
      <c r="KUC30" s="498"/>
      <c r="KUD30" s="498"/>
      <c r="KUE30" s="498"/>
      <c r="KUF30" s="498"/>
      <c r="KUG30" s="498"/>
      <c r="KUH30" s="498"/>
      <c r="KUI30" s="498"/>
      <c r="KUJ30" s="498"/>
      <c r="KUK30" s="498"/>
      <c r="KUL30" s="498"/>
      <c r="KUM30" s="498"/>
      <c r="KUN30" s="498"/>
      <c r="KUO30" s="498"/>
      <c r="KUP30" s="498"/>
      <c r="KUQ30" s="498"/>
      <c r="KUR30" s="498"/>
      <c r="KUS30" s="498"/>
      <c r="KUT30" s="498"/>
      <c r="KUU30" s="498"/>
      <c r="KUV30" s="498"/>
      <c r="KUW30" s="498"/>
      <c r="KUX30" s="498"/>
      <c r="KUY30" s="498"/>
      <c r="KUZ30" s="498"/>
      <c r="KVA30" s="498"/>
      <c r="KVB30" s="498"/>
      <c r="KVC30" s="498"/>
      <c r="KVD30" s="498"/>
      <c r="KVE30" s="498"/>
      <c r="KVF30" s="498"/>
      <c r="KVG30" s="498"/>
      <c r="KVH30" s="498"/>
      <c r="KVI30" s="498"/>
      <c r="KVJ30" s="498"/>
      <c r="KVK30" s="498"/>
      <c r="KVL30" s="498"/>
      <c r="KVM30" s="498"/>
      <c r="KVN30" s="498"/>
      <c r="KVO30" s="498"/>
      <c r="KVP30" s="498"/>
      <c r="KVQ30" s="498"/>
      <c r="KVR30" s="498"/>
      <c r="KVS30" s="498"/>
      <c r="KVT30" s="498"/>
      <c r="KVU30" s="498"/>
      <c r="KVV30" s="498"/>
      <c r="KVW30" s="498"/>
      <c r="KVX30" s="498"/>
      <c r="KVY30" s="498"/>
      <c r="KVZ30" s="498"/>
      <c r="KWA30" s="498"/>
      <c r="KWB30" s="498"/>
      <c r="KWC30" s="498"/>
      <c r="KWD30" s="498"/>
      <c r="KWE30" s="498"/>
      <c r="KWF30" s="498"/>
      <c r="KWG30" s="498"/>
      <c r="KWH30" s="498"/>
      <c r="KWI30" s="498"/>
      <c r="KWJ30" s="498"/>
      <c r="KWK30" s="498"/>
      <c r="KWL30" s="498"/>
      <c r="KWM30" s="498"/>
      <c r="KWN30" s="498"/>
      <c r="KWO30" s="498"/>
      <c r="KWP30" s="498"/>
      <c r="KWQ30" s="498"/>
      <c r="KWR30" s="498"/>
      <c r="KWS30" s="498"/>
      <c r="KWT30" s="498"/>
      <c r="KWU30" s="498"/>
      <c r="KWV30" s="498"/>
      <c r="KWW30" s="498"/>
      <c r="KWX30" s="498"/>
      <c r="KWY30" s="498"/>
      <c r="KWZ30" s="498"/>
      <c r="KXA30" s="498"/>
      <c r="KXB30" s="498"/>
      <c r="KXC30" s="498"/>
      <c r="KXD30" s="498"/>
      <c r="KXE30" s="498"/>
      <c r="KXF30" s="498"/>
      <c r="KXG30" s="498"/>
      <c r="KXH30" s="498"/>
      <c r="KXI30" s="498"/>
      <c r="KXJ30" s="498"/>
      <c r="KXK30" s="498"/>
      <c r="KXL30" s="498"/>
      <c r="KXM30" s="498"/>
      <c r="KXN30" s="498"/>
      <c r="KXO30" s="498"/>
      <c r="KXP30" s="498"/>
      <c r="KXQ30" s="498"/>
      <c r="KXR30" s="498"/>
      <c r="KXS30" s="498"/>
      <c r="KXT30" s="498"/>
      <c r="KXU30" s="498"/>
      <c r="KXV30" s="498"/>
      <c r="KXW30" s="498"/>
      <c r="KXX30" s="498"/>
      <c r="KXY30" s="498"/>
      <c r="KXZ30" s="498"/>
      <c r="KYA30" s="498"/>
      <c r="KYB30" s="498"/>
      <c r="KYC30" s="498"/>
      <c r="KYD30" s="498"/>
      <c r="KYE30" s="498"/>
      <c r="KYF30" s="498"/>
      <c r="KYG30" s="498"/>
      <c r="KYH30" s="498"/>
      <c r="KYI30" s="498"/>
      <c r="KYJ30" s="498"/>
      <c r="KYK30" s="498"/>
      <c r="KYL30" s="498"/>
      <c r="KYM30" s="498"/>
      <c r="KYN30" s="498"/>
      <c r="KYO30" s="498"/>
      <c r="KYP30" s="498"/>
      <c r="KYQ30" s="498"/>
      <c r="KYR30" s="498"/>
      <c r="KYS30" s="498"/>
      <c r="KYT30" s="498"/>
      <c r="KYU30" s="498"/>
      <c r="KYV30" s="498"/>
      <c r="KYW30" s="498"/>
      <c r="KYX30" s="498"/>
      <c r="KYY30" s="498"/>
      <c r="KYZ30" s="498"/>
      <c r="KZA30" s="498"/>
      <c r="KZB30" s="498"/>
      <c r="KZC30" s="498"/>
      <c r="KZD30" s="498"/>
      <c r="KZE30" s="498"/>
      <c r="KZF30" s="498"/>
      <c r="KZG30" s="498"/>
      <c r="KZH30" s="498"/>
      <c r="KZI30" s="498"/>
      <c r="KZJ30" s="498"/>
      <c r="KZK30" s="498"/>
      <c r="KZL30" s="498"/>
      <c r="KZM30" s="498"/>
      <c r="KZN30" s="498"/>
      <c r="KZO30" s="498"/>
      <c r="KZP30" s="498"/>
      <c r="KZQ30" s="498"/>
      <c r="KZR30" s="498"/>
      <c r="KZS30" s="498"/>
      <c r="KZT30" s="498"/>
      <c r="KZU30" s="498"/>
      <c r="KZV30" s="498"/>
      <c r="KZW30" s="498"/>
      <c r="KZX30" s="498"/>
      <c r="KZY30" s="498"/>
      <c r="KZZ30" s="498"/>
      <c r="LAA30" s="498"/>
      <c r="LAB30" s="498"/>
      <c r="LAC30" s="498"/>
      <c r="LAD30" s="498"/>
      <c r="LAE30" s="498"/>
      <c r="LAF30" s="498"/>
      <c r="LAG30" s="498"/>
      <c r="LAH30" s="498"/>
      <c r="LAI30" s="498"/>
      <c r="LAJ30" s="498"/>
      <c r="LAK30" s="498"/>
      <c r="LAL30" s="498"/>
      <c r="LAM30" s="498"/>
      <c r="LAN30" s="498"/>
      <c r="LAO30" s="498"/>
      <c r="LAP30" s="498"/>
      <c r="LAQ30" s="498"/>
      <c r="LAR30" s="498"/>
      <c r="LAS30" s="498"/>
      <c r="LAT30" s="498"/>
      <c r="LAU30" s="498"/>
      <c r="LAV30" s="498"/>
      <c r="LAW30" s="498"/>
      <c r="LAX30" s="498"/>
      <c r="LAY30" s="498"/>
      <c r="LAZ30" s="498"/>
      <c r="LBA30" s="498"/>
      <c r="LBB30" s="498"/>
      <c r="LBC30" s="498"/>
      <c r="LBD30" s="498"/>
      <c r="LBE30" s="498"/>
      <c r="LBF30" s="498"/>
      <c r="LBG30" s="498"/>
      <c r="LBH30" s="498"/>
      <c r="LBI30" s="498"/>
      <c r="LBJ30" s="498"/>
      <c r="LBK30" s="498"/>
      <c r="LBL30" s="498"/>
      <c r="LBM30" s="498"/>
      <c r="LBN30" s="498"/>
      <c r="LBO30" s="498"/>
      <c r="LBP30" s="498"/>
      <c r="LBQ30" s="498"/>
      <c r="LBR30" s="498"/>
      <c r="LBS30" s="498"/>
      <c r="LBT30" s="498"/>
      <c r="LBU30" s="498"/>
      <c r="LBV30" s="498"/>
      <c r="LBW30" s="498"/>
      <c r="LBX30" s="498"/>
      <c r="LBY30" s="498"/>
      <c r="LBZ30" s="498"/>
      <c r="LCA30" s="498"/>
      <c r="LCB30" s="498"/>
      <c r="LCC30" s="498"/>
      <c r="LCD30" s="498"/>
      <c r="LCE30" s="498"/>
      <c r="LCF30" s="498"/>
      <c r="LCG30" s="498"/>
      <c r="LCH30" s="498"/>
      <c r="LCI30" s="498"/>
      <c r="LCJ30" s="498"/>
      <c r="LCK30" s="498"/>
      <c r="LCL30" s="498"/>
      <c r="LCM30" s="498"/>
      <c r="LCN30" s="498"/>
      <c r="LCO30" s="498"/>
      <c r="LCP30" s="498"/>
      <c r="LCQ30" s="498"/>
      <c r="LCR30" s="498"/>
      <c r="LCS30" s="498"/>
      <c r="LCT30" s="498"/>
      <c r="LCU30" s="498"/>
      <c r="LCV30" s="498"/>
      <c r="LCW30" s="498"/>
      <c r="LCX30" s="498"/>
      <c r="LCY30" s="498"/>
      <c r="LCZ30" s="498"/>
      <c r="LDA30" s="498"/>
      <c r="LDB30" s="498"/>
      <c r="LDC30" s="498"/>
      <c r="LDD30" s="498"/>
      <c r="LDE30" s="498"/>
      <c r="LDF30" s="498"/>
      <c r="LDG30" s="498"/>
      <c r="LDH30" s="498"/>
      <c r="LDI30" s="498"/>
      <c r="LDJ30" s="498"/>
      <c r="LDK30" s="498"/>
      <c r="LDL30" s="498"/>
      <c r="LDM30" s="498"/>
      <c r="LDN30" s="498"/>
      <c r="LDO30" s="498"/>
      <c r="LDP30" s="498"/>
      <c r="LDQ30" s="498"/>
      <c r="LDR30" s="498"/>
      <c r="LDS30" s="498"/>
      <c r="LDT30" s="498"/>
      <c r="LDU30" s="498"/>
      <c r="LDV30" s="498"/>
      <c r="LDW30" s="498"/>
      <c r="LDX30" s="498"/>
      <c r="LDY30" s="498"/>
      <c r="LDZ30" s="498"/>
      <c r="LEA30" s="498"/>
      <c r="LEB30" s="498"/>
      <c r="LEC30" s="498"/>
      <c r="LED30" s="498"/>
      <c r="LEE30" s="498"/>
      <c r="LEF30" s="498"/>
      <c r="LEG30" s="498"/>
      <c r="LEH30" s="498"/>
      <c r="LEI30" s="498"/>
      <c r="LEJ30" s="498"/>
      <c r="LEK30" s="498"/>
      <c r="LEL30" s="498"/>
      <c r="LEM30" s="498"/>
      <c r="LEN30" s="498"/>
      <c r="LEO30" s="498"/>
      <c r="LEP30" s="498"/>
      <c r="LEQ30" s="498"/>
      <c r="LER30" s="498"/>
      <c r="LES30" s="498"/>
      <c r="LET30" s="498"/>
      <c r="LEU30" s="498"/>
      <c r="LEV30" s="498"/>
      <c r="LEW30" s="498"/>
      <c r="LEX30" s="498"/>
      <c r="LEY30" s="498"/>
      <c r="LEZ30" s="498"/>
      <c r="LFA30" s="498"/>
      <c r="LFB30" s="498"/>
      <c r="LFC30" s="498"/>
      <c r="LFD30" s="498"/>
      <c r="LFE30" s="498"/>
      <c r="LFF30" s="498"/>
      <c r="LFG30" s="498"/>
      <c r="LFH30" s="498"/>
      <c r="LFI30" s="498"/>
      <c r="LFJ30" s="498"/>
      <c r="LFK30" s="498"/>
      <c r="LFL30" s="498"/>
      <c r="LFM30" s="498"/>
      <c r="LFN30" s="498"/>
      <c r="LFO30" s="498"/>
      <c r="LFP30" s="498"/>
      <c r="LFQ30" s="498"/>
      <c r="LFR30" s="498"/>
      <c r="LFS30" s="498"/>
      <c r="LFT30" s="498"/>
      <c r="LFU30" s="498"/>
      <c r="LFV30" s="498"/>
      <c r="LFW30" s="498"/>
      <c r="LFX30" s="498"/>
      <c r="LFY30" s="498"/>
      <c r="LFZ30" s="498"/>
      <c r="LGA30" s="498"/>
      <c r="LGB30" s="498"/>
      <c r="LGC30" s="498"/>
      <c r="LGD30" s="498"/>
      <c r="LGE30" s="498"/>
      <c r="LGF30" s="498"/>
      <c r="LGG30" s="498"/>
      <c r="LGH30" s="498"/>
      <c r="LGI30" s="498"/>
      <c r="LGJ30" s="498"/>
      <c r="LGK30" s="498"/>
      <c r="LGL30" s="498"/>
      <c r="LGM30" s="498"/>
      <c r="LGN30" s="498"/>
      <c r="LGO30" s="498"/>
      <c r="LGP30" s="498"/>
      <c r="LGQ30" s="498"/>
      <c r="LGR30" s="498"/>
      <c r="LGS30" s="498"/>
      <c r="LGT30" s="498"/>
      <c r="LGU30" s="498"/>
      <c r="LGV30" s="498"/>
      <c r="LGW30" s="498"/>
      <c r="LGX30" s="498"/>
      <c r="LGY30" s="498"/>
      <c r="LGZ30" s="498"/>
      <c r="LHA30" s="498"/>
      <c r="LHB30" s="498"/>
      <c r="LHC30" s="498"/>
      <c r="LHD30" s="498"/>
      <c r="LHE30" s="498"/>
      <c r="LHF30" s="498"/>
      <c r="LHG30" s="498"/>
      <c r="LHH30" s="498"/>
      <c r="LHI30" s="498"/>
      <c r="LHJ30" s="498"/>
      <c r="LHK30" s="498"/>
      <c r="LHL30" s="498"/>
      <c r="LHM30" s="498"/>
      <c r="LHN30" s="498"/>
      <c r="LHO30" s="498"/>
      <c r="LHP30" s="498"/>
      <c r="LHQ30" s="498"/>
      <c r="LHR30" s="498"/>
      <c r="LHS30" s="498"/>
      <c r="LHT30" s="498"/>
      <c r="LHU30" s="498"/>
      <c r="LHV30" s="498"/>
      <c r="LHW30" s="498"/>
      <c r="LHX30" s="498"/>
      <c r="LHY30" s="498"/>
      <c r="LHZ30" s="498"/>
      <c r="LIA30" s="498"/>
      <c r="LIB30" s="498"/>
      <c r="LIC30" s="498"/>
      <c r="LID30" s="498"/>
      <c r="LIE30" s="498"/>
      <c r="LIF30" s="498"/>
      <c r="LIG30" s="498"/>
      <c r="LIH30" s="498"/>
      <c r="LII30" s="498"/>
      <c r="LIJ30" s="498"/>
      <c r="LIK30" s="498"/>
      <c r="LIL30" s="498"/>
      <c r="LIM30" s="498"/>
      <c r="LIN30" s="498"/>
      <c r="LIO30" s="498"/>
      <c r="LIP30" s="498"/>
      <c r="LIQ30" s="498"/>
      <c r="LIR30" s="498"/>
      <c r="LIS30" s="498"/>
      <c r="LIT30" s="498"/>
      <c r="LIU30" s="498"/>
      <c r="LIV30" s="498"/>
      <c r="LIW30" s="498"/>
      <c r="LIX30" s="498"/>
      <c r="LIY30" s="498"/>
      <c r="LIZ30" s="498"/>
      <c r="LJA30" s="498"/>
      <c r="LJB30" s="498"/>
      <c r="LJC30" s="498"/>
      <c r="LJD30" s="498"/>
      <c r="LJE30" s="498"/>
      <c r="LJF30" s="498"/>
      <c r="LJG30" s="498"/>
      <c r="LJH30" s="498"/>
      <c r="LJI30" s="498"/>
      <c r="LJJ30" s="498"/>
      <c r="LJK30" s="498"/>
      <c r="LJL30" s="498"/>
      <c r="LJM30" s="498"/>
      <c r="LJN30" s="498"/>
      <c r="LJO30" s="498"/>
      <c r="LJP30" s="498"/>
      <c r="LJQ30" s="498"/>
      <c r="LJR30" s="498"/>
      <c r="LJS30" s="498"/>
      <c r="LJT30" s="498"/>
      <c r="LJU30" s="498"/>
      <c r="LJV30" s="498"/>
      <c r="LJW30" s="498"/>
      <c r="LJX30" s="498"/>
      <c r="LJY30" s="498"/>
      <c r="LJZ30" s="498"/>
      <c r="LKA30" s="498"/>
      <c r="LKB30" s="498"/>
      <c r="LKC30" s="498"/>
      <c r="LKD30" s="498"/>
      <c r="LKE30" s="498"/>
      <c r="LKF30" s="498"/>
      <c r="LKG30" s="498"/>
      <c r="LKH30" s="498"/>
      <c r="LKI30" s="498"/>
      <c r="LKJ30" s="498"/>
      <c r="LKK30" s="498"/>
      <c r="LKL30" s="498"/>
      <c r="LKM30" s="498"/>
      <c r="LKN30" s="498"/>
      <c r="LKO30" s="498"/>
      <c r="LKP30" s="498"/>
      <c r="LKQ30" s="498"/>
      <c r="LKR30" s="498"/>
      <c r="LKS30" s="498"/>
      <c r="LKT30" s="498"/>
      <c r="LKU30" s="498"/>
      <c r="LKV30" s="498"/>
      <c r="LKW30" s="498"/>
      <c r="LKX30" s="498"/>
      <c r="LKY30" s="498"/>
      <c r="LKZ30" s="498"/>
      <c r="LLA30" s="498"/>
      <c r="LLB30" s="498"/>
      <c r="LLC30" s="498"/>
      <c r="LLD30" s="498"/>
      <c r="LLE30" s="498"/>
      <c r="LLF30" s="498"/>
      <c r="LLG30" s="498"/>
      <c r="LLH30" s="498"/>
      <c r="LLI30" s="498"/>
      <c r="LLJ30" s="498"/>
      <c r="LLK30" s="498"/>
      <c r="LLL30" s="498"/>
      <c r="LLM30" s="498"/>
      <c r="LLN30" s="498"/>
      <c r="LLO30" s="498"/>
      <c r="LLP30" s="498"/>
      <c r="LLQ30" s="498"/>
      <c r="LLR30" s="498"/>
      <c r="LLS30" s="498"/>
      <c r="LLT30" s="498"/>
      <c r="LLU30" s="498"/>
      <c r="LLV30" s="498"/>
      <c r="LLW30" s="498"/>
      <c r="LLX30" s="498"/>
      <c r="LLY30" s="498"/>
      <c r="LLZ30" s="498"/>
      <c r="LMA30" s="498"/>
      <c r="LMB30" s="498"/>
      <c r="LMC30" s="498"/>
      <c r="LMD30" s="498"/>
      <c r="LME30" s="498"/>
      <c r="LMF30" s="498"/>
      <c r="LMG30" s="498"/>
      <c r="LMH30" s="498"/>
      <c r="LMI30" s="498"/>
      <c r="LMJ30" s="498"/>
      <c r="LMK30" s="498"/>
      <c r="LML30" s="498"/>
      <c r="LMM30" s="498"/>
      <c r="LMN30" s="498"/>
      <c r="LMO30" s="498"/>
      <c r="LMP30" s="498"/>
      <c r="LMQ30" s="498"/>
      <c r="LMR30" s="498"/>
      <c r="LMS30" s="498"/>
      <c r="LMT30" s="498"/>
      <c r="LMU30" s="498"/>
      <c r="LMV30" s="498"/>
      <c r="LMW30" s="498"/>
      <c r="LMX30" s="498"/>
      <c r="LMY30" s="498"/>
      <c r="LMZ30" s="498"/>
      <c r="LNA30" s="498"/>
      <c r="LNB30" s="498"/>
      <c r="LNC30" s="498"/>
      <c r="LND30" s="498"/>
      <c r="LNE30" s="498"/>
      <c r="LNF30" s="498"/>
      <c r="LNG30" s="498"/>
      <c r="LNH30" s="498"/>
      <c r="LNI30" s="498"/>
      <c r="LNJ30" s="498"/>
      <c r="LNK30" s="498"/>
      <c r="LNL30" s="498"/>
      <c r="LNM30" s="498"/>
      <c r="LNN30" s="498"/>
      <c r="LNO30" s="498"/>
      <c r="LNP30" s="498"/>
      <c r="LNQ30" s="498"/>
      <c r="LNR30" s="498"/>
      <c r="LNS30" s="498"/>
      <c r="LNT30" s="498"/>
      <c r="LNU30" s="498"/>
      <c r="LNV30" s="498"/>
      <c r="LNW30" s="498"/>
      <c r="LNX30" s="498"/>
      <c r="LNY30" s="498"/>
      <c r="LNZ30" s="498"/>
      <c r="LOA30" s="498"/>
      <c r="LOB30" s="498"/>
      <c r="LOC30" s="498"/>
      <c r="LOD30" s="498"/>
      <c r="LOE30" s="498"/>
      <c r="LOF30" s="498"/>
      <c r="LOG30" s="498"/>
      <c r="LOH30" s="498"/>
      <c r="LOI30" s="498"/>
      <c r="LOJ30" s="498"/>
      <c r="LOK30" s="498"/>
      <c r="LOL30" s="498"/>
      <c r="LOM30" s="498"/>
      <c r="LON30" s="498"/>
      <c r="LOO30" s="498"/>
      <c r="LOP30" s="498"/>
      <c r="LOQ30" s="498"/>
      <c r="LOR30" s="498"/>
      <c r="LOS30" s="498"/>
      <c r="LOT30" s="498"/>
      <c r="LOU30" s="498"/>
      <c r="LOV30" s="498"/>
      <c r="LOW30" s="498"/>
      <c r="LOX30" s="498"/>
      <c r="LOY30" s="498"/>
      <c r="LOZ30" s="498"/>
      <c r="LPA30" s="498"/>
      <c r="LPB30" s="498"/>
      <c r="LPC30" s="498"/>
      <c r="LPD30" s="498"/>
      <c r="LPE30" s="498"/>
      <c r="LPF30" s="498"/>
      <c r="LPG30" s="498"/>
      <c r="LPH30" s="498"/>
      <c r="LPI30" s="498"/>
      <c r="LPJ30" s="498"/>
      <c r="LPK30" s="498"/>
      <c r="LPL30" s="498"/>
      <c r="LPM30" s="498"/>
      <c r="LPN30" s="498"/>
      <c r="LPO30" s="498"/>
      <c r="LPP30" s="498"/>
      <c r="LPQ30" s="498"/>
      <c r="LPR30" s="498"/>
      <c r="LPS30" s="498"/>
      <c r="LPT30" s="498"/>
      <c r="LPU30" s="498"/>
      <c r="LPV30" s="498"/>
      <c r="LPW30" s="498"/>
      <c r="LPX30" s="498"/>
      <c r="LPY30" s="498"/>
      <c r="LPZ30" s="498"/>
      <c r="LQA30" s="498"/>
      <c r="LQB30" s="498"/>
      <c r="LQC30" s="498"/>
      <c r="LQD30" s="498"/>
      <c r="LQE30" s="498"/>
      <c r="LQF30" s="498"/>
      <c r="LQG30" s="498"/>
      <c r="LQH30" s="498"/>
      <c r="LQI30" s="498"/>
      <c r="LQJ30" s="498"/>
      <c r="LQK30" s="498"/>
      <c r="LQL30" s="498"/>
      <c r="LQM30" s="498"/>
      <c r="LQN30" s="498"/>
      <c r="LQO30" s="498"/>
      <c r="LQP30" s="498"/>
      <c r="LQQ30" s="498"/>
      <c r="LQR30" s="498"/>
      <c r="LQS30" s="498"/>
      <c r="LQT30" s="498"/>
      <c r="LQU30" s="498"/>
      <c r="LQV30" s="498"/>
      <c r="LQW30" s="498"/>
      <c r="LQX30" s="498"/>
      <c r="LQY30" s="498"/>
      <c r="LQZ30" s="498"/>
      <c r="LRA30" s="498"/>
      <c r="LRB30" s="498"/>
      <c r="LRC30" s="498"/>
      <c r="LRD30" s="498"/>
      <c r="LRE30" s="498"/>
      <c r="LRF30" s="498"/>
      <c r="LRG30" s="498"/>
      <c r="LRH30" s="498"/>
      <c r="LRI30" s="498"/>
      <c r="LRJ30" s="498"/>
      <c r="LRK30" s="498"/>
      <c r="LRL30" s="498"/>
      <c r="LRM30" s="498"/>
      <c r="LRN30" s="498"/>
      <c r="LRO30" s="498"/>
      <c r="LRP30" s="498"/>
      <c r="LRQ30" s="498"/>
      <c r="LRR30" s="498"/>
      <c r="LRS30" s="498"/>
      <c r="LRT30" s="498"/>
      <c r="LRU30" s="498"/>
      <c r="LRV30" s="498"/>
      <c r="LRW30" s="498"/>
      <c r="LRX30" s="498"/>
      <c r="LRY30" s="498"/>
      <c r="LRZ30" s="498"/>
      <c r="LSA30" s="498"/>
      <c r="LSB30" s="498"/>
      <c r="LSC30" s="498"/>
      <c r="LSD30" s="498"/>
      <c r="LSE30" s="498"/>
      <c r="LSF30" s="498"/>
      <c r="LSG30" s="498"/>
      <c r="LSH30" s="498"/>
      <c r="LSI30" s="498"/>
      <c r="LSJ30" s="498"/>
      <c r="LSK30" s="498"/>
      <c r="LSL30" s="498"/>
      <c r="LSM30" s="498"/>
      <c r="LSN30" s="498"/>
      <c r="LSO30" s="498"/>
      <c r="LSP30" s="498"/>
      <c r="LSQ30" s="498"/>
      <c r="LSR30" s="498"/>
      <c r="LSS30" s="498"/>
      <c r="LST30" s="498"/>
      <c r="LSU30" s="498"/>
      <c r="LSV30" s="498"/>
      <c r="LSW30" s="498"/>
      <c r="LSX30" s="498"/>
      <c r="LSY30" s="498"/>
      <c r="LSZ30" s="498"/>
      <c r="LTA30" s="498"/>
      <c r="LTB30" s="498"/>
      <c r="LTC30" s="498"/>
      <c r="LTD30" s="498"/>
      <c r="LTE30" s="498"/>
      <c r="LTF30" s="498"/>
      <c r="LTG30" s="498"/>
      <c r="LTH30" s="498"/>
      <c r="LTI30" s="498"/>
      <c r="LTJ30" s="498"/>
      <c r="LTK30" s="498"/>
      <c r="LTL30" s="498"/>
      <c r="LTM30" s="498"/>
      <c r="LTN30" s="498"/>
      <c r="LTO30" s="498"/>
      <c r="LTP30" s="498"/>
      <c r="LTQ30" s="498"/>
      <c r="LTR30" s="498"/>
      <c r="LTS30" s="498"/>
      <c r="LTT30" s="498"/>
      <c r="LTU30" s="498"/>
      <c r="LTV30" s="498"/>
      <c r="LTW30" s="498"/>
      <c r="LTX30" s="498"/>
      <c r="LTY30" s="498"/>
      <c r="LTZ30" s="498"/>
      <c r="LUA30" s="498"/>
      <c r="LUB30" s="498"/>
      <c r="LUC30" s="498"/>
      <c r="LUD30" s="498"/>
      <c r="LUE30" s="498"/>
      <c r="LUF30" s="498"/>
      <c r="LUG30" s="498"/>
      <c r="LUH30" s="498"/>
      <c r="LUI30" s="498"/>
      <c r="LUJ30" s="498"/>
      <c r="LUK30" s="498"/>
      <c r="LUL30" s="498"/>
      <c r="LUM30" s="498"/>
      <c r="LUN30" s="498"/>
      <c r="LUO30" s="498"/>
      <c r="LUP30" s="498"/>
      <c r="LUQ30" s="498"/>
      <c r="LUR30" s="498"/>
      <c r="LUS30" s="498"/>
      <c r="LUT30" s="498"/>
      <c r="LUU30" s="498"/>
      <c r="LUV30" s="498"/>
      <c r="LUW30" s="498"/>
      <c r="LUX30" s="498"/>
      <c r="LUY30" s="498"/>
      <c r="LUZ30" s="498"/>
      <c r="LVA30" s="498"/>
      <c r="LVB30" s="498"/>
      <c r="LVC30" s="498"/>
      <c r="LVD30" s="498"/>
      <c r="LVE30" s="498"/>
      <c r="LVF30" s="498"/>
      <c r="LVG30" s="498"/>
      <c r="LVH30" s="498"/>
      <c r="LVI30" s="498"/>
      <c r="LVJ30" s="498"/>
      <c r="LVK30" s="498"/>
      <c r="LVL30" s="498"/>
      <c r="LVM30" s="498"/>
      <c r="LVN30" s="498"/>
      <c r="LVO30" s="498"/>
      <c r="LVP30" s="498"/>
      <c r="LVQ30" s="498"/>
      <c r="LVR30" s="498"/>
      <c r="LVS30" s="498"/>
      <c r="LVT30" s="498"/>
      <c r="LVU30" s="498"/>
      <c r="LVV30" s="498"/>
      <c r="LVW30" s="498"/>
      <c r="LVX30" s="498"/>
      <c r="LVY30" s="498"/>
      <c r="LVZ30" s="498"/>
      <c r="LWA30" s="498"/>
      <c r="LWB30" s="498"/>
      <c r="LWC30" s="498"/>
      <c r="LWD30" s="498"/>
      <c r="LWE30" s="498"/>
      <c r="LWF30" s="498"/>
      <c r="LWG30" s="498"/>
      <c r="LWH30" s="498"/>
      <c r="LWI30" s="498"/>
      <c r="LWJ30" s="498"/>
      <c r="LWK30" s="498"/>
      <c r="LWL30" s="498"/>
      <c r="LWM30" s="498"/>
      <c r="LWN30" s="498"/>
      <c r="LWO30" s="498"/>
      <c r="LWP30" s="498"/>
      <c r="LWQ30" s="498"/>
      <c r="LWR30" s="498"/>
      <c r="LWS30" s="498"/>
      <c r="LWT30" s="498"/>
      <c r="LWU30" s="498"/>
      <c r="LWV30" s="498"/>
      <c r="LWW30" s="498"/>
      <c r="LWX30" s="498"/>
      <c r="LWY30" s="498"/>
      <c r="LWZ30" s="498"/>
      <c r="LXA30" s="498"/>
      <c r="LXB30" s="498"/>
      <c r="LXC30" s="498"/>
      <c r="LXD30" s="498"/>
      <c r="LXE30" s="498"/>
      <c r="LXF30" s="498"/>
      <c r="LXG30" s="498"/>
      <c r="LXH30" s="498"/>
      <c r="LXI30" s="498"/>
      <c r="LXJ30" s="498"/>
      <c r="LXK30" s="498"/>
      <c r="LXL30" s="498"/>
      <c r="LXM30" s="498"/>
      <c r="LXN30" s="498"/>
      <c r="LXO30" s="498"/>
      <c r="LXP30" s="498"/>
      <c r="LXQ30" s="498"/>
      <c r="LXR30" s="498"/>
      <c r="LXS30" s="498"/>
      <c r="LXT30" s="498"/>
      <c r="LXU30" s="498"/>
      <c r="LXV30" s="498"/>
      <c r="LXW30" s="498"/>
      <c r="LXX30" s="498"/>
      <c r="LXY30" s="498"/>
      <c r="LXZ30" s="498"/>
      <c r="LYA30" s="498"/>
      <c r="LYB30" s="498"/>
      <c r="LYC30" s="498"/>
      <c r="LYD30" s="498"/>
      <c r="LYE30" s="498"/>
      <c r="LYF30" s="498"/>
      <c r="LYG30" s="498"/>
      <c r="LYH30" s="498"/>
      <c r="LYI30" s="498"/>
      <c r="LYJ30" s="498"/>
      <c r="LYK30" s="498"/>
      <c r="LYL30" s="498"/>
      <c r="LYM30" s="498"/>
      <c r="LYN30" s="498"/>
      <c r="LYO30" s="498"/>
      <c r="LYP30" s="498"/>
      <c r="LYQ30" s="498"/>
      <c r="LYR30" s="498"/>
      <c r="LYS30" s="498"/>
      <c r="LYT30" s="498"/>
      <c r="LYU30" s="498"/>
      <c r="LYV30" s="498"/>
      <c r="LYW30" s="498"/>
      <c r="LYX30" s="498"/>
      <c r="LYY30" s="498"/>
      <c r="LYZ30" s="498"/>
      <c r="LZA30" s="498"/>
      <c r="LZB30" s="498"/>
      <c r="LZC30" s="498"/>
      <c r="LZD30" s="498"/>
      <c r="LZE30" s="498"/>
      <c r="LZF30" s="498"/>
      <c r="LZG30" s="498"/>
      <c r="LZH30" s="498"/>
      <c r="LZI30" s="498"/>
      <c r="LZJ30" s="498"/>
      <c r="LZK30" s="498"/>
      <c r="LZL30" s="498"/>
      <c r="LZM30" s="498"/>
      <c r="LZN30" s="498"/>
      <c r="LZO30" s="498"/>
      <c r="LZP30" s="498"/>
      <c r="LZQ30" s="498"/>
      <c r="LZR30" s="498"/>
      <c r="LZS30" s="498"/>
      <c r="LZT30" s="498"/>
      <c r="LZU30" s="498"/>
      <c r="LZV30" s="498"/>
      <c r="LZW30" s="498"/>
      <c r="LZX30" s="498"/>
      <c r="LZY30" s="498"/>
      <c r="LZZ30" s="498"/>
      <c r="MAA30" s="498"/>
      <c r="MAB30" s="498"/>
      <c r="MAC30" s="498"/>
      <c r="MAD30" s="498"/>
      <c r="MAE30" s="498"/>
      <c r="MAF30" s="498"/>
      <c r="MAG30" s="498"/>
      <c r="MAH30" s="498"/>
      <c r="MAI30" s="498"/>
      <c r="MAJ30" s="498"/>
      <c r="MAK30" s="498"/>
      <c r="MAL30" s="498"/>
      <c r="MAM30" s="498"/>
      <c r="MAN30" s="498"/>
      <c r="MAO30" s="498"/>
      <c r="MAP30" s="498"/>
      <c r="MAQ30" s="498"/>
      <c r="MAR30" s="498"/>
      <c r="MAS30" s="498"/>
      <c r="MAT30" s="498"/>
      <c r="MAU30" s="498"/>
      <c r="MAV30" s="498"/>
      <c r="MAW30" s="498"/>
      <c r="MAX30" s="498"/>
      <c r="MAY30" s="498"/>
      <c r="MAZ30" s="498"/>
      <c r="MBA30" s="498"/>
      <c r="MBB30" s="498"/>
      <c r="MBC30" s="498"/>
      <c r="MBD30" s="498"/>
      <c r="MBE30" s="498"/>
      <c r="MBF30" s="498"/>
      <c r="MBG30" s="498"/>
      <c r="MBH30" s="498"/>
      <c r="MBI30" s="498"/>
      <c r="MBJ30" s="498"/>
      <c r="MBK30" s="498"/>
      <c r="MBL30" s="498"/>
      <c r="MBM30" s="498"/>
      <c r="MBN30" s="498"/>
      <c r="MBO30" s="498"/>
      <c r="MBP30" s="498"/>
      <c r="MBQ30" s="498"/>
      <c r="MBR30" s="498"/>
      <c r="MBS30" s="498"/>
      <c r="MBT30" s="498"/>
      <c r="MBU30" s="498"/>
      <c r="MBV30" s="498"/>
      <c r="MBW30" s="498"/>
      <c r="MBX30" s="498"/>
      <c r="MBY30" s="498"/>
      <c r="MBZ30" s="498"/>
      <c r="MCA30" s="498"/>
      <c r="MCB30" s="498"/>
      <c r="MCC30" s="498"/>
      <c r="MCD30" s="498"/>
      <c r="MCE30" s="498"/>
      <c r="MCF30" s="498"/>
      <c r="MCG30" s="498"/>
      <c r="MCH30" s="498"/>
      <c r="MCI30" s="498"/>
      <c r="MCJ30" s="498"/>
      <c r="MCK30" s="498"/>
      <c r="MCL30" s="498"/>
      <c r="MCM30" s="498"/>
      <c r="MCN30" s="498"/>
      <c r="MCO30" s="498"/>
      <c r="MCP30" s="498"/>
      <c r="MCQ30" s="498"/>
      <c r="MCR30" s="498"/>
      <c r="MCS30" s="498"/>
      <c r="MCT30" s="498"/>
      <c r="MCU30" s="498"/>
      <c r="MCV30" s="498"/>
      <c r="MCW30" s="498"/>
      <c r="MCX30" s="498"/>
      <c r="MCY30" s="498"/>
      <c r="MCZ30" s="498"/>
      <c r="MDA30" s="498"/>
      <c r="MDB30" s="498"/>
      <c r="MDC30" s="498"/>
      <c r="MDD30" s="498"/>
      <c r="MDE30" s="498"/>
      <c r="MDF30" s="498"/>
      <c r="MDG30" s="498"/>
      <c r="MDH30" s="498"/>
      <c r="MDI30" s="498"/>
      <c r="MDJ30" s="498"/>
      <c r="MDK30" s="498"/>
      <c r="MDL30" s="498"/>
      <c r="MDM30" s="498"/>
      <c r="MDN30" s="498"/>
      <c r="MDO30" s="498"/>
      <c r="MDP30" s="498"/>
      <c r="MDQ30" s="498"/>
      <c r="MDR30" s="498"/>
      <c r="MDS30" s="498"/>
      <c r="MDT30" s="498"/>
      <c r="MDU30" s="498"/>
      <c r="MDV30" s="498"/>
      <c r="MDW30" s="498"/>
      <c r="MDX30" s="498"/>
      <c r="MDY30" s="498"/>
      <c r="MDZ30" s="498"/>
      <c r="MEA30" s="498"/>
      <c r="MEB30" s="498"/>
      <c r="MEC30" s="498"/>
      <c r="MED30" s="498"/>
      <c r="MEE30" s="498"/>
      <c r="MEF30" s="498"/>
      <c r="MEG30" s="498"/>
      <c r="MEH30" s="498"/>
      <c r="MEI30" s="498"/>
      <c r="MEJ30" s="498"/>
      <c r="MEK30" s="498"/>
      <c r="MEL30" s="498"/>
      <c r="MEM30" s="498"/>
      <c r="MEN30" s="498"/>
      <c r="MEO30" s="498"/>
      <c r="MEP30" s="498"/>
      <c r="MEQ30" s="498"/>
      <c r="MER30" s="498"/>
      <c r="MES30" s="498"/>
      <c r="MET30" s="498"/>
      <c r="MEU30" s="498"/>
      <c r="MEV30" s="498"/>
      <c r="MEW30" s="498"/>
      <c r="MEX30" s="498"/>
      <c r="MEY30" s="498"/>
      <c r="MEZ30" s="498"/>
      <c r="MFA30" s="498"/>
      <c r="MFB30" s="498"/>
      <c r="MFC30" s="498"/>
      <c r="MFD30" s="498"/>
      <c r="MFE30" s="498"/>
      <c r="MFF30" s="498"/>
      <c r="MFG30" s="498"/>
      <c r="MFH30" s="498"/>
      <c r="MFI30" s="498"/>
      <c r="MFJ30" s="498"/>
      <c r="MFK30" s="498"/>
      <c r="MFL30" s="498"/>
      <c r="MFM30" s="498"/>
      <c r="MFN30" s="498"/>
      <c r="MFO30" s="498"/>
      <c r="MFP30" s="498"/>
      <c r="MFQ30" s="498"/>
      <c r="MFR30" s="498"/>
      <c r="MFS30" s="498"/>
      <c r="MFT30" s="498"/>
      <c r="MFU30" s="498"/>
      <c r="MFV30" s="498"/>
      <c r="MFW30" s="498"/>
      <c r="MFX30" s="498"/>
      <c r="MFY30" s="498"/>
      <c r="MFZ30" s="498"/>
      <c r="MGA30" s="498"/>
      <c r="MGB30" s="498"/>
      <c r="MGC30" s="498"/>
      <c r="MGD30" s="498"/>
      <c r="MGE30" s="498"/>
      <c r="MGF30" s="498"/>
      <c r="MGG30" s="498"/>
      <c r="MGH30" s="498"/>
      <c r="MGI30" s="498"/>
      <c r="MGJ30" s="498"/>
      <c r="MGK30" s="498"/>
      <c r="MGL30" s="498"/>
      <c r="MGM30" s="498"/>
      <c r="MGN30" s="498"/>
      <c r="MGO30" s="498"/>
      <c r="MGP30" s="498"/>
      <c r="MGQ30" s="498"/>
      <c r="MGR30" s="498"/>
      <c r="MGS30" s="498"/>
      <c r="MGT30" s="498"/>
      <c r="MGU30" s="498"/>
      <c r="MGV30" s="498"/>
      <c r="MGW30" s="498"/>
      <c r="MGX30" s="498"/>
      <c r="MGY30" s="498"/>
      <c r="MGZ30" s="498"/>
      <c r="MHA30" s="498"/>
      <c r="MHB30" s="498"/>
      <c r="MHC30" s="498"/>
      <c r="MHD30" s="498"/>
      <c r="MHE30" s="498"/>
      <c r="MHF30" s="498"/>
      <c r="MHG30" s="498"/>
      <c r="MHH30" s="498"/>
      <c r="MHI30" s="498"/>
      <c r="MHJ30" s="498"/>
      <c r="MHK30" s="498"/>
      <c r="MHL30" s="498"/>
      <c r="MHM30" s="498"/>
      <c r="MHN30" s="498"/>
      <c r="MHO30" s="498"/>
      <c r="MHP30" s="498"/>
      <c r="MHQ30" s="498"/>
      <c r="MHR30" s="498"/>
      <c r="MHS30" s="498"/>
      <c r="MHT30" s="498"/>
      <c r="MHU30" s="498"/>
      <c r="MHV30" s="498"/>
      <c r="MHW30" s="498"/>
      <c r="MHX30" s="498"/>
      <c r="MHY30" s="498"/>
      <c r="MHZ30" s="498"/>
      <c r="MIA30" s="498"/>
      <c r="MIB30" s="498"/>
      <c r="MIC30" s="498"/>
      <c r="MID30" s="498"/>
      <c r="MIE30" s="498"/>
      <c r="MIF30" s="498"/>
      <c r="MIG30" s="498"/>
      <c r="MIH30" s="498"/>
      <c r="MII30" s="498"/>
      <c r="MIJ30" s="498"/>
      <c r="MIK30" s="498"/>
      <c r="MIL30" s="498"/>
      <c r="MIM30" s="498"/>
      <c r="MIN30" s="498"/>
      <c r="MIO30" s="498"/>
      <c r="MIP30" s="498"/>
      <c r="MIQ30" s="498"/>
      <c r="MIR30" s="498"/>
      <c r="MIS30" s="498"/>
      <c r="MIT30" s="498"/>
      <c r="MIU30" s="498"/>
      <c r="MIV30" s="498"/>
      <c r="MIW30" s="498"/>
      <c r="MIX30" s="498"/>
      <c r="MIY30" s="498"/>
      <c r="MIZ30" s="498"/>
      <c r="MJA30" s="498"/>
      <c r="MJB30" s="498"/>
      <c r="MJC30" s="498"/>
      <c r="MJD30" s="498"/>
      <c r="MJE30" s="498"/>
      <c r="MJF30" s="498"/>
      <c r="MJG30" s="498"/>
      <c r="MJH30" s="498"/>
      <c r="MJI30" s="498"/>
      <c r="MJJ30" s="498"/>
      <c r="MJK30" s="498"/>
      <c r="MJL30" s="498"/>
      <c r="MJM30" s="498"/>
      <c r="MJN30" s="498"/>
      <c r="MJO30" s="498"/>
      <c r="MJP30" s="498"/>
      <c r="MJQ30" s="498"/>
      <c r="MJR30" s="498"/>
      <c r="MJS30" s="498"/>
      <c r="MJT30" s="498"/>
      <c r="MJU30" s="498"/>
      <c r="MJV30" s="498"/>
      <c r="MJW30" s="498"/>
      <c r="MJX30" s="498"/>
      <c r="MJY30" s="498"/>
      <c r="MJZ30" s="498"/>
      <c r="MKA30" s="498"/>
      <c r="MKB30" s="498"/>
      <c r="MKC30" s="498"/>
      <c r="MKD30" s="498"/>
      <c r="MKE30" s="498"/>
      <c r="MKF30" s="498"/>
      <c r="MKG30" s="498"/>
      <c r="MKH30" s="498"/>
      <c r="MKI30" s="498"/>
      <c r="MKJ30" s="498"/>
      <c r="MKK30" s="498"/>
      <c r="MKL30" s="498"/>
      <c r="MKM30" s="498"/>
      <c r="MKN30" s="498"/>
      <c r="MKO30" s="498"/>
      <c r="MKP30" s="498"/>
      <c r="MKQ30" s="498"/>
      <c r="MKR30" s="498"/>
      <c r="MKS30" s="498"/>
      <c r="MKT30" s="498"/>
      <c r="MKU30" s="498"/>
      <c r="MKV30" s="498"/>
      <c r="MKW30" s="498"/>
      <c r="MKX30" s="498"/>
      <c r="MKY30" s="498"/>
      <c r="MKZ30" s="498"/>
      <c r="MLA30" s="498"/>
      <c r="MLB30" s="498"/>
      <c r="MLC30" s="498"/>
      <c r="MLD30" s="498"/>
      <c r="MLE30" s="498"/>
      <c r="MLF30" s="498"/>
      <c r="MLG30" s="498"/>
      <c r="MLH30" s="498"/>
      <c r="MLI30" s="498"/>
      <c r="MLJ30" s="498"/>
      <c r="MLK30" s="498"/>
      <c r="MLL30" s="498"/>
      <c r="MLM30" s="498"/>
      <c r="MLN30" s="498"/>
      <c r="MLO30" s="498"/>
      <c r="MLP30" s="498"/>
      <c r="MLQ30" s="498"/>
      <c r="MLR30" s="498"/>
      <c r="MLS30" s="498"/>
      <c r="MLT30" s="498"/>
      <c r="MLU30" s="498"/>
      <c r="MLV30" s="498"/>
      <c r="MLW30" s="498"/>
      <c r="MLX30" s="498"/>
      <c r="MLY30" s="498"/>
      <c r="MLZ30" s="498"/>
      <c r="MMA30" s="498"/>
      <c r="MMB30" s="498"/>
      <c r="MMC30" s="498"/>
      <c r="MMD30" s="498"/>
      <c r="MME30" s="498"/>
      <c r="MMF30" s="498"/>
      <c r="MMG30" s="498"/>
      <c r="MMH30" s="498"/>
      <c r="MMI30" s="498"/>
      <c r="MMJ30" s="498"/>
      <c r="MMK30" s="498"/>
      <c r="MML30" s="498"/>
      <c r="MMM30" s="498"/>
      <c r="MMN30" s="498"/>
      <c r="MMO30" s="498"/>
      <c r="MMP30" s="498"/>
      <c r="MMQ30" s="498"/>
      <c r="MMR30" s="498"/>
      <c r="MMS30" s="498"/>
      <c r="MMT30" s="498"/>
      <c r="MMU30" s="498"/>
      <c r="MMV30" s="498"/>
      <c r="MMW30" s="498"/>
      <c r="MMX30" s="498"/>
      <c r="MMY30" s="498"/>
      <c r="MMZ30" s="498"/>
      <c r="MNA30" s="498"/>
      <c r="MNB30" s="498"/>
      <c r="MNC30" s="498"/>
      <c r="MND30" s="498"/>
      <c r="MNE30" s="498"/>
      <c r="MNF30" s="498"/>
      <c r="MNG30" s="498"/>
      <c r="MNH30" s="498"/>
      <c r="MNI30" s="498"/>
      <c r="MNJ30" s="498"/>
      <c r="MNK30" s="498"/>
      <c r="MNL30" s="498"/>
      <c r="MNM30" s="498"/>
      <c r="MNN30" s="498"/>
      <c r="MNO30" s="498"/>
      <c r="MNP30" s="498"/>
      <c r="MNQ30" s="498"/>
      <c r="MNR30" s="498"/>
      <c r="MNS30" s="498"/>
      <c r="MNT30" s="498"/>
      <c r="MNU30" s="498"/>
      <c r="MNV30" s="498"/>
      <c r="MNW30" s="498"/>
      <c r="MNX30" s="498"/>
      <c r="MNY30" s="498"/>
      <c r="MNZ30" s="498"/>
      <c r="MOA30" s="498"/>
      <c r="MOB30" s="498"/>
      <c r="MOC30" s="498"/>
      <c r="MOD30" s="498"/>
      <c r="MOE30" s="498"/>
      <c r="MOF30" s="498"/>
      <c r="MOG30" s="498"/>
      <c r="MOH30" s="498"/>
      <c r="MOI30" s="498"/>
      <c r="MOJ30" s="498"/>
      <c r="MOK30" s="498"/>
      <c r="MOL30" s="498"/>
      <c r="MOM30" s="498"/>
      <c r="MON30" s="498"/>
      <c r="MOO30" s="498"/>
      <c r="MOP30" s="498"/>
      <c r="MOQ30" s="498"/>
      <c r="MOR30" s="498"/>
      <c r="MOS30" s="498"/>
      <c r="MOT30" s="498"/>
      <c r="MOU30" s="498"/>
      <c r="MOV30" s="498"/>
      <c r="MOW30" s="498"/>
      <c r="MOX30" s="498"/>
      <c r="MOY30" s="498"/>
      <c r="MOZ30" s="498"/>
      <c r="MPA30" s="498"/>
      <c r="MPB30" s="498"/>
      <c r="MPC30" s="498"/>
      <c r="MPD30" s="498"/>
      <c r="MPE30" s="498"/>
      <c r="MPF30" s="498"/>
      <c r="MPG30" s="498"/>
      <c r="MPH30" s="498"/>
      <c r="MPI30" s="498"/>
      <c r="MPJ30" s="498"/>
      <c r="MPK30" s="498"/>
      <c r="MPL30" s="498"/>
      <c r="MPM30" s="498"/>
      <c r="MPN30" s="498"/>
      <c r="MPO30" s="498"/>
      <c r="MPP30" s="498"/>
      <c r="MPQ30" s="498"/>
      <c r="MPR30" s="498"/>
      <c r="MPS30" s="498"/>
      <c r="MPT30" s="498"/>
      <c r="MPU30" s="498"/>
      <c r="MPV30" s="498"/>
      <c r="MPW30" s="498"/>
      <c r="MPX30" s="498"/>
      <c r="MPY30" s="498"/>
      <c r="MPZ30" s="498"/>
      <c r="MQA30" s="498"/>
      <c r="MQB30" s="498"/>
      <c r="MQC30" s="498"/>
      <c r="MQD30" s="498"/>
      <c r="MQE30" s="498"/>
      <c r="MQF30" s="498"/>
      <c r="MQG30" s="498"/>
      <c r="MQH30" s="498"/>
      <c r="MQI30" s="498"/>
      <c r="MQJ30" s="498"/>
      <c r="MQK30" s="498"/>
      <c r="MQL30" s="498"/>
      <c r="MQM30" s="498"/>
      <c r="MQN30" s="498"/>
      <c r="MQO30" s="498"/>
      <c r="MQP30" s="498"/>
      <c r="MQQ30" s="498"/>
      <c r="MQR30" s="498"/>
      <c r="MQS30" s="498"/>
      <c r="MQT30" s="498"/>
      <c r="MQU30" s="498"/>
      <c r="MQV30" s="498"/>
      <c r="MQW30" s="498"/>
      <c r="MQX30" s="498"/>
      <c r="MQY30" s="498"/>
      <c r="MQZ30" s="498"/>
      <c r="MRA30" s="498"/>
      <c r="MRB30" s="498"/>
      <c r="MRC30" s="498"/>
      <c r="MRD30" s="498"/>
      <c r="MRE30" s="498"/>
      <c r="MRF30" s="498"/>
      <c r="MRG30" s="498"/>
      <c r="MRH30" s="498"/>
      <c r="MRI30" s="498"/>
      <c r="MRJ30" s="498"/>
      <c r="MRK30" s="498"/>
      <c r="MRL30" s="498"/>
      <c r="MRM30" s="498"/>
      <c r="MRN30" s="498"/>
      <c r="MRO30" s="498"/>
      <c r="MRP30" s="498"/>
      <c r="MRQ30" s="498"/>
      <c r="MRR30" s="498"/>
      <c r="MRS30" s="498"/>
      <c r="MRT30" s="498"/>
      <c r="MRU30" s="498"/>
      <c r="MRV30" s="498"/>
      <c r="MRW30" s="498"/>
      <c r="MRX30" s="498"/>
      <c r="MRY30" s="498"/>
      <c r="MRZ30" s="498"/>
      <c r="MSA30" s="498"/>
      <c r="MSB30" s="498"/>
      <c r="MSC30" s="498"/>
      <c r="MSD30" s="498"/>
      <c r="MSE30" s="498"/>
      <c r="MSF30" s="498"/>
      <c r="MSG30" s="498"/>
      <c r="MSH30" s="498"/>
      <c r="MSI30" s="498"/>
      <c r="MSJ30" s="498"/>
      <c r="MSK30" s="498"/>
      <c r="MSL30" s="498"/>
      <c r="MSM30" s="498"/>
      <c r="MSN30" s="498"/>
      <c r="MSO30" s="498"/>
      <c r="MSP30" s="498"/>
      <c r="MSQ30" s="498"/>
      <c r="MSR30" s="498"/>
      <c r="MSS30" s="498"/>
      <c r="MST30" s="498"/>
      <c r="MSU30" s="498"/>
      <c r="MSV30" s="498"/>
      <c r="MSW30" s="498"/>
      <c r="MSX30" s="498"/>
      <c r="MSY30" s="498"/>
      <c r="MSZ30" s="498"/>
      <c r="MTA30" s="498"/>
      <c r="MTB30" s="498"/>
      <c r="MTC30" s="498"/>
      <c r="MTD30" s="498"/>
      <c r="MTE30" s="498"/>
      <c r="MTF30" s="498"/>
      <c r="MTG30" s="498"/>
      <c r="MTH30" s="498"/>
      <c r="MTI30" s="498"/>
      <c r="MTJ30" s="498"/>
      <c r="MTK30" s="498"/>
      <c r="MTL30" s="498"/>
      <c r="MTM30" s="498"/>
      <c r="MTN30" s="498"/>
      <c r="MTO30" s="498"/>
      <c r="MTP30" s="498"/>
      <c r="MTQ30" s="498"/>
      <c r="MTR30" s="498"/>
      <c r="MTS30" s="498"/>
      <c r="MTT30" s="498"/>
      <c r="MTU30" s="498"/>
      <c r="MTV30" s="498"/>
      <c r="MTW30" s="498"/>
      <c r="MTX30" s="498"/>
      <c r="MTY30" s="498"/>
      <c r="MTZ30" s="498"/>
      <c r="MUA30" s="498"/>
      <c r="MUB30" s="498"/>
      <c r="MUC30" s="498"/>
      <c r="MUD30" s="498"/>
      <c r="MUE30" s="498"/>
      <c r="MUF30" s="498"/>
      <c r="MUG30" s="498"/>
      <c r="MUH30" s="498"/>
      <c r="MUI30" s="498"/>
      <c r="MUJ30" s="498"/>
      <c r="MUK30" s="498"/>
      <c r="MUL30" s="498"/>
      <c r="MUM30" s="498"/>
      <c r="MUN30" s="498"/>
      <c r="MUO30" s="498"/>
      <c r="MUP30" s="498"/>
      <c r="MUQ30" s="498"/>
      <c r="MUR30" s="498"/>
      <c r="MUS30" s="498"/>
      <c r="MUT30" s="498"/>
      <c r="MUU30" s="498"/>
      <c r="MUV30" s="498"/>
      <c r="MUW30" s="498"/>
      <c r="MUX30" s="498"/>
      <c r="MUY30" s="498"/>
      <c r="MUZ30" s="498"/>
      <c r="MVA30" s="498"/>
      <c r="MVB30" s="498"/>
      <c r="MVC30" s="498"/>
      <c r="MVD30" s="498"/>
      <c r="MVE30" s="498"/>
      <c r="MVF30" s="498"/>
      <c r="MVG30" s="498"/>
      <c r="MVH30" s="498"/>
      <c r="MVI30" s="498"/>
      <c r="MVJ30" s="498"/>
      <c r="MVK30" s="498"/>
      <c r="MVL30" s="498"/>
      <c r="MVM30" s="498"/>
      <c r="MVN30" s="498"/>
      <c r="MVO30" s="498"/>
      <c r="MVP30" s="498"/>
      <c r="MVQ30" s="498"/>
      <c r="MVR30" s="498"/>
      <c r="MVS30" s="498"/>
      <c r="MVT30" s="498"/>
      <c r="MVU30" s="498"/>
      <c r="MVV30" s="498"/>
      <c r="MVW30" s="498"/>
      <c r="MVX30" s="498"/>
      <c r="MVY30" s="498"/>
      <c r="MVZ30" s="498"/>
      <c r="MWA30" s="498"/>
      <c r="MWB30" s="498"/>
      <c r="MWC30" s="498"/>
      <c r="MWD30" s="498"/>
      <c r="MWE30" s="498"/>
      <c r="MWF30" s="498"/>
      <c r="MWG30" s="498"/>
      <c r="MWH30" s="498"/>
      <c r="MWI30" s="498"/>
      <c r="MWJ30" s="498"/>
      <c r="MWK30" s="498"/>
      <c r="MWL30" s="498"/>
      <c r="MWM30" s="498"/>
      <c r="MWN30" s="498"/>
      <c r="MWO30" s="498"/>
      <c r="MWP30" s="498"/>
      <c r="MWQ30" s="498"/>
      <c r="MWR30" s="498"/>
      <c r="MWS30" s="498"/>
      <c r="MWT30" s="498"/>
      <c r="MWU30" s="498"/>
      <c r="MWV30" s="498"/>
      <c r="MWW30" s="498"/>
      <c r="MWX30" s="498"/>
      <c r="MWY30" s="498"/>
      <c r="MWZ30" s="498"/>
      <c r="MXA30" s="498"/>
      <c r="MXB30" s="498"/>
      <c r="MXC30" s="498"/>
      <c r="MXD30" s="498"/>
      <c r="MXE30" s="498"/>
      <c r="MXF30" s="498"/>
      <c r="MXG30" s="498"/>
      <c r="MXH30" s="498"/>
      <c r="MXI30" s="498"/>
      <c r="MXJ30" s="498"/>
      <c r="MXK30" s="498"/>
      <c r="MXL30" s="498"/>
      <c r="MXM30" s="498"/>
      <c r="MXN30" s="498"/>
      <c r="MXO30" s="498"/>
      <c r="MXP30" s="498"/>
      <c r="MXQ30" s="498"/>
      <c r="MXR30" s="498"/>
      <c r="MXS30" s="498"/>
      <c r="MXT30" s="498"/>
      <c r="MXU30" s="498"/>
      <c r="MXV30" s="498"/>
      <c r="MXW30" s="498"/>
      <c r="MXX30" s="498"/>
      <c r="MXY30" s="498"/>
      <c r="MXZ30" s="498"/>
      <c r="MYA30" s="498"/>
      <c r="MYB30" s="498"/>
      <c r="MYC30" s="498"/>
      <c r="MYD30" s="498"/>
      <c r="MYE30" s="498"/>
      <c r="MYF30" s="498"/>
      <c r="MYG30" s="498"/>
      <c r="MYH30" s="498"/>
      <c r="MYI30" s="498"/>
      <c r="MYJ30" s="498"/>
      <c r="MYK30" s="498"/>
      <c r="MYL30" s="498"/>
      <c r="MYM30" s="498"/>
      <c r="MYN30" s="498"/>
      <c r="MYO30" s="498"/>
      <c r="MYP30" s="498"/>
      <c r="MYQ30" s="498"/>
      <c r="MYR30" s="498"/>
      <c r="MYS30" s="498"/>
      <c r="MYT30" s="498"/>
      <c r="MYU30" s="498"/>
      <c r="MYV30" s="498"/>
      <c r="MYW30" s="498"/>
      <c r="MYX30" s="498"/>
      <c r="MYY30" s="498"/>
      <c r="MYZ30" s="498"/>
      <c r="MZA30" s="498"/>
      <c r="MZB30" s="498"/>
      <c r="MZC30" s="498"/>
      <c r="MZD30" s="498"/>
      <c r="MZE30" s="498"/>
      <c r="MZF30" s="498"/>
      <c r="MZG30" s="498"/>
      <c r="MZH30" s="498"/>
      <c r="MZI30" s="498"/>
      <c r="MZJ30" s="498"/>
      <c r="MZK30" s="498"/>
      <c r="MZL30" s="498"/>
      <c r="MZM30" s="498"/>
      <c r="MZN30" s="498"/>
      <c r="MZO30" s="498"/>
      <c r="MZP30" s="498"/>
      <c r="MZQ30" s="498"/>
      <c r="MZR30" s="498"/>
      <c r="MZS30" s="498"/>
      <c r="MZT30" s="498"/>
      <c r="MZU30" s="498"/>
      <c r="MZV30" s="498"/>
      <c r="MZW30" s="498"/>
      <c r="MZX30" s="498"/>
      <c r="MZY30" s="498"/>
      <c r="MZZ30" s="498"/>
      <c r="NAA30" s="498"/>
      <c r="NAB30" s="498"/>
      <c r="NAC30" s="498"/>
      <c r="NAD30" s="498"/>
      <c r="NAE30" s="498"/>
      <c r="NAF30" s="498"/>
      <c r="NAG30" s="498"/>
      <c r="NAH30" s="498"/>
      <c r="NAI30" s="498"/>
      <c r="NAJ30" s="498"/>
      <c r="NAK30" s="498"/>
      <c r="NAL30" s="498"/>
      <c r="NAM30" s="498"/>
      <c r="NAN30" s="498"/>
      <c r="NAO30" s="498"/>
      <c r="NAP30" s="498"/>
      <c r="NAQ30" s="498"/>
      <c r="NAR30" s="498"/>
      <c r="NAS30" s="498"/>
      <c r="NAT30" s="498"/>
      <c r="NAU30" s="498"/>
      <c r="NAV30" s="498"/>
      <c r="NAW30" s="498"/>
      <c r="NAX30" s="498"/>
      <c r="NAY30" s="498"/>
      <c r="NAZ30" s="498"/>
      <c r="NBA30" s="498"/>
      <c r="NBB30" s="498"/>
      <c r="NBC30" s="498"/>
      <c r="NBD30" s="498"/>
      <c r="NBE30" s="498"/>
      <c r="NBF30" s="498"/>
      <c r="NBG30" s="498"/>
      <c r="NBH30" s="498"/>
      <c r="NBI30" s="498"/>
      <c r="NBJ30" s="498"/>
      <c r="NBK30" s="498"/>
      <c r="NBL30" s="498"/>
      <c r="NBM30" s="498"/>
      <c r="NBN30" s="498"/>
      <c r="NBO30" s="498"/>
      <c r="NBP30" s="498"/>
      <c r="NBQ30" s="498"/>
      <c r="NBR30" s="498"/>
      <c r="NBS30" s="498"/>
      <c r="NBT30" s="498"/>
      <c r="NBU30" s="498"/>
      <c r="NBV30" s="498"/>
      <c r="NBW30" s="498"/>
      <c r="NBX30" s="498"/>
      <c r="NBY30" s="498"/>
      <c r="NBZ30" s="498"/>
      <c r="NCA30" s="498"/>
      <c r="NCB30" s="498"/>
      <c r="NCC30" s="498"/>
      <c r="NCD30" s="498"/>
      <c r="NCE30" s="498"/>
      <c r="NCF30" s="498"/>
      <c r="NCG30" s="498"/>
      <c r="NCH30" s="498"/>
      <c r="NCI30" s="498"/>
      <c r="NCJ30" s="498"/>
      <c r="NCK30" s="498"/>
      <c r="NCL30" s="498"/>
      <c r="NCM30" s="498"/>
      <c r="NCN30" s="498"/>
      <c r="NCO30" s="498"/>
      <c r="NCP30" s="498"/>
      <c r="NCQ30" s="498"/>
      <c r="NCR30" s="498"/>
      <c r="NCS30" s="498"/>
      <c r="NCT30" s="498"/>
      <c r="NCU30" s="498"/>
      <c r="NCV30" s="498"/>
      <c r="NCW30" s="498"/>
      <c r="NCX30" s="498"/>
      <c r="NCY30" s="498"/>
      <c r="NCZ30" s="498"/>
      <c r="NDA30" s="498"/>
      <c r="NDB30" s="498"/>
      <c r="NDC30" s="498"/>
      <c r="NDD30" s="498"/>
      <c r="NDE30" s="498"/>
      <c r="NDF30" s="498"/>
      <c r="NDG30" s="498"/>
      <c r="NDH30" s="498"/>
      <c r="NDI30" s="498"/>
      <c r="NDJ30" s="498"/>
      <c r="NDK30" s="498"/>
      <c r="NDL30" s="498"/>
      <c r="NDM30" s="498"/>
      <c r="NDN30" s="498"/>
      <c r="NDO30" s="498"/>
      <c r="NDP30" s="498"/>
      <c r="NDQ30" s="498"/>
      <c r="NDR30" s="498"/>
      <c r="NDS30" s="498"/>
      <c r="NDT30" s="498"/>
      <c r="NDU30" s="498"/>
      <c r="NDV30" s="498"/>
      <c r="NDW30" s="498"/>
      <c r="NDX30" s="498"/>
      <c r="NDY30" s="498"/>
      <c r="NDZ30" s="498"/>
      <c r="NEA30" s="498"/>
      <c r="NEB30" s="498"/>
      <c r="NEC30" s="498"/>
      <c r="NED30" s="498"/>
      <c r="NEE30" s="498"/>
      <c r="NEF30" s="498"/>
      <c r="NEG30" s="498"/>
      <c r="NEH30" s="498"/>
      <c r="NEI30" s="498"/>
      <c r="NEJ30" s="498"/>
      <c r="NEK30" s="498"/>
      <c r="NEL30" s="498"/>
      <c r="NEM30" s="498"/>
      <c r="NEN30" s="498"/>
      <c r="NEO30" s="498"/>
      <c r="NEP30" s="498"/>
      <c r="NEQ30" s="498"/>
      <c r="NER30" s="498"/>
      <c r="NES30" s="498"/>
      <c r="NET30" s="498"/>
      <c r="NEU30" s="498"/>
      <c r="NEV30" s="498"/>
      <c r="NEW30" s="498"/>
      <c r="NEX30" s="498"/>
      <c r="NEY30" s="498"/>
      <c r="NEZ30" s="498"/>
      <c r="NFA30" s="498"/>
      <c r="NFB30" s="498"/>
      <c r="NFC30" s="498"/>
      <c r="NFD30" s="498"/>
      <c r="NFE30" s="498"/>
      <c r="NFF30" s="498"/>
      <c r="NFG30" s="498"/>
      <c r="NFH30" s="498"/>
      <c r="NFI30" s="498"/>
      <c r="NFJ30" s="498"/>
      <c r="NFK30" s="498"/>
      <c r="NFL30" s="498"/>
      <c r="NFM30" s="498"/>
      <c r="NFN30" s="498"/>
      <c r="NFO30" s="498"/>
      <c r="NFP30" s="498"/>
      <c r="NFQ30" s="498"/>
      <c r="NFR30" s="498"/>
      <c r="NFS30" s="498"/>
      <c r="NFT30" s="498"/>
      <c r="NFU30" s="498"/>
      <c r="NFV30" s="498"/>
      <c r="NFW30" s="498"/>
      <c r="NFX30" s="498"/>
      <c r="NFY30" s="498"/>
      <c r="NFZ30" s="498"/>
      <c r="NGA30" s="498"/>
      <c r="NGB30" s="498"/>
      <c r="NGC30" s="498"/>
      <c r="NGD30" s="498"/>
      <c r="NGE30" s="498"/>
      <c r="NGF30" s="498"/>
      <c r="NGG30" s="498"/>
      <c r="NGH30" s="498"/>
      <c r="NGI30" s="498"/>
      <c r="NGJ30" s="498"/>
      <c r="NGK30" s="498"/>
      <c r="NGL30" s="498"/>
      <c r="NGM30" s="498"/>
      <c r="NGN30" s="498"/>
      <c r="NGO30" s="498"/>
      <c r="NGP30" s="498"/>
      <c r="NGQ30" s="498"/>
      <c r="NGR30" s="498"/>
      <c r="NGS30" s="498"/>
      <c r="NGT30" s="498"/>
      <c r="NGU30" s="498"/>
      <c r="NGV30" s="498"/>
      <c r="NGW30" s="498"/>
      <c r="NGX30" s="498"/>
      <c r="NGY30" s="498"/>
      <c r="NGZ30" s="498"/>
      <c r="NHA30" s="498"/>
      <c r="NHB30" s="498"/>
      <c r="NHC30" s="498"/>
      <c r="NHD30" s="498"/>
      <c r="NHE30" s="498"/>
      <c r="NHF30" s="498"/>
      <c r="NHG30" s="498"/>
      <c r="NHH30" s="498"/>
      <c r="NHI30" s="498"/>
      <c r="NHJ30" s="498"/>
      <c r="NHK30" s="498"/>
      <c r="NHL30" s="498"/>
      <c r="NHM30" s="498"/>
      <c r="NHN30" s="498"/>
      <c r="NHO30" s="498"/>
      <c r="NHP30" s="498"/>
      <c r="NHQ30" s="498"/>
      <c r="NHR30" s="498"/>
      <c r="NHS30" s="498"/>
      <c r="NHT30" s="498"/>
      <c r="NHU30" s="498"/>
      <c r="NHV30" s="498"/>
      <c r="NHW30" s="498"/>
      <c r="NHX30" s="498"/>
      <c r="NHY30" s="498"/>
      <c r="NHZ30" s="498"/>
      <c r="NIA30" s="498"/>
      <c r="NIB30" s="498"/>
      <c r="NIC30" s="498"/>
      <c r="NID30" s="498"/>
      <c r="NIE30" s="498"/>
      <c r="NIF30" s="498"/>
      <c r="NIG30" s="498"/>
      <c r="NIH30" s="498"/>
      <c r="NII30" s="498"/>
      <c r="NIJ30" s="498"/>
      <c r="NIK30" s="498"/>
      <c r="NIL30" s="498"/>
      <c r="NIM30" s="498"/>
      <c r="NIN30" s="498"/>
      <c r="NIO30" s="498"/>
      <c r="NIP30" s="498"/>
      <c r="NIQ30" s="498"/>
      <c r="NIR30" s="498"/>
      <c r="NIS30" s="498"/>
      <c r="NIT30" s="498"/>
      <c r="NIU30" s="498"/>
      <c r="NIV30" s="498"/>
      <c r="NIW30" s="498"/>
      <c r="NIX30" s="498"/>
      <c r="NIY30" s="498"/>
      <c r="NIZ30" s="498"/>
      <c r="NJA30" s="498"/>
      <c r="NJB30" s="498"/>
      <c r="NJC30" s="498"/>
      <c r="NJD30" s="498"/>
      <c r="NJE30" s="498"/>
      <c r="NJF30" s="498"/>
      <c r="NJG30" s="498"/>
      <c r="NJH30" s="498"/>
      <c r="NJI30" s="498"/>
      <c r="NJJ30" s="498"/>
      <c r="NJK30" s="498"/>
      <c r="NJL30" s="498"/>
      <c r="NJM30" s="498"/>
      <c r="NJN30" s="498"/>
      <c r="NJO30" s="498"/>
      <c r="NJP30" s="498"/>
      <c r="NJQ30" s="498"/>
      <c r="NJR30" s="498"/>
      <c r="NJS30" s="498"/>
      <c r="NJT30" s="498"/>
      <c r="NJU30" s="498"/>
      <c r="NJV30" s="498"/>
      <c r="NJW30" s="498"/>
      <c r="NJX30" s="498"/>
      <c r="NJY30" s="498"/>
      <c r="NJZ30" s="498"/>
      <c r="NKA30" s="498"/>
      <c r="NKB30" s="498"/>
      <c r="NKC30" s="498"/>
      <c r="NKD30" s="498"/>
      <c r="NKE30" s="498"/>
      <c r="NKF30" s="498"/>
      <c r="NKG30" s="498"/>
      <c r="NKH30" s="498"/>
      <c r="NKI30" s="498"/>
      <c r="NKJ30" s="498"/>
      <c r="NKK30" s="498"/>
      <c r="NKL30" s="498"/>
      <c r="NKM30" s="498"/>
      <c r="NKN30" s="498"/>
      <c r="NKO30" s="498"/>
      <c r="NKP30" s="498"/>
      <c r="NKQ30" s="498"/>
      <c r="NKR30" s="498"/>
      <c r="NKS30" s="498"/>
      <c r="NKT30" s="498"/>
      <c r="NKU30" s="498"/>
      <c r="NKV30" s="498"/>
      <c r="NKW30" s="498"/>
      <c r="NKX30" s="498"/>
      <c r="NKY30" s="498"/>
      <c r="NKZ30" s="498"/>
      <c r="NLA30" s="498"/>
      <c r="NLB30" s="498"/>
      <c r="NLC30" s="498"/>
      <c r="NLD30" s="498"/>
      <c r="NLE30" s="498"/>
      <c r="NLF30" s="498"/>
      <c r="NLG30" s="498"/>
      <c r="NLH30" s="498"/>
      <c r="NLI30" s="498"/>
      <c r="NLJ30" s="498"/>
      <c r="NLK30" s="498"/>
      <c r="NLL30" s="498"/>
      <c r="NLM30" s="498"/>
      <c r="NLN30" s="498"/>
      <c r="NLO30" s="498"/>
      <c r="NLP30" s="498"/>
      <c r="NLQ30" s="498"/>
      <c r="NLR30" s="498"/>
      <c r="NLS30" s="498"/>
      <c r="NLT30" s="498"/>
      <c r="NLU30" s="498"/>
      <c r="NLV30" s="498"/>
      <c r="NLW30" s="498"/>
      <c r="NLX30" s="498"/>
      <c r="NLY30" s="498"/>
      <c r="NLZ30" s="498"/>
      <c r="NMA30" s="498"/>
      <c r="NMB30" s="498"/>
      <c r="NMC30" s="498"/>
      <c r="NMD30" s="498"/>
      <c r="NME30" s="498"/>
      <c r="NMF30" s="498"/>
      <c r="NMG30" s="498"/>
      <c r="NMH30" s="498"/>
      <c r="NMI30" s="498"/>
      <c r="NMJ30" s="498"/>
      <c r="NMK30" s="498"/>
      <c r="NML30" s="498"/>
      <c r="NMM30" s="498"/>
      <c r="NMN30" s="498"/>
      <c r="NMO30" s="498"/>
      <c r="NMP30" s="498"/>
      <c r="NMQ30" s="498"/>
      <c r="NMR30" s="498"/>
      <c r="NMS30" s="498"/>
      <c r="NMT30" s="498"/>
      <c r="NMU30" s="498"/>
      <c r="NMV30" s="498"/>
      <c r="NMW30" s="498"/>
      <c r="NMX30" s="498"/>
      <c r="NMY30" s="498"/>
      <c r="NMZ30" s="498"/>
      <c r="NNA30" s="498"/>
      <c r="NNB30" s="498"/>
      <c r="NNC30" s="498"/>
      <c r="NND30" s="498"/>
      <c r="NNE30" s="498"/>
      <c r="NNF30" s="498"/>
      <c r="NNG30" s="498"/>
      <c r="NNH30" s="498"/>
      <c r="NNI30" s="498"/>
      <c r="NNJ30" s="498"/>
      <c r="NNK30" s="498"/>
      <c r="NNL30" s="498"/>
      <c r="NNM30" s="498"/>
      <c r="NNN30" s="498"/>
      <c r="NNO30" s="498"/>
      <c r="NNP30" s="498"/>
      <c r="NNQ30" s="498"/>
      <c r="NNR30" s="498"/>
      <c r="NNS30" s="498"/>
      <c r="NNT30" s="498"/>
      <c r="NNU30" s="498"/>
      <c r="NNV30" s="498"/>
      <c r="NNW30" s="498"/>
      <c r="NNX30" s="498"/>
      <c r="NNY30" s="498"/>
      <c r="NNZ30" s="498"/>
      <c r="NOA30" s="498"/>
      <c r="NOB30" s="498"/>
      <c r="NOC30" s="498"/>
      <c r="NOD30" s="498"/>
      <c r="NOE30" s="498"/>
      <c r="NOF30" s="498"/>
      <c r="NOG30" s="498"/>
      <c r="NOH30" s="498"/>
      <c r="NOI30" s="498"/>
      <c r="NOJ30" s="498"/>
      <c r="NOK30" s="498"/>
      <c r="NOL30" s="498"/>
      <c r="NOM30" s="498"/>
      <c r="NON30" s="498"/>
      <c r="NOO30" s="498"/>
      <c r="NOP30" s="498"/>
      <c r="NOQ30" s="498"/>
      <c r="NOR30" s="498"/>
      <c r="NOS30" s="498"/>
      <c r="NOT30" s="498"/>
      <c r="NOU30" s="498"/>
      <c r="NOV30" s="498"/>
      <c r="NOW30" s="498"/>
      <c r="NOX30" s="498"/>
      <c r="NOY30" s="498"/>
      <c r="NOZ30" s="498"/>
      <c r="NPA30" s="498"/>
      <c r="NPB30" s="498"/>
      <c r="NPC30" s="498"/>
      <c r="NPD30" s="498"/>
      <c r="NPE30" s="498"/>
      <c r="NPF30" s="498"/>
      <c r="NPG30" s="498"/>
      <c r="NPH30" s="498"/>
      <c r="NPI30" s="498"/>
      <c r="NPJ30" s="498"/>
      <c r="NPK30" s="498"/>
      <c r="NPL30" s="498"/>
      <c r="NPM30" s="498"/>
      <c r="NPN30" s="498"/>
      <c r="NPO30" s="498"/>
      <c r="NPP30" s="498"/>
      <c r="NPQ30" s="498"/>
      <c r="NPR30" s="498"/>
      <c r="NPS30" s="498"/>
      <c r="NPT30" s="498"/>
      <c r="NPU30" s="498"/>
      <c r="NPV30" s="498"/>
      <c r="NPW30" s="498"/>
      <c r="NPX30" s="498"/>
      <c r="NPY30" s="498"/>
      <c r="NPZ30" s="498"/>
      <c r="NQA30" s="498"/>
      <c r="NQB30" s="498"/>
      <c r="NQC30" s="498"/>
      <c r="NQD30" s="498"/>
      <c r="NQE30" s="498"/>
      <c r="NQF30" s="498"/>
      <c r="NQG30" s="498"/>
      <c r="NQH30" s="498"/>
      <c r="NQI30" s="498"/>
      <c r="NQJ30" s="498"/>
      <c r="NQK30" s="498"/>
      <c r="NQL30" s="498"/>
      <c r="NQM30" s="498"/>
      <c r="NQN30" s="498"/>
      <c r="NQO30" s="498"/>
      <c r="NQP30" s="498"/>
      <c r="NQQ30" s="498"/>
      <c r="NQR30" s="498"/>
      <c r="NQS30" s="498"/>
      <c r="NQT30" s="498"/>
      <c r="NQU30" s="498"/>
      <c r="NQV30" s="498"/>
      <c r="NQW30" s="498"/>
      <c r="NQX30" s="498"/>
      <c r="NQY30" s="498"/>
      <c r="NQZ30" s="498"/>
      <c r="NRA30" s="498"/>
      <c r="NRB30" s="498"/>
      <c r="NRC30" s="498"/>
      <c r="NRD30" s="498"/>
      <c r="NRE30" s="498"/>
      <c r="NRF30" s="498"/>
      <c r="NRG30" s="498"/>
      <c r="NRH30" s="498"/>
      <c r="NRI30" s="498"/>
      <c r="NRJ30" s="498"/>
      <c r="NRK30" s="498"/>
      <c r="NRL30" s="498"/>
      <c r="NRM30" s="498"/>
      <c r="NRN30" s="498"/>
      <c r="NRO30" s="498"/>
      <c r="NRP30" s="498"/>
      <c r="NRQ30" s="498"/>
      <c r="NRR30" s="498"/>
      <c r="NRS30" s="498"/>
      <c r="NRT30" s="498"/>
      <c r="NRU30" s="498"/>
      <c r="NRV30" s="498"/>
      <c r="NRW30" s="498"/>
      <c r="NRX30" s="498"/>
      <c r="NRY30" s="498"/>
      <c r="NRZ30" s="498"/>
      <c r="NSA30" s="498"/>
      <c r="NSB30" s="498"/>
      <c r="NSC30" s="498"/>
      <c r="NSD30" s="498"/>
      <c r="NSE30" s="498"/>
      <c r="NSF30" s="498"/>
      <c r="NSG30" s="498"/>
      <c r="NSH30" s="498"/>
      <c r="NSI30" s="498"/>
      <c r="NSJ30" s="498"/>
      <c r="NSK30" s="498"/>
      <c r="NSL30" s="498"/>
      <c r="NSM30" s="498"/>
      <c r="NSN30" s="498"/>
      <c r="NSO30" s="498"/>
      <c r="NSP30" s="498"/>
      <c r="NSQ30" s="498"/>
      <c r="NSR30" s="498"/>
      <c r="NSS30" s="498"/>
      <c r="NST30" s="498"/>
      <c r="NSU30" s="498"/>
      <c r="NSV30" s="498"/>
      <c r="NSW30" s="498"/>
      <c r="NSX30" s="498"/>
      <c r="NSY30" s="498"/>
      <c r="NSZ30" s="498"/>
      <c r="NTA30" s="498"/>
      <c r="NTB30" s="498"/>
      <c r="NTC30" s="498"/>
      <c r="NTD30" s="498"/>
      <c r="NTE30" s="498"/>
      <c r="NTF30" s="498"/>
      <c r="NTG30" s="498"/>
      <c r="NTH30" s="498"/>
      <c r="NTI30" s="498"/>
      <c r="NTJ30" s="498"/>
      <c r="NTK30" s="498"/>
      <c r="NTL30" s="498"/>
      <c r="NTM30" s="498"/>
      <c r="NTN30" s="498"/>
      <c r="NTO30" s="498"/>
      <c r="NTP30" s="498"/>
      <c r="NTQ30" s="498"/>
      <c r="NTR30" s="498"/>
      <c r="NTS30" s="498"/>
      <c r="NTT30" s="498"/>
      <c r="NTU30" s="498"/>
      <c r="NTV30" s="498"/>
      <c r="NTW30" s="498"/>
      <c r="NTX30" s="498"/>
      <c r="NTY30" s="498"/>
      <c r="NTZ30" s="498"/>
      <c r="NUA30" s="498"/>
      <c r="NUB30" s="498"/>
      <c r="NUC30" s="498"/>
      <c r="NUD30" s="498"/>
      <c r="NUE30" s="498"/>
      <c r="NUF30" s="498"/>
      <c r="NUG30" s="498"/>
      <c r="NUH30" s="498"/>
      <c r="NUI30" s="498"/>
      <c r="NUJ30" s="498"/>
      <c r="NUK30" s="498"/>
      <c r="NUL30" s="498"/>
      <c r="NUM30" s="498"/>
      <c r="NUN30" s="498"/>
      <c r="NUO30" s="498"/>
      <c r="NUP30" s="498"/>
      <c r="NUQ30" s="498"/>
      <c r="NUR30" s="498"/>
      <c r="NUS30" s="498"/>
      <c r="NUT30" s="498"/>
      <c r="NUU30" s="498"/>
      <c r="NUV30" s="498"/>
      <c r="NUW30" s="498"/>
      <c r="NUX30" s="498"/>
      <c r="NUY30" s="498"/>
      <c r="NUZ30" s="498"/>
      <c r="NVA30" s="498"/>
      <c r="NVB30" s="498"/>
      <c r="NVC30" s="498"/>
      <c r="NVD30" s="498"/>
      <c r="NVE30" s="498"/>
      <c r="NVF30" s="498"/>
      <c r="NVG30" s="498"/>
      <c r="NVH30" s="498"/>
      <c r="NVI30" s="498"/>
      <c r="NVJ30" s="498"/>
      <c r="NVK30" s="498"/>
      <c r="NVL30" s="498"/>
      <c r="NVM30" s="498"/>
      <c r="NVN30" s="498"/>
      <c r="NVO30" s="498"/>
      <c r="NVP30" s="498"/>
      <c r="NVQ30" s="498"/>
      <c r="NVR30" s="498"/>
      <c r="NVS30" s="498"/>
      <c r="NVT30" s="498"/>
      <c r="NVU30" s="498"/>
      <c r="NVV30" s="498"/>
      <c r="NVW30" s="498"/>
      <c r="NVX30" s="498"/>
      <c r="NVY30" s="498"/>
      <c r="NVZ30" s="498"/>
      <c r="NWA30" s="498"/>
      <c r="NWB30" s="498"/>
      <c r="NWC30" s="498"/>
      <c r="NWD30" s="498"/>
      <c r="NWE30" s="498"/>
      <c r="NWF30" s="498"/>
      <c r="NWG30" s="498"/>
      <c r="NWH30" s="498"/>
      <c r="NWI30" s="498"/>
      <c r="NWJ30" s="498"/>
      <c r="NWK30" s="498"/>
      <c r="NWL30" s="498"/>
      <c r="NWM30" s="498"/>
      <c r="NWN30" s="498"/>
      <c r="NWO30" s="498"/>
      <c r="NWP30" s="498"/>
      <c r="NWQ30" s="498"/>
      <c r="NWR30" s="498"/>
      <c r="NWS30" s="498"/>
      <c r="NWT30" s="498"/>
      <c r="NWU30" s="498"/>
      <c r="NWV30" s="498"/>
      <c r="NWW30" s="498"/>
      <c r="NWX30" s="498"/>
      <c r="NWY30" s="498"/>
      <c r="NWZ30" s="498"/>
      <c r="NXA30" s="498"/>
      <c r="NXB30" s="498"/>
      <c r="NXC30" s="498"/>
      <c r="NXD30" s="498"/>
      <c r="NXE30" s="498"/>
      <c r="NXF30" s="498"/>
      <c r="NXG30" s="498"/>
      <c r="NXH30" s="498"/>
      <c r="NXI30" s="498"/>
      <c r="NXJ30" s="498"/>
      <c r="NXK30" s="498"/>
      <c r="NXL30" s="498"/>
      <c r="NXM30" s="498"/>
      <c r="NXN30" s="498"/>
      <c r="NXO30" s="498"/>
      <c r="NXP30" s="498"/>
      <c r="NXQ30" s="498"/>
      <c r="NXR30" s="498"/>
      <c r="NXS30" s="498"/>
      <c r="NXT30" s="498"/>
      <c r="NXU30" s="498"/>
      <c r="NXV30" s="498"/>
      <c r="NXW30" s="498"/>
      <c r="NXX30" s="498"/>
      <c r="NXY30" s="498"/>
      <c r="NXZ30" s="498"/>
      <c r="NYA30" s="498"/>
      <c r="NYB30" s="498"/>
      <c r="NYC30" s="498"/>
      <c r="NYD30" s="498"/>
      <c r="NYE30" s="498"/>
      <c r="NYF30" s="498"/>
      <c r="NYG30" s="498"/>
      <c r="NYH30" s="498"/>
      <c r="NYI30" s="498"/>
      <c r="NYJ30" s="498"/>
      <c r="NYK30" s="498"/>
      <c r="NYL30" s="498"/>
      <c r="NYM30" s="498"/>
      <c r="NYN30" s="498"/>
      <c r="NYO30" s="498"/>
      <c r="NYP30" s="498"/>
      <c r="NYQ30" s="498"/>
      <c r="NYR30" s="498"/>
      <c r="NYS30" s="498"/>
      <c r="NYT30" s="498"/>
      <c r="NYU30" s="498"/>
      <c r="NYV30" s="498"/>
      <c r="NYW30" s="498"/>
      <c r="NYX30" s="498"/>
      <c r="NYY30" s="498"/>
      <c r="NYZ30" s="498"/>
      <c r="NZA30" s="498"/>
      <c r="NZB30" s="498"/>
      <c r="NZC30" s="498"/>
      <c r="NZD30" s="498"/>
      <c r="NZE30" s="498"/>
      <c r="NZF30" s="498"/>
      <c r="NZG30" s="498"/>
      <c r="NZH30" s="498"/>
      <c r="NZI30" s="498"/>
      <c r="NZJ30" s="498"/>
      <c r="NZK30" s="498"/>
      <c r="NZL30" s="498"/>
      <c r="NZM30" s="498"/>
      <c r="NZN30" s="498"/>
      <c r="NZO30" s="498"/>
      <c r="NZP30" s="498"/>
      <c r="NZQ30" s="498"/>
      <c r="NZR30" s="498"/>
      <c r="NZS30" s="498"/>
      <c r="NZT30" s="498"/>
      <c r="NZU30" s="498"/>
      <c r="NZV30" s="498"/>
      <c r="NZW30" s="498"/>
      <c r="NZX30" s="498"/>
      <c r="NZY30" s="498"/>
      <c r="NZZ30" s="498"/>
      <c r="OAA30" s="498"/>
      <c r="OAB30" s="498"/>
      <c r="OAC30" s="498"/>
      <c r="OAD30" s="498"/>
      <c r="OAE30" s="498"/>
      <c r="OAF30" s="498"/>
      <c r="OAG30" s="498"/>
      <c r="OAH30" s="498"/>
      <c r="OAI30" s="498"/>
      <c r="OAJ30" s="498"/>
      <c r="OAK30" s="498"/>
      <c r="OAL30" s="498"/>
      <c r="OAM30" s="498"/>
      <c r="OAN30" s="498"/>
      <c r="OAO30" s="498"/>
      <c r="OAP30" s="498"/>
      <c r="OAQ30" s="498"/>
      <c r="OAR30" s="498"/>
      <c r="OAS30" s="498"/>
      <c r="OAT30" s="498"/>
      <c r="OAU30" s="498"/>
      <c r="OAV30" s="498"/>
      <c r="OAW30" s="498"/>
      <c r="OAX30" s="498"/>
      <c r="OAY30" s="498"/>
      <c r="OAZ30" s="498"/>
      <c r="OBA30" s="498"/>
      <c r="OBB30" s="498"/>
      <c r="OBC30" s="498"/>
      <c r="OBD30" s="498"/>
      <c r="OBE30" s="498"/>
      <c r="OBF30" s="498"/>
      <c r="OBG30" s="498"/>
      <c r="OBH30" s="498"/>
      <c r="OBI30" s="498"/>
      <c r="OBJ30" s="498"/>
      <c r="OBK30" s="498"/>
      <c r="OBL30" s="498"/>
      <c r="OBM30" s="498"/>
      <c r="OBN30" s="498"/>
      <c r="OBO30" s="498"/>
      <c r="OBP30" s="498"/>
      <c r="OBQ30" s="498"/>
      <c r="OBR30" s="498"/>
      <c r="OBS30" s="498"/>
      <c r="OBT30" s="498"/>
      <c r="OBU30" s="498"/>
      <c r="OBV30" s="498"/>
      <c r="OBW30" s="498"/>
      <c r="OBX30" s="498"/>
      <c r="OBY30" s="498"/>
      <c r="OBZ30" s="498"/>
      <c r="OCA30" s="498"/>
      <c r="OCB30" s="498"/>
      <c r="OCC30" s="498"/>
      <c r="OCD30" s="498"/>
      <c r="OCE30" s="498"/>
      <c r="OCF30" s="498"/>
      <c r="OCG30" s="498"/>
      <c r="OCH30" s="498"/>
      <c r="OCI30" s="498"/>
      <c r="OCJ30" s="498"/>
      <c r="OCK30" s="498"/>
      <c r="OCL30" s="498"/>
      <c r="OCM30" s="498"/>
      <c r="OCN30" s="498"/>
      <c r="OCO30" s="498"/>
      <c r="OCP30" s="498"/>
      <c r="OCQ30" s="498"/>
      <c r="OCR30" s="498"/>
      <c r="OCS30" s="498"/>
      <c r="OCT30" s="498"/>
      <c r="OCU30" s="498"/>
      <c r="OCV30" s="498"/>
      <c r="OCW30" s="498"/>
      <c r="OCX30" s="498"/>
      <c r="OCY30" s="498"/>
      <c r="OCZ30" s="498"/>
      <c r="ODA30" s="498"/>
      <c r="ODB30" s="498"/>
      <c r="ODC30" s="498"/>
      <c r="ODD30" s="498"/>
      <c r="ODE30" s="498"/>
      <c r="ODF30" s="498"/>
      <c r="ODG30" s="498"/>
      <c r="ODH30" s="498"/>
      <c r="ODI30" s="498"/>
      <c r="ODJ30" s="498"/>
      <c r="ODK30" s="498"/>
      <c r="ODL30" s="498"/>
      <c r="ODM30" s="498"/>
      <c r="ODN30" s="498"/>
      <c r="ODO30" s="498"/>
      <c r="ODP30" s="498"/>
      <c r="ODQ30" s="498"/>
      <c r="ODR30" s="498"/>
      <c r="ODS30" s="498"/>
      <c r="ODT30" s="498"/>
      <c r="ODU30" s="498"/>
      <c r="ODV30" s="498"/>
      <c r="ODW30" s="498"/>
      <c r="ODX30" s="498"/>
      <c r="ODY30" s="498"/>
      <c r="ODZ30" s="498"/>
      <c r="OEA30" s="498"/>
      <c r="OEB30" s="498"/>
      <c r="OEC30" s="498"/>
      <c r="OED30" s="498"/>
      <c r="OEE30" s="498"/>
      <c r="OEF30" s="498"/>
      <c r="OEG30" s="498"/>
      <c r="OEH30" s="498"/>
      <c r="OEI30" s="498"/>
      <c r="OEJ30" s="498"/>
      <c r="OEK30" s="498"/>
      <c r="OEL30" s="498"/>
      <c r="OEM30" s="498"/>
      <c r="OEN30" s="498"/>
      <c r="OEO30" s="498"/>
      <c r="OEP30" s="498"/>
      <c r="OEQ30" s="498"/>
      <c r="OER30" s="498"/>
      <c r="OES30" s="498"/>
      <c r="OET30" s="498"/>
      <c r="OEU30" s="498"/>
      <c r="OEV30" s="498"/>
      <c r="OEW30" s="498"/>
      <c r="OEX30" s="498"/>
      <c r="OEY30" s="498"/>
      <c r="OEZ30" s="498"/>
      <c r="OFA30" s="498"/>
      <c r="OFB30" s="498"/>
      <c r="OFC30" s="498"/>
      <c r="OFD30" s="498"/>
      <c r="OFE30" s="498"/>
      <c r="OFF30" s="498"/>
      <c r="OFG30" s="498"/>
      <c r="OFH30" s="498"/>
      <c r="OFI30" s="498"/>
      <c r="OFJ30" s="498"/>
      <c r="OFK30" s="498"/>
      <c r="OFL30" s="498"/>
      <c r="OFM30" s="498"/>
      <c r="OFN30" s="498"/>
      <c r="OFO30" s="498"/>
      <c r="OFP30" s="498"/>
      <c r="OFQ30" s="498"/>
      <c r="OFR30" s="498"/>
      <c r="OFS30" s="498"/>
      <c r="OFT30" s="498"/>
      <c r="OFU30" s="498"/>
      <c r="OFV30" s="498"/>
      <c r="OFW30" s="498"/>
      <c r="OFX30" s="498"/>
      <c r="OFY30" s="498"/>
      <c r="OFZ30" s="498"/>
      <c r="OGA30" s="498"/>
      <c r="OGB30" s="498"/>
      <c r="OGC30" s="498"/>
      <c r="OGD30" s="498"/>
      <c r="OGE30" s="498"/>
      <c r="OGF30" s="498"/>
      <c r="OGG30" s="498"/>
      <c r="OGH30" s="498"/>
      <c r="OGI30" s="498"/>
      <c r="OGJ30" s="498"/>
      <c r="OGK30" s="498"/>
      <c r="OGL30" s="498"/>
      <c r="OGM30" s="498"/>
      <c r="OGN30" s="498"/>
      <c r="OGO30" s="498"/>
      <c r="OGP30" s="498"/>
      <c r="OGQ30" s="498"/>
      <c r="OGR30" s="498"/>
      <c r="OGS30" s="498"/>
      <c r="OGT30" s="498"/>
      <c r="OGU30" s="498"/>
      <c r="OGV30" s="498"/>
      <c r="OGW30" s="498"/>
      <c r="OGX30" s="498"/>
      <c r="OGY30" s="498"/>
      <c r="OGZ30" s="498"/>
      <c r="OHA30" s="498"/>
      <c r="OHB30" s="498"/>
      <c r="OHC30" s="498"/>
      <c r="OHD30" s="498"/>
      <c r="OHE30" s="498"/>
      <c r="OHF30" s="498"/>
      <c r="OHG30" s="498"/>
      <c r="OHH30" s="498"/>
      <c r="OHI30" s="498"/>
      <c r="OHJ30" s="498"/>
      <c r="OHK30" s="498"/>
      <c r="OHL30" s="498"/>
      <c r="OHM30" s="498"/>
      <c r="OHN30" s="498"/>
      <c r="OHO30" s="498"/>
      <c r="OHP30" s="498"/>
      <c r="OHQ30" s="498"/>
      <c r="OHR30" s="498"/>
      <c r="OHS30" s="498"/>
      <c r="OHT30" s="498"/>
      <c r="OHU30" s="498"/>
      <c r="OHV30" s="498"/>
      <c r="OHW30" s="498"/>
      <c r="OHX30" s="498"/>
      <c r="OHY30" s="498"/>
      <c r="OHZ30" s="498"/>
      <c r="OIA30" s="498"/>
      <c r="OIB30" s="498"/>
      <c r="OIC30" s="498"/>
      <c r="OID30" s="498"/>
      <c r="OIE30" s="498"/>
      <c r="OIF30" s="498"/>
      <c r="OIG30" s="498"/>
      <c r="OIH30" s="498"/>
      <c r="OII30" s="498"/>
      <c r="OIJ30" s="498"/>
      <c r="OIK30" s="498"/>
      <c r="OIL30" s="498"/>
      <c r="OIM30" s="498"/>
      <c r="OIN30" s="498"/>
      <c r="OIO30" s="498"/>
      <c r="OIP30" s="498"/>
      <c r="OIQ30" s="498"/>
      <c r="OIR30" s="498"/>
      <c r="OIS30" s="498"/>
      <c r="OIT30" s="498"/>
      <c r="OIU30" s="498"/>
      <c r="OIV30" s="498"/>
      <c r="OIW30" s="498"/>
      <c r="OIX30" s="498"/>
      <c r="OIY30" s="498"/>
      <c r="OIZ30" s="498"/>
      <c r="OJA30" s="498"/>
      <c r="OJB30" s="498"/>
      <c r="OJC30" s="498"/>
      <c r="OJD30" s="498"/>
      <c r="OJE30" s="498"/>
      <c r="OJF30" s="498"/>
      <c r="OJG30" s="498"/>
      <c r="OJH30" s="498"/>
      <c r="OJI30" s="498"/>
      <c r="OJJ30" s="498"/>
      <c r="OJK30" s="498"/>
      <c r="OJL30" s="498"/>
      <c r="OJM30" s="498"/>
      <c r="OJN30" s="498"/>
      <c r="OJO30" s="498"/>
      <c r="OJP30" s="498"/>
      <c r="OJQ30" s="498"/>
      <c r="OJR30" s="498"/>
      <c r="OJS30" s="498"/>
      <c r="OJT30" s="498"/>
      <c r="OJU30" s="498"/>
      <c r="OJV30" s="498"/>
      <c r="OJW30" s="498"/>
      <c r="OJX30" s="498"/>
      <c r="OJY30" s="498"/>
      <c r="OJZ30" s="498"/>
      <c r="OKA30" s="498"/>
      <c r="OKB30" s="498"/>
      <c r="OKC30" s="498"/>
      <c r="OKD30" s="498"/>
      <c r="OKE30" s="498"/>
      <c r="OKF30" s="498"/>
      <c r="OKG30" s="498"/>
      <c r="OKH30" s="498"/>
      <c r="OKI30" s="498"/>
      <c r="OKJ30" s="498"/>
      <c r="OKK30" s="498"/>
      <c r="OKL30" s="498"/>
      <c r="OKM30" s="498"/>
      <c r="OKN30" s="498"/>
      <c r="OKO30" s="498"/>
      <c r="OKP30" s="498"/>
      <c r="OKQ30" s="498"/>
      <c r="OKR30" s="498"/>
      <c r="OKS30" s="498"/>
      <c r="OKT30" s="498"/>
      <c r="OKU30" s="498"/>
      <c r="OKV30" s="498"/>
      <c r="OKW30" s="498"/>
      <c r="OKX30" s="498"/>
      <c r="OKY30" s="498"/>
      <c r="OKZ30" s="498"/>
      <c r="OLA30" s="498"/>
      <c r="OLB30" s="498"/>
      <c r="OLC30" s="498"/>
      <c r="OLD30" s="498"/>
      <c r="OLE30" s="498"/>
      <c r="OLF30" s="498"/>
      <c r="OLG30" s="498"/>
      <c r="OLH30" s="498"/>
      <c r="OLI30" s="498"/>
      <c r="OLJ30" s="498"/>
      <c r="OLK30" s="498"/>
      <c r="OLL30" s="498"/>
      <c r="OLM30" s="498"/>
      <c r="OLN30" s="498"/>
      <c r="OLO30" s="498"/>
      <c r="OLP30" s="498"/>
      <c r="OLQ30" s="498"/>
      <c r="OLR30" s="498"/>
      <c r="OLS30" s="498"/>
      <c r="OLT30" s="498"/>
      <c r="OLU30" s="498"/>
      <c r="OLV30" s="498"/>
      <c r="OLW30" s="498"/>
      <c r="OLX30" s="498"/>
      <c r="OLY30" s="498"/>
      <c r="OLZ30" s="498"/>
      <c r="OMA30" s="498"/>
      <c r="OMB30" s="498"/>
      <c r="OMC30" s="498"/>
      <c r="OMD30" s="498"/>
      <c r="OME30" s="498"/>
      <c r="OMF30" s="498"/>
      <c r="OMG30" s="498"/>
      <c r="OMH30" s="498"/>
      <c r="OMI30" s="498"/>
      <c r="OMJ30" s="498"/>
      <c r="OMK30" s="498"/>
      <c r="OML30" s="498"/>
      <c r="OMM30" s="498"/>
      <c r="OMN30" s="498"/>
      <c r="OMO30" s="498"/>
      <c r="OMP30" s="498"/>
      <c r="OMQ30" s="498"/>
      <c r="OMR30" s="498"/>
      <c r="OMS30" s="498"/>
      <c r="OMT30" s="498"/>
      <c r="OMU30" s="498"/>
      <c r="OMV30" s="498"/>
      <c r="OMW30" s="498"/>
      <c r="OMX30" s="498"/>
      <c r="OMY30" s="498"/>
      <c r="OMZ30" s="498"/>
      <c r="ONA30" s="498"/>
      <c r="ONB30" s="498"/>
      <c r="ONC30" s="498"/>
      <c r="OND30" s="498"/>
      <c r="ONE30" s="498"/>
      <c r="ONF30" s="498"/>
      <c r="ONG30" s="498"/>
      <c r="ONH30" s="498"/>
      <c r="ONI30" s="498"/>
      <c r="ONJ30" s="498"/>
      <c r="ONK30" s="498"/>
      <c r="ONL30" s="498"/>
      <c r="ONM30" s="498"/>
      <c r="ONN30" s="498"/>
      <c r="ONO30" s="498"/>
      <c r="ONP30" s="498"/>
      <c r="ONQ30" s="498"/>
      <c r="ONR30" s="498"/>
      <c r="ONS30" s="498"/>
      <c r="ONT30" s="498"/>
      <c r="ONU30" s="498"/>
      <c r="ONV30" s="498"/>
      <c r="ONW30" s="498"/>
      <c r="ONX30" s="498"/>
      <c r="ONY30" s="498"/>
      <c r="ONZ30" s="498"/>
      <c r="OOA30" s="498"/>
      <c r="OOB30" s="498"/>
      <c r="OOC30" s="498"/>
      <c r="OOD30" s="498"/>
      <c r="OOE30" s="498"/>
      <c r="OOF30" s="498"/>
      <c r="OOG30" s="498"/>
      <c r="OOH30" s="498"/>
      <c r="OOI30" s="498"/>
      <c r="OOJ30" s="498"/>
      <c r="OOK30" s="498"/>
      <c r="OOL30" s="498"/>
      <c r="OOM30" s="498"/>
      <c r="OON30" s="498"/>
      <c r="OOO30" s="498"/>
      <c r="OOP30" s="498"/>
      <c r="OOQ30" s="498"/>
      <c r="OOR30" s="498"/>
      <c r="OOS30" s="498"/>
      <c r="OOT30" s="498"/>
      <c r="OOU30" s="498"/>
      <c r="OOV30" s="498"/>
      <c r="OOW30" s="498"/>
      <c r="OOX30" s="498"/>
      <c r="OOY30" s="498"/>
      <c r="OOZ30" s="498"/>
      <c r="OPA30" s="498"/>
      <c r="OPB30" s="498"/>
      <c r="OPC30" s="498"/>
      <c r="OPD30" s="498"/>
      <c r="OPE30" s="498"/>
      <c r="OPF30" s="498"/>
      <c r="OPG30" s="498"/>
      <c r="OPH30" s="498"/>
      <c r="OPI30" s="498"/>
      <c r="OPJ30" s="498"/>
      <c r="OPK30" s="498"/>
      <c r="OPL30" s="498"/>
      <c r="OPM30" s="498"/>
      <c r="OPN30" s="498"/>
      <c r="OPO30" s="498"/>
      <c r="OPP30" s="498"/>
      <c r="OPQ30" s="498"/>
      <c r="OPR30" s="498"/>
      <c r="OPS30" s="498"/>
      <c r="OPT30" s="498"/>
      <c r="OPU30" s="498"/>
      <c r="OPV30" s="498"/>
      <c r="OPW30" s="498"/>
      <c r="OPX30" s="498"/>
      <c r="OPY30" s="498"/>
      <c r="OPZ30" s="498"/>
      <c r="OQA30" s="498"/>
      <c r="OQB30" s="498"/>
      <c r="OQC30" s="498"/>
      <c r="OQD30" s="498"/>
      <c r="OQE30" s="498"/>
      <c r="OQF30" s="498"/>
      <c r="OQG30" s="498"/>
      <c r="OQH30" s="498"/>
      <c r="OQI30" s="498"/>
      <c r="OQJ30" s="498"/>
      <c r="OQK30" s="498"/>
      <c r="OQL30" s="498"/>
      <c r="OQM30" s="498"/>
      <c r="OQN30" s="498"/>
      <c r="OQO30" s="498"/>
      <c r="OQP30" s="498"/>
      <c r="OQQ30" s="498"/>
      <c r="OQR30" s="498"/>
      <c r="OQS30" s="498"/>
      <c r="OQT30" s="498"/>
      <c r="OQU30" s="498"/>
      <c r="OQV30" s="498"/>
      <c r="OQW30" s="498"/>
      <c r="OQX30" s="498"/>
      <c r="OQY30" s="498"/>
      <c r="OQZ30" s="498"/>
      <c r="ORA30" s="498"/>
      <c r="ORB30" s="498"/>
      <c r="ORC30" s="498"/>
      <c r="ORD30" s="498"/>
      <c r="ORE30" s="498"/>
      <c r="ORF30" s="498"/>
      <c r="ORG30" s="498"/>
      <c r="ORH30" s="498"/>
      <c r="ORI30" s="498"/>
      <c r="ORJ30" s="498"/>
      <c r="ORK30" s="498"/>
      <c r="ORL30" s="498"/>
      <c r="ORM30" s="498"/>
      <c r="ORN30" s="498"/>
      <c r="ORO30" s="498"/>
      <c r="ORP30" s="498"/>
      <c r="ORQ30" s="498"/>
      <c r="ORR30" s="498"/>
      <c r="ORS30" s="498"/>
      <c r="ORT30" s="498"/>
      <c r="ORU30" s="498"/>
      <c r="ORV30" s="498"/>
      <c r="ORW30" s="498"/>
      <c r="ORX30" s="498"/>
      <c r="ORY30" s="498"/>
      <c r="ORZ30" s="498"/>
      <c r="OSA30" s="498"/>
      <c r="OSB30" s="498"/>
      <c r="OSC30" s="498"/>
      <c r="OSD30" s="498"/>
      <c r="OSE30" s="498"/>
      <c r="OSF30" s="498"/>
      <c r="OSG30" s="498"/>
      <c r="OSH30" s="498"/>
      <c r="OSI30" s="498"/>
      <c r="OSJ30" s="498"/>
      <c r="OSK30" s="498"/>
      <c r="OSL30" s="498"/>
      <c r="OSM30" s="498"/>
      <c r="OSN30" s="498"/>
      <c r="OSO30" s="498"/>
      <c r="OSP30" s="498"/>
      <c r="OSQ30" s="498"/>
      <c r="OSR30" s="498"/>
      <c r="OSS30" s="498"/>
      <c r="OST30" s="498"/>
      <c r="OSU30" s="498"/>
      <c r="OSV30" s="498"/>
      <c r="OSW30" s="498"/>
      <c r="OSX30" s="498"/>
      <c r="OSY30" s="498"/>
      <c r="OSZ30" s="498"/>
      <c r="OTA30" s="498"/>
      <c r="OTB30" s="498"/>
      <c r="OTC30" s="498"/>
      <c r="OTD30" s="498"/>
      <c r="OTE30" s="498"/>
      <c r="OTF30" s="498"/>
      <c r="OTG30" s="498"/>
      <c r="OTH30" s="498"/>
      <c r="OTI30" s="498"/>
      <c r="OTJ30" s="498"/>
      <c r="OTK30" s="498"/>
      <c r="OTL30" s="498"/>
      <c r="OTM30" s="498"/>
      <c r="OTN30" s="498"/>
      <c r="OTO30" s="498"/>
      <c r="OTP30" s="498"/>
      <c r="OTQ30" s="498"/>
      <c r="OTR30" s="498"/>
      <c r="OTS30" s="498"/>
      <c r="OTT30" s="498"/>
      <c r="OTU30" s="498"/>
      <c r="OTV30" s="498"/>
      <c r="OTW30" s="498"/>
      <c r="OTX30" s="498"/>
      <c r="OTY30" s="498"/>
      <c r="OTZ30" s="498"/>
      <c r="OUA30" s="498"/>
      <c r="OUB30" s="498"/>
      <c r="OUC30" s="498"/>
      <c r="OUD30" s="498"/>
      <c r="OUE30" s="498"/>
      <c r="OUF30" s="498"/>
      <c r="OUG30" s="498"/>
      <c r="OUH30" s="498"/>
      <c r="OUI30" s="498"/>
      <c r="OUJ30" s="498"/>
      <c r="OUK30" s="498"/>
      <c r="OUL30" s="498"/>
      <c r="OUM30" s="498"/>
      <c r="OUN30" s="498"/>
      <c r="OUO30" s="498"/>
      <c r="OUP30" s="498"/>
      <c r="OUQ30" s="498"/>
      <c r="OUR30" s="498"/>
      <c r="OUS30" s="498"/>
      <c r="OUT30" s="498"/>
      <c r="OUU30" s="498"/>
      <c r="OUV30" s="498"/>
      <c r="OUW30" s="498"/>
      <c r="OUX30" s="498"/>
      <c r="OUY30" s="498"/>
      <c r="OUZ30" s="498"/>
      <c r="OVA30" s="498"/>
      <c r="OVB30" s="498"/>
      <c r="OVC30" s="498"/>
      <c r="OVD30" s="498"/>
      <c r="OVE30" s="498"/>
      <c r="OVF30" s="498"/>
      <c r="OVG30" s="498"/>
      <c r="OVH30" s="498"/>
      <c r="OVI30" s="498"/>
      <c r="OVJ30" s="498"/>
      <c r="OVK30" s="498"/>
      <c r="OVL30" s="498"/>
      <c r="OVM30" s="498"/>
      <c r="OVN30" s="498"/>
      <c r="OVO30" s="498"/>
      <c r="OVP30" s="498"/>
      <c r="OVQ30" s="498"/>
      <c r="OVR30" s="498"/>
      <c r="OVS30" s="498"/>
      <c r="OVT30" s="498"/>
      <c r="OVU30" s="498"/>
      <c r="OVV30" s="498"/>
      <c r="OVW30" s="498"/>
      <c r="OVX30" s="498"/>
      <c r="OVY30" s="498"/>
      <c r="OVZ30" s="498"/>
      <c r="OWA30" s="498"/>
      <c r="OWB30" s="498"/>
      <c r="OWC30" s="498"/>
      <c r="OWD30" s="498"/>
      <c r="OWE30" s="498"/>
      <c r="OWF30" s="498"/>
      <c r="OWG30" s="498"/>
      <c r="OWH30" s="498"/>
      <c r="OWI30" s="498"/>
      <c r="OWJ30" s="498"/>
      <c r="OWK30" s="498"/>
      <c r="OWL30" s="498"/>
      <c r="OWM30" s="498"/>
      <c r="OWN30" s="498"/>
      <c r="OWO30" s="498"/>
      <c r="OWP30" s="498"/>
      <c r="OWQ30" s="498"/>
      <c r="OWR30" s="498"/>
      <c r="OWS30" s="498"/>
      <c r="OWT30" s="498"/>
      <c r="OWU30" s="498"/>
      <c r="OWV30" s="498"/>
      <c r="OWW30" s="498"/>
      <c r="OWX30" s="498"/>
      <c r="OWY30" s="498"/>
      <c r="OWZ30" s="498"/>
      <c r="OXA30" s="498"/>
      <c r="OXB30" s="498"/>
      <c r="OXC30" s="498"/>
      <c r="OXD30" s="498"/>
      <c r="OXE30" s="498"/>
      <c r="OXF30" s="498"/>
      <c r="OXG30" s="498"/>
      <c r="OXH30" s="498"/>
      <c r="OXI30" s="498"/>
      <c r="OXJ30" s="498"/>
      <c r="OXK30" s="498"/>
      <c r="OXL30" s="498"/>
      <c r="OXM30" s="498"/>
      <c r="OXN30" s="498"/>
      <c r="OXO30" s="498"/>
      <c r="OXP30" s="498"/>
      <c r="OXQ30" s="498"/>
      <c r="OXR30" s="498"/>
      <c r="OXS30" s="498"/>
      <c r="OXT30" s="498"/>
      <c r="OXU30" s="498"/>
      <c r="OXV30" s="498"/>
      <c r="OXW30" s="498"/>
      <c r="OXX30" s="498"/>
      <c r="OXY30" s="498"/>
      <c r="OXZ30" s="498"/>
      <c r="OYA30" s="498"/>
      <c r="OYB30" s="498"/>
      <c r="OYC30" s="498"/>
      <c r="OYD30" s="498"/>
      <c r="OYE30" s="498"/>
      <c r="OYF30" s="498"/>
      <c r="OYG30" s="498"/>
      <c r="OYH30" s="498"/>
      <c r="OYI30" s="498"/>
      <c r="OYJ30" s="498"/>
      <c r="OYK30" s="498"/>
      <c r="OYL30" s="498"/>
      <c r="OYM30" s="498"/>
      <c r="OYN30" s="498"/>
      <c r="OYO30" s="498"/>
      <c r="OYP30" s="498"/>
      <c r="OYQ30" s="498"/>
      <c r="OYR30" s="498"/>
      <c r="OYS30" s="498"/>
      <c r="OYT30" s="498"/>
      <c r="OYU30" s="498"/>
      <c r="OYV30" s="498"/>
      <c r="OYW30" s="498"/>
      <c r="OYX30" s="498"/>
      <c r="OYY30" s="498"/>
      <c r="OYZ30" s="498"/>
      <c r="OZA30" s="498"/>
      <c r="OZB30" s="498"/>
      <c r="OZC30" s="498"/>
      <c r="OZD30" s="498"/>
      <c r="OZE30" s="498"/>
      <c r="OZF30" s="498"/>
      <c r="OZG30" s="498"/>
      <c r="OZH30" s="498"/>
      <c r="OZI30" s="498"/>
      <c r="OZJ30" s="498"/>
      <c r="OZK30" s="498"/>
      <c r="OZL30" s="498"/>
      <c r="OZM30" s="498"/>
      <c r="OZN30" s="498"/>
      <c r="OZO30" s="498"/>
      <c r="OZP30" s="498"/>
      <c r="OZQ30" s="498"/>
      <c r="OZR30" s="498"/>
      <c r="OZS30" s="498"/>
      <c r="OZT30" s="498"/>
      <c r="OZU30" s="498"/>
      <c r="OZV30" s="498"/>
      <c r="OZW30" s="498"/>
      <c r="OZX30" s="498"/>
      <c r="OZY30" s="498"/>
      <c r="OZZ30" s="498"/>
      <c r="PAA30" s="498"/>
      <c r="PAB30" s="498"/>
      <c r="PAC30" s="498"/>
      <c r="PAD30" s="498"/>
      <c r="PAE30" s="498"/>
      <c r="PAF30" s="498"/>
      <c r="PAG30" s="498"/>
      <c r="PAH30" s="498"/>
      <c r="PAI30" s="498"/>
      <c r="PAJ30" s="498"/>
      <c r="PAK30" s="498"/>
      <c r="PAL30" s="498"/>
      <c r="PAM30" s="498"/>
      <c r="PAN30" s="498"/>
      <c r="PAO30" s="498"/>
      <c r="PAP30" s="498"/>
      <c r="PAQ30" s="498"/>
      <c r="PAR30" s="498"/>
      <c r="PAS30" s="498"/>
      <c r="PAT30" s="498"/>
      <c r="PAU30" s="498"/>
      <c r="PAV30" s="498"/>
      <c r="PAW30" s="498"/>
      <c r="PAX30" s="498"/>
      <c r="PAY30" s="498"/>
      <c r="PAZ30" s="498"/>
      <c r="PBA30" s="498"/>
      <c r="PBB30" s="498"/>
      <c r="PBC30" s="498"/>
      <c r="PBD30" s="498"/>
      <c r="PBE30" s="498"/>
      <c r="PBF30" s="498"/>
      <c r="PBG30" s="498"/>
      <c r="PBH30" s="498"/>
      <c r="PBI30" s="498"/>
      <c r="PBJ30" s="498"/>
      <c r="PBK30" s="498"/>
      <c r="PBL30" s="498"/>
      <c r="PBM30" s="498"/>
      <c r="PBN30" s="498"/>
      <c r="PBO30" s="498"/>
      <c r="PBP30" s="498"/>
      <c r="PBQ30" s="498"/>
      <c r="PBR30" s="498"/>
      <c r="PBS30" s="498"/>
      <c r="PBT30" s="498"/>
      <c r="PBU30" s="498"/>
      <c r="PBV30" s="498"/>
      <c r="PBW30" s="498"/>
      <c r="PBX30" s="498"/>
      <c r="PBY30" s="498"/>
      <c r="PBZ30" s="498"/>
      <c r="PCA30" s="498"/>
      <c r="PCB30" s="498"/>
      <c r="PCC30" s="498"/>
      <c r="PCD30" s="498"/>
      <c r="PCE30" s="498"/>
      <c r="PCF30" s="498"/>
      <c r="PCG30" s="498"/>
      <c r="PCH30" s="498"/>
      <c r="PCI30" s="498"/>
      <c r="PCJ30" s="498"/>
      <c r="PCK30" s="498"/>
      <c r="PCL30" s="498"/>
      <c r="PCM30" s="498"/>
      <c r="PCN30" s="498"/>
      <c r="PCO30" s="498"/>
      <c r="PCP30" s="498"/>
      <c r="PCQ30" s="498"/>
      <c r="PCR30" s="498"/>
      <c r="PCS30" s="498"/>
      <c r="PCT30" s="498"/>
      <c r="PCU30" s="498"/>
      <c r="PCV30" s="498"/>
      <c r="PCW30" s="498"/>
      <c r="PCX30" s="498"/>
      <c r="PCY30" s="498"/>
      <c r="PCZ30" s="498"/>
      <c r="PDA30" s="498"/>
      <c r="PDB30" s="498"/>
      <c r="PDC30" s="498"/>
      <c r="PDD30" s="498"/>
      <c r="PDE30" s="498"/>
      <c r="PDF30" s="498"/>
      <c r="PDG30" s="498"/>
      <c r="PDH30" s="498"/>
      <c r="PDI30" s="498"/>
      <c r="PDJ30" s="498"/>
      <c r="PDK30" s="498"/>
      <c r="PDL30" s="498"/>
      <c r="PDM30" s="498"/>
      <c r="PDN30" s="498"/>
      <c r="PDO30" s="498"/>
      <c r="PDP30" s="498"/>
      <c r="PDQ30" s="498"/>
      <c r="PDR30" s="498"/>
      <c r="PDS30" s="498"/>
      <c r="PDT30" s="498"/>
      <c r="PDU30" s="498"/>
      <c r="PDV30" s="498"/>
      <c r="PDW30" s="498"/>
      <c r="PDX30" s="498"/>
      <c r="PDY30" s="498"/>
      <c r="PDZ30" s="498"/>
      <c r="PEA30" s="498"/>
      <c r="PEB30" s="498"/>
      <c r="PEC30" s="498"/>
      <c r="PED30" s="498"/>
      <c r="PEE30" s="498"/>
      <c r="PEF30" s="498"/>
      <c r="PEG30" s="498"/>
      <c r="PEH30" s="498"/>
      <c r="PEI30" s="498"/>
      <c r="PEJ30" s="498"/>
      <c r="PEK30" s="498"/>
      <c r="PEL30" s="498"/>
      <c r="PEM30" s="498"/>
      <c r="PEN30" s="498"/>
      <c r="PEO30" s="498"/>
      <c r="PEP30" s="498"/>
      <c r="PEQ30" s="498"/>
      <c r="PER30" s="498"/>
      <c r="PES30" s="498"/>
      <c r="PET30" s="498"/>
      <c r="PEU30" s="498"/>
      <c r="PEV30" s="498"/>
      <c r="PEW30" s="498"/>
      <c r="PEX30" s="498"/>
      <c r="PEY30" s="498"/>
      <c r="PEZ30" s="498"/>
      <c r="PFA30" s="498"/>
      <c r="PFB30" s="498"/>
      <c r="PFC30" s="498"/>
      <c r="PFD30" s="498"/>
      <c r="PFE30" s="498"/>
      <c r="PFF30" s="498"/>
      <c r="PFG30" s="498"/>
      <c r="PFH30" s="498"/>
      <c r="PFI30" s="498"/>
      <c r="PFJ30" s="498"/>
      <c r="PFK30" s="498"/>
      <c r="PFL30" s="498"/>
      <c r="PFM30" s="498"/>
      <c r="PFN30" s="498"/>
      <c r="PFO30" s="498"/>
      <c r="PFP30" s="498"/>
      <c r="PFQ30" s="498"/>
      <c r="PFR30" s="498"/>
      <c r="PFS30" s="498"/>
      <c r="PFT30" s="498"/>
      <c r="PFU30" s="498"/>
      <c r="PFV30" s="498"/>
      <c r="PFW30" s="498"/>
      <c r="PFX30" s="498"/>
      <c r="PFY30" s="498"/>
      <c r="PFZ30" s="498"/>
      <c r="PGA30" s="498"/>
      <c r="PGB30" s="498"/>
      <c r="PGC30" s="498"/>
      <c r="PGD30" s="498"/>
      <c r="PGE30" s="498"/>
      <c r="PGF30" s="498"/>
      <c r="PGG30" s="498"/>
      <c r="PGH30" s="498"/>
      <c r="PGI30" s="498"/>
      <c r="PGJ30" s="498"/>
      <c r="PGK30" s="498"/>
      <c r="PGL30" s="498"/>
      <c r="PGM30" s="498"/>
      <c r="PGN30" s="498"/>
      <c r="PGO30" s="498"/>
      <c r="PGP30" s="498"/>
      <c r="PGQ30" s="498"/>
      <c r="PGR30" s="498"/>
      <c r="PGS30" s="498"/>
      <c r="PGT30" s="498"/>
      <c r="PGU30" s="498"/>
      <c r="PGV30" s="498"/>
      <c r="PGW30" s="498"/>
      <c r="PGX30" s="498"/>
      <c r="PGY30" s="498"/>
      <c r="PGZ30" s="498"/>
      <c r="PHA30" s="498"/>
      <c r="PHB30" s="498"/>
      <c r="PHC30" s="498"/>
      <c r="PHD30" s="498"/>
      <c r="PHE30" s="498"/>
      <c r="PHF30" s="498"/>
      <c r="PHG30" s="498"/>
      <c r="PHH30" s="498"/>
      <c r="PHI30" s="498"/>
      <c r="PHJ30" s="498"/>
      <c r="PHK30" s="498"/>
      <c r="PHL30" s="498"/>
      <c r="PHM30" s="498"/>
      <c r="PHN30" s="498"/>
      <c r="PHO30" s="498"/>
      <c r="PHP30" s="498"/>
      <c r="PHQ30" s="498"/>
      <c r="PHR30" s="498"/>
      <c r="PHS30" s="498"/>
      <c r="PHT30" s="498"/>
      <c r="PHU30" s="498"/>
      <c r="PHV30" s="498"/>
      <c r="PHW30" s="498"/>
      <c r="PHX30" s="498"/>
      <c r="PHY30" s="498"/>
      <c r="PHZ30" s="498"/>
      <c r="PIA30" s="498"/>
      <c r="PIB30" s="498"/>
      <c r="PIC30" s="498"/>
      <c r="PID30" s="498"/>
      <c r="PIE30" s="498"/>
      <c r="PIF30" s="498"/>
      <c r="PIG30" s="498"/>
      <c r="PIH30" s="498"/>
      <c r="PII30" s="498"/>
      <c r="PIJ30" s="498"/>
      <c r="PIK30" s="498"/>
      <c r="PIL30" s="498"/>
      <c r="PIM30" s="498"/>
      <c r="PIN30" s="498"/>
      <c r="PIO30" s="498"/>
      <c r="PIP30" s="498"/>
      <c r="PIQ30" s="498"/>
      <c r="PIR30" s="498"/>
      <c r="PIS30" s="498"/>
      <c r="PIT30" s="498"/>
      <c r="PIU30" s="498"/>
      <c r="PIV30" s="498"/>
      <c r="PIW30" s="498"/>
      <c r="PIX30" s="498"/>
      <c r="PIY30" s="498"/>
      <c r="PIZ30" s="498"/>
      <c r="PJA30" s="498"/>
      <c r="PJB30" s="498"/>
      <c r="PJC30" s="498"/>
      <c r="PJD30" s="498"/>
      <c r="PJE30" s="498"/>
      <c r="PJF30" s="498"/>
      <c r="PJG30" s="498"/>
      <c r="PJH30" s="498"/>
      <c r="PJI30" s="498"/>
      <c r="PJJ30" s="498"/>
      <c r="PJK30" s="498"/>
      <c r="PJL30" s="498"/>
      <c r="PJM30" s="498"/>
      <c r="PJN30" s="498"/>
      <c r="PJO30" s="498"/>
      <c r="PJP30" s="498"/>
      <c r="PJQ30" s="498"/>
      <c r="PJR30" s="498"/>
      <c r="PJS30" s="498"/>
      <c r="PJT30" s="498"/>
      <c r="PJU30" s="498"/>
      <c r="PJV30" s="498"/>
      <c r="PJW30" s="498"/>
      <c r="PJX30" s="498"/>
      <c r="PJY30" s="498"/>
      <c r="PJZ30" s="498"/>
      <c r="PKA30" s="498"/>
      <c r="PKB30" s="498"/>
      <c r="PKC30" s="498"/>
      <c r="PKD30" s="498"/>
      <c r="PKE30" s="498"/>
      <c r="PKF30" s="498"/>
      <c r="PKG30" s="498"/>
      <c r="PKH30" s="498"/>
      <c r="PKI30" s="498"/>
      <c r="PKJ30" s="498"/>
      <c r="PKK30" s="498"/>
      <c r="PKL30" s="498"/>
      <c r="PKM30" s="498"/>
      <c r="PKN30" s="498"/>
      <c r="PKO30" s="498"/>
      <c r="PKP30" s="498"/>
      <c r="PKQ30" s="498"/>
      <c r="PKR30" s="498"/>
      <c r="PKS30" s="498"/>
      <c r="PKT30" s="498"/>
      <c r="PKU30" s="498"/>
      <c r="PKV30" s="498"/>
      <c r="PKW30" s="498"/>
      <c r="PKX30" s="498"/>
      <c r="PKY30" s="498"/>
      <c r="PKZ30" s="498"/>
      <c r="PLA30" s="498"/>
      <c r="PLB30" s="498"/>
      <c r="PLC30" s="498"/>
      <c r="PLD30" s="498"/>
      <c r="PLE30" s="498"/>
      <c r="PLF30" s="498"/>
      <c r="PLG30" s="498"/>
      <c r="PLH30" s="498"/>
      <c r="PLI30" s="498"/>
      <c r="PLJ30" s="498"/>
      <c r="PLK30" s="498"/>
      <c r="PLL30" s="498"/>
      <c r="PLM30" s="498"/>
      <c r="PLN30" s="498"/>
      <c r="PLO30" s="498"/>
      <c r="PLP30" s="498"/>
      <c r="PLQ30" s="498"/>
      <c r="PLR30" s="498"/>
      <c r="PLS30" s="498"/>
      <c r="PLT30" s="498"/>
      <c r="PLU30" s="498"/>
      <c r="PLV30" s="498"/>
      <c r="PLW30" s="498"/>
      <c r="PLX30" s="498"/>
      <c r="PLY30" s="498"/>
      <c r="PLZ30" s="498"/>
      <c r="PMA30" s="498"/>
      <c r="PMB30" s="498"/>
      <c r="PMC30" s="498"/>
      <c r="PMD30" s="498"/>
      <c r="PME30" s="498"/>
      <c r="PMF30" s="498"/>
      <c r="PMG30" s="498"/>
      <c r="PMH30" s="498"/>
      <c r="PMI30" s="498"/>
      <c r="PMJ30" s="498"/>
      <c r="PMK30" s="498"/>
      <c r="PML30" s="498"/>
      <c r="PMM30" s="498"/>
      <c r="PMN30" s="498"/>
      <c r="PMO30" s="498"/>
      <c r="PMP30" s="498"/>
      <c r="PMQ30" s="498"/>
      <c r="PMR30" s="498"/>
      <c r="PMS30" s="498"/>
      <c r="PMT30" s="498"/>
      <c r="PMU30" s="498"/>
      <c r="PMV30" s="498"/>
      <c r="PMW30" s="498"/>
      <c r="PMX30" s="498"/>
      <c r="PMY30" s="498"/>
      <c r="PMZ30" s="498"/>
      <c r="PNA30" s="498"/>
      <c r="PNB30" s="498"/>
      <c r="PNC30" s="498"/>
      <c r="PND30" s="498"/>
      <c r="PNE30" s="498"/>
      <c r="PNF30" s="498"/>
      <c r="PNG30" s="498"/>
      <c r="PNH30" s="498"/>
      <c r="PNI30" s="498"/>
      <c r="PNJ30" s="498"/>
      <c r="PNK30" s="498"/>
      <c r="PNL30" s="498"/>
      <c r="PNM30" s="498"/>
      <c r="PNN30" s="498"/>
      <c r="PNO30" s="498"/>
      <c r="PNP30" s="498"/>
      <c r="PNQ30" s="498"/>
      <c r="PNR30" s="498"/>
      <c r="PNS30" s="498"/>
      <c r="PNT30" s="498"/>
      <c r="PNU30" s="498"/>
      <c r="PNV30" s="498"/>
      <c r="PNW30" s="498"/>
      <c r="PNX30" s="498"/>
      <c r="PNY30" s="498"/>
      <c r="PNZ30" s="498"/>
      <c r="POA30" s="498"/>
      <c r="POB30" s="498"/>
      <c r="POC30" s="498"/>
      <c r="POD30" s="498"/>
      <c r="POE30" s="498"/>
      <c r="POF30" s="498"/>
      <c r="POG30" s="498"/>
      <c r="POH30" s="498"/>
      <c r="POI30" s="498"/>
      <c r="POJ30" s="498"/>
      <c r="POK30" s="498"/>
      <c r="POL30" s="498"/>
      <c r="POM30" s="498"/>
      <c r="PON30" s="498"/>
      <c r="POO30" s="498"/>
      <c r="POP30" s="498"/>
      <c r="POQ30" s="498"/>
      <c r="POR30" s="498"/>
      <c r="POS30" s="498"/>
      <c r="POT30" s="498"/>
      <c r="POU30" s="498"/>
      <c r="POV30" s="498"/>
      <c r="POW30" s="498"/>
      <c r="POX30" s="498"/>
      <c r="POY30" s="498"/>
      <c r="POZ30" s="498"/>
      <c r="PPA30" s="498"/>
      <c r="PPB30" s="498"/>
      <c r="PPC30" s="498"/>
      <c r="PPD30" s="498"/>
      <c r="PPE30" s="498"/>
      <c r="PPF30" s="498"/>
      <c r="PPG30" s="498"/>
      <c r="PPH30" s="498"/>
      <c r="PPI30" s="498"/>
      <c r="PPJ30" s="498"/>
      <c r="PPK30" s="498"/>
      <c r="PPL30" s="498"/>
      <c r="PPM30" s="498"/>
      <c r="PPN30" s="498"/>
      <c r="PPO30" s="498"/>
      <c r="PPP30" s="498"/>
      <c r="PPQ30" s="498"/>
      <c r="PPR30" s="498"/>
      <c r="PPS30" s="498"/>
      <c r="PPT30" s="498"/>
      <c r="PPU30" s="498"/>
      <c r="PPV30" s="498"/>
      <c r="PPW30" s="498"/>
      <c r="PPX30" s="498"/>
      <c r="PPY30" s="498"/>
      <c r="PPZ30" s="498"/>
      <c r="PQA30" s="498"/>
      <c r="PQB30" s="498"/>
      <c r="PQC30" s="498"/>
      <c r="PQD30" s="498"/>
      <c r="PQE30" s="498"/>
      <c r="PQF30" s="498"/>
      <c r="PQG30" s="498"/>
      <c r="PQH30" s="498"/>
      <c r="PQI30" s="498"/>
      <c r="PQJ30" s="498"/>
      <c r="PQK30" s="498"/>
      <c r="PQL30" s="498"/>
      <c r="PQM30" s="498"/>
      <c r="PQN30" s="498"/>
      <c r="PQO30" s="498"/>
      <c r="PQP30" s="498"/>
      <c r="PQQ30" s="498"/>
      <c r="PQR30" s="498"/>
      <c r="PQS30" s="498"/>
      <c r="PQT30" s="498"/>
      <c r="PQU30" s="498"/>
      <c r="PQV30" s="498"/>
      <c r="PQW30" s="498"/>
      <c r="PQX30" s="498"/>
      <c r="PQY30" s="498"/>
      <c r="PQZ30" s="498"/>
      <c r="PRA30" s="498"/>
      <c r="PRB30" s="498"/>
      <c r="PRC30" s="498"/>
      <c r="PRD30" s="498"/>
      <c r="PRE30" s="498"/>
      <c r="PRF30" s="498"/>
      <c r="PRG30" s="498"/>
      <c r="PRH30" s="498"/>
      <c r="PRI30" s="498"/>
      <c r="PRJ30" s="498"/>
      <c r="PRK30" s="498"/>
      <c r="PRL30" s="498"/>
      <c r="PRM30" s="498"/>
      <c r="PRN30" s="498"/>
      <c r="PRO30" s="498"/>
      <c r="PRP30" s="498"/>
      <c r="PRQ30" s="498"/>
      <c r="PRR30" s="498"/>
      <c r="PRS30" s="498"/>
      <c r="PRT30" s="498"/>
      <c r="PRU30" s="498"/>
      <c r="PRV30" s="498"/>
      <c r="PRW30" s="498"/>
      <c r="PRX30" s="498"/>
      <c r="PRY30" s="498"/>
      <c r="PRZ30" s="498"/>
      <c r="PSA30" s="498"/>
      <c r="PSB30" s="498"/>
      <c r="PSC30" s="498"/>
      <c r="PSD30" s="498"/>
      <c r="PSE30" s="498"/>
      <c r="PSF30" s="498"/>
      <c r="PSG30" s="498"/>
      <c r="PSH30" s="498"/>
      <c r="PSI30" s="498"/>
      <c r="PSJ30" s="498"/>
      <c r="PSK30" s="498"/>
      <c r="PSL30" s="498"/>
      <c r="PSM30" s="498"/>
      <c r="PSN30" s="498"/>
      <c r="PSO30" s="498"/>
      <c r="PSP30" s="498"/>
      <c r="PSQ30" s="498"/>
      <c r="PSR30" s="498"/>
      <c r="PSS30" s="498"/>
      <c r="PST30" s="498"/>
      <c r="PSU30" s="498"/>
      <c r="PSV30" s="498"/>
      <c r="PSW30" s="498"/>
      <c r="PSX30" s="498"/>
      <c r="PSY30" s="498"/>
      <c r="PSZ30" s="498"/>
      <c r="PTA30" s="498"/>
      <c r="PTB30" s="498"/>
      <c r="PTC30" s="498"/>
      <c r="PTD30" s="498"/>
      <c r="PTE30" s="498"/>
      <c r="PTF30" s="498"/>
      <c r="PTG30" s="498"/>
      <c r="PTH30" s="498"/>
      <c r="PTI30" s="498"/>
      <c r="PTJ30" s="498"/>
      <c r="PTK30" s="498"/>
      <c r="PTL30" s="498"/>
      <c r="PTM30" s="498"/>
      <c r="PTN30" s="498"/>
      <c r="PTO30" s="498"/>
      <c r="PTP30" s="498"/>
      <c r="PTQ30" s="498"/>
      <c r="PTR30" s="498"/>
      <c r="PTS30" s="498"/>
      <c r="PTT30" s="498"/>
      <c r="PTU30" s="498"/>
      <c r="PTV30" s="498"/>
      <c r="PTW30" s="498"/>
      <c r="PTX30" s="498"/>
      <c r="PTY30" s="498"/>
      <c r="PTZ30" s="498"/>
      <c r="PUA30" s="498"/>
      <c r="PUB30" s="498"/>
      <c r="PUC30" s="498"/>
      <c r="PUD30" s="498"/>
      <c r="PUE30" s="498"/>
      <c r="PUF30" s="498"/>
      <c r="PUG30" s="498"/>
      <c r="PUH30" s="498"/>
      <c r="PUI30" s="498"/>
      <c r="PUJ30" s="498"/>
      <c r="PUK30" s="498"/>
      <c r="PUL30" s="498"/>
      <c r="PUM30" s="498"/>
      <c r="PUN30" s="498"/>
      <c r="PUO30" s="498"/>
      <c r="PUP30" s="498"/>
      <c r="PUQ30" s="498"/>
      <c r="PUR30" s="498"/>
      <c r="PUS30" s="498"/>
      <c r="PUT30" s="498"/>
      <c r="PUU30" s="498"/>
      <c r="PUV30" s="498"/>
      <c r="PUW30" s="498"/>
      <c r="PUX30" s="498"/>
      <c r="PUY30" s="498"/>
      <c r="PUZ30" s="498"/>
      <c r="PVA30" s="498"/>
      <c r="PVB30" s="498"/>
      <c r="PVC30" s="498"/>
      <c r="PVD30" s="498"/>
      <c r="PVE30" s="498"/>
      <c r="PVF30" s="498"/>
      <c r="PVG30" s="498"/>
      <c r="PVH30" s="498"/>
      <c r="PVI30" s="498"/>
      <c r="PVJ30" s="498"/>
      <c r="PVK30" s="498"/>
      <c r="PVL30" s="498"/>
      <c r="PVM30" s="498"/>
      <c r="PVN30" s="498"/>
      <c r="PVO30" s="498"/>
      <c r="PVP30" s="498"/>
      <c r="PVQ30" s="498"/>
      <c r="PVR30" s="498"/>
      <c r="PVS30" s="498"/>
      <c r="PVT30" s="498"/>
      <c r="PVU30" s="498"/>
      <c r="PVV30" s="498"/>
      <c r="PVW30" s="498"/>
      <c r="PVX30" s="498"/>
      <c r="PVY30" s="498"/>
      <c r="PVZ30" s="498"/>
      <c r="PWA30" s="498"/>
      <c r="PWB30" s="498"/>
      <c r="PWC30" s="498"/>
      <c r="PWD30" s="498"/>
      <c r="PWE30" s="498"/>
      <c r="PWF30" s="498"/>
      <c r="PWG30" s="498"/>
      <c r="PWH30" s="498"/>
      <c r="PWI30" s="498"/>
      <c r="PWJ30" s="498"/>
      <c r="PWK30" s="498"/>
      <c r="PWL30" s="498"/>
      <c r="PWM30" s="498"/>
      <c r="PWN30" s="498"/>
      <c r="PWO30" s="498"/>
      <c r="PWP30" s="498"/>
      <c r="PWQ30" s="498"/>
      <c r="PWR30" s="498"/>
      <c r="PWS30" s="498"/>
      <c r="PWT30" s="498"/>
      <c r="PWU30" s="498"/>
      <c r="PWV30" s="498"/>
      <c r="PWW30" s="498"/>
      <c r="PWX30" s="498"/>
      <c r="PWY30" s="498"/>
      <c r="PWZ30" s="498"/>
      <c r="PXA30" s="498"/>
      <c r="PXB30" s="498"/>
      <c r="PXC30" s="498"/>
      <c r="PXD30" s="498"/>
      <c r="PXE30" s="498"/>
      <c r="PXF30" s="498"/>
      <c r="PXG30" s="498"/>
      <c r="PXH30" s="498"/>
      <c r="PXI30" s="498"/>
      <c r="PXJ30" s="498"/>
      <c r="PXK30" s="498"/>
      <c r="PXL30" s="498"/>
      <c r="PXM30" s="498"/>
      <c r="PXN30" s="498"/>
      <c r="PXO30" s="498"/>
      <c r="PXP30" s="498"/>
      <c r="PXQ30" s="498"/>
      <c r="PXR30" s="498"/>
      <c r="PXS30" s="498"/>
      <c r="PXT30" s="498"/>
      <c r="PXU30" s="498"/>
      <c r="PXV30" s="498"/>
      <c r="PXW30" s="498"/>
      <c r="PXX30" s="498"/>
      <c r="PXY30" s="498"/>
      <c r="PXZ30" s="498"/>
      <c r="PYA30" s="498"/>
      <c r="PYB30" s="498"/>
      <c r="PYC30" s="498"/>
      <c r="PYD30" s="498"/>
      <c r="PYE30" s="498"/>
      <c r="PYF30" s="498"/>
      <c r="PYG30" s="498"/>
      <c r="PYH30" s="498"/>
      <c r="PYI30" s="498"/>
      <c r="PYJ30" s="498"/>
      <c r="PYK30" s="498"/>
      <c r="PYL30" s="498"/>
      <c r="PYM30" s="498"/>
      <c r="PYN30" s="498"/>
      <c r="PYO30" s="498"/>
      <c r="PYP30" s="498"/>
      <c r="PYQ30" s="498"/>
      <c r="PYR30" s="498"/>
      <c r="PYS30" s="498"/>
      <c r="PYT30" s="498"/>
      <c r="PYU30" s="498"/>
      <c r="PYV30" s="498"/>
      <c r="PYW30" s="498"/>
      <c r="PYX30" s="498"/>
      <c r="PYY30" s="498"/>
      <c r="PYZ30" s="498"/>
      <c r="PZA30" s="498"/>
      <c r="PZB30" s="498"/>
      <c r="PZC30" s="498"/>
      <c r="PZD30" s="498"/>
      <c r="PZE30" s="498"/>
      <c r="PZF30" s="498"/>
      <c r="PZG30" s="498"/>
      <c r="PZH30" s="498"/>
      <c r="PZI30" s="498"/>
      <c r="PZJ30" s="498"/>
      <c r="PZK30" s="498"/>
      <c r="PZL30" s="498"/>
      <c r="PZM30" s="498"/>
      <c r="PZN30" s="498"/>
      <c r="PZO30" s="498"/>
      <c r="PZP30" s="498"/>
      <c r="PZQ30" s="498"/>
      <c r="PZR30" s="498"/>
      <c r="PZS30" s="498"/>
      <c r="PZT30" s="498"/>
      <c r="PZU30" s="498"/>
      <c r="PZV30" s="498"/>
      <c r="PZW30" s="498"/>
      <c r="PZX30" s="498"/>
      <c r="PZY30" s="498"/>
      <c r="PZZ30" s="498"/>
      <c r="QAA30" s="498"/>
      <c r="QAB30" s="498"/>
      <c r="QAC30" s="498"/>
      <c r="QAD30" s="498"/>
      <c r="QAE30" s="498"/>
      <c r="QAF30" s="498"/>
      <c r="QAG30" s="498"/>
      <c r="QAH30" s="498"/>
      <c r="QAI30" s="498"/>
      <c r="QAJ30" s="498"/>
      <c r="QAK30" s="498"/>
      <c r="QAL30" s="498"/>
      <c r="QAM30" s="498"/>
      <c r="QAN30" s="498"/>
      <c r="QAO30" s="498"/>
      <c r="QAP30" s="498"/>
      <c r="QAQ30" s="498"/>
      <c r="QAR30" s="498"/>
      <c r="QAS30" s="498"/>
      <c r="QAT30" s="498"/>
      <c r="QAU30" s="498"/>
      <c r="QAV30" s="498"/>
      <c r="QAW30" s="498"/>
      <c r="QAX30" s="498"/>
      <c r="QAY30" s="498"/>
      <c r="QAZ30" s="498"/>
      <c r="QBA30" s="498"/>
      <c r="QBB30" s="498"/>
      <c r="QBC30" s="498"/>
      <c r="QBD30" s="498"/>
      <c r="QBE30" s="498"/>
      <c r="QBF30" s="498"/>
      <c r="QBG30" s="498"/>
      <c r="QBH30" s="498"/>
      <c r="QBI30" s="498"/>
      <c r="QBJ30" s="498"/>
      <c r="QBK30" s="498"/>
      <c r="QBL30" s="498"/>
      <c r="QBM30" s="498"/>
      <c r="QBN30" s="498"/>
      <c r="QBO30" s="498"/>
      <c r="QBP30" s="498"/>
      <c r="QBQ30" s="498"/>
      <c r="QBR30" s="498"/>
      <c r="QBS30" s="498"/>
      <c r="QBT30" s="498"/>
      <c r="QBU30" s="498"/>
      <c r="QBV30" s="498"/>
      <c r="QBW30" s="498"/>
      <c r="QBX30" s="498"/>
      <c r="QBY30" s="498"/>
      <c r="QBZ30" s="498"/>
      <c r="QCA30" s="498"/>
      <c r="QCB30" s="498"/>
      <c r="QCC30" s="498"/>
      <c r="QCD30" s="498"/>
      <c r="QCE30" s="498"/>
      <c r="QCF30" s="498"/>
      <c r="QCG30" s="498"/>
      <c r="QCH30" s="498"/>
      <c r="QCI30" s="498"/>
      <c r="QCJ30" s="498"/>
      <c r="QCK30" s="498"/>
      <c r="QCL30" s="498"/>
      <c r="QCM30" s="498"/>
      <c r="QCN30" s="498"/>
      <c r="QCO30" s="498"/>
      <c r="QCP30" s="498"/>
      <c r="QCQ30" s="498"/>
      <c r="QCR30" s="498"/>
      <c r="QCS30" s="498"/>
      <c r="QCT30" s="498"/>
      <c r="QCU30" s="498"/>
      <c r="QCV30" s="498"/>
      <c r="QCW30" s="498"/>
      <c r="QCX30" s="498"/>
      <c r="QCY30" s="498"/>
      <c r="QCZ30" s="498"/>
      <c r="QDA30" s="498"/>
      <c r="QDB30" s="498"/>
      <c r="QDC30" s="498"/>
      <c r="QDD30" s="498"/>
      <c r="QDE30" s="498"/>
      <c r="QDF30" s="498"/>
      <c r="QDG30" s="498"/>
      <c r="QDH30" s="498"/>
      <c r="QDI30" s="498"/>
      <c r="QDJ30" s="498"/>
      <c r="QDK30" s="498"/>
      <c r="QDL30" s="498"/>
      <c r="QDM30" s="498"/>
      <c r="QDN30" s="498"/>
      <c r="QDO30" s="498"/>
      <c r="QDP30" s="498"/>
      <c r="QDQ30" s="498"/>
      <c r="QDR30" s="498"/>
      <c r="QDS30" s="498"/>
      <c r="QDT30" s="498"/>
      <c r="QDU30" s="498"/>
      <c r="QDV30" s="498"/>
      <c r="QDW30" s="498"/>
      <c r="QDX30" s="498"/>
      <c r="QDY30" s="498"/>
      <c r="QDZ30" s="498"/>
      <c r="QEA30" s="498"/>
      <c r="QEB30" s="498"/>
      <c r="QEC30" s="498"/>
      <c r="QED30" s="498"/>
      <c r="QEE30" s="498"/>
      <c r="QEF30" s="498"/>
      <c r="QEG30" s="498"/>
      <c r="QEH30" s="498"/>
      <c r="QEI30" s="498"/>
      <c r="QEJ30" s="498"/>
      <c r="QEK30" s="498"/>
      <c r="QEL30" s="498"/>
      <c r="QEM30" s="498"/>
      <c r="QEN30" s="498"/>
      <c r="QEO30" s="498"/>
      <c r="QEP30" s="498"/>
      <c r="QEQ30" s="498"/>
      <c r="QER30" s="498"/>
      <c r="QES30" s="498"/>
      <c r="QET30" s="498"/>
      <c r="QEU30" s="498"/>
      <c r="QEV30" s="498"/>
      <c r="QEW30" s="498"/>
      <c r="QEX30" s="498"/>
      <c r="QEY30" s="498"/>
      <c r="QEZ30" s="498"/>
      <c r="QFA30" s="498"/>
      <c r="QFB30" s="498"/>
      <c r="QFC30" s="498"/>
      <c r="QFD30" s="498"/>
      <c r="QFE30" s="498"/>
      <c r="QFF30" s="498"/>
      <c r="QFG30" s="498"/>
      <c r="QFH30" s="498"/>
      <c r="QFI30" s="498"/>
      <c r="QFJ30" s="498"/>
      <c r="QFK30" s="498"/>
      <c r="QFL30" s="498"/>
      <c r="QFM30" s="498"/>
      <c r="QFN30" s="498"/>
      <c r="QFO30" s="498"/>
      <c r="QFP30" s="498"/>
      <c r="QFQ30" s="498"/>
      <c r="QFR30" s="498"/>
      <c r="QFS30" s="498"/>
      <c r="QFT30" s="498"/>
      <c r="QFU30" s="498"/>
      <c r="QFV30" s="498"/>
      <c r="QFW30" s="498"/>
      <c r="QFX30" s="498"/>
      <c r="QFY30" s="498"/>
      <c r="QFZ30" s="498"/>
      <c r="QGA30" s="498"/>
      <c r="QGB30" s="498"/>
      <c r="QGC30" s="498"/>
      <c r="QGD30" s="498"/>
      <c r="QGE30" s="498"/>
      <c r="QGF30" s="498"/>
      <c r="QGG30" s="498"/>
      <c r="QGH30" s="498"/>
      <c r="QGI30" s="498"/>
      <c r="QGJ30" s="498"/>
      <c r="QGK30" s="498"/>
      <c r="QGL30" s="498"/>
      <c r="QGM30" s="498"/>
      <c r="QGN30" s="498"/>
      <c r="QGO30" s="498"/>
      <c r="QGP30" s="498"/>
      <c r="QGQ30" s="498"/>
      <c r="QGR30" s="498"/>
      <c r="QGS30" s="498"/>
      <c r="QGT30" s="498"/>
      <c r="QGU30" s="498"/>
      <c r="QGV30" s="498"/>
      <c r="QGW30" s="498"/>
      <c r="QGX30" s="498"/>
      <c r="QGY30" s="498"/>
      <c r="QGZ30" s="498"/>
      <c r="QHA30" s="498"/>
      <c r="QHB30" s="498"/>
      <c r="QHC30" s="498"/>
      <c r="QHD30" s="498"/>
      <c r="QHE30" s="498"/>
      <c r="QHF30" s="498"/>
      <c r="QHG30" s="498"/>
      <c r="QHH30" s="498"/>
      <c r="QHI30" s="498"/>
      <c r="QHJ30" s="498"/>
      <c r="QHK30" s="498"/>
      <c r="QHL30" s="498"/>
      <c r="QHM30" s="498"/>
      <c r="QHN30" s="498"/>
      <c r="QHO30" s="498"/>
      <c r="QHP30" s="498"/>
      <c r="QHQ30" s="498"/>
      <c r="QHR30" s="498"/>
      <c r="QHS30" s="498"/>
      <c r="QHT30" s="498"/>
      <c r="QHU30" s="498"/>
      <c r="QHV30" s="498"/>
      <c r="QHW30" s="498"/>
      <c r="QHX30" s="498"/>
      <c r="QHY30" s="498"/>
      <c r="QHZ30" s="498"/>
      <c r="QIA30" s="498"/>
      <c r="QIB30" s="498"/>
      <c r="QIC30" s="498"/>
      <c r="QID30" s="498"/>
      <c r="QIE30" s="498"/>
      <c r="QIF30" s="498"/>
      <c r="QIG30" s="498"/>
      <c r="QIH30" s="498"/>
      <c r="QII30" s="498"/>
      <c r="QIJ30" s="498"/>
      <c r="QIK30" s="498"/>
      <c r="QIL30" s="498"/>
      <c r="QIM30" s="498"/>
      <c r="QIN30" s="498"/>
      <c r="QIO30" s="498"/>
      <c r="QIP30" s="498"/>
      <c r="QIQ30" s="498"/>
      <c r="QIR30" s="498"/>
      <c r="QIS30" s="498"/>
      <c r="QIT30" s="498"/>
      <c r="QIU30" s="498"/>
      <c r="QIV30" s="498"/>
      <c r="QIW30" s="498"/>
      <c r="QIX30" s="498"/>
      <c r="QIY30" s="498"/>
      <c r="QIZ30" s="498"/>
      <c r="QJA30" s="498"/>
      <c r="QJB30" s="498"/>
      <c r="QJC30" s="498"/>
      <c r="QJD30" s="498"/>
      <c r="QJE30" s="498"/>
      <c r="QJF30" s="498"/>
      <c r="QJG30" s="498"/>
      <c r="QJH30" s="498"/>
      <c r="QJI30" s="498"/>
      <c r="QJJ30" s="498"/>
      <c r="QJK30" s="498"/>
      <c r="QJL30" s="498"/>
      <c r="QJM30" s="498"/>
      <c r="QJN30" s="498"/>
      <c r="QJO30" s="498"/>
      <c r="QJP30" s="498"/>
      <c r="QJQ30" s="498"/>
      <c r="QJR30" s="498"/>
      <c r="QJS30" s="498"/>
      <c r="QJT30" s="498"/>
      <c r="QJU30" s="498"/>
      <c r="QJV30" s="498"/>
      <c r="QJW30" s="498"/>
      <c r="QJX30" s="498"/>
      <c r="QJY30" s="498"/>
      <c r="QJZ30" s="498"/>
      <c r="QKA30" s="498"/>
      <c r="QKB30" s="498"/>
      <c r="QKC30" s="498"/>
      <c r="QKD30" s="498"/>
      <c r="QKE30" s="498"/>
      <c r="QKF30" s="498"/>
      <c r="QKG30" s="498"/>
      <c r="QKH30" s="498"/>
      <c r="QKI30" s="498"/>
      <c r="QKJ30" s="498"/>
      <c r="QKK30" s="498"/>
      <c r="QKL30" s="498"/>
      <c r="QKM30" s="498"/>
      <c r="QKN30" s="498"/>
      <c r="QKO30" s="498"/>
      <c r="QKP30" s="498"/>
      <c r="QKQ30" s="498"/>
      <c r="QKR30" s="498"/>
      <c r="QKS30" s="498"/>
      <c r="QKT30" s="498"/>
      <c r="QKU30" s="498"/>
      <c r="QKV30" s="498"/>
      <c r="QKW30" s="498"/>
      <c r="QKX30" s="498"/>
      <c r="QKY30" s="498"/>
      <c r="QKZ30" s="498"/>
      <c r="QLA30" s="498"/>
      <c r="QLB30" s="498"/>
      <c r="QLC30" s="498"/>
      <c r="QLD30" s="498"/>
      <c r="QLE30" s="498"/>
      <c r="QLF30" s="498"/>
      <c r="QLG30" s="498"/>
      <c r="QLH30" s="498"/>
      <c r="QLI30" s="498"/>
      <c r="QLJ30" s="498"/>
      <c r="QLK30" s="498"/>
      <c r="QLL30" s="498"/>
      <c r="QLM30" s="498"/>
      <c r="QLN30" s="498"/>
      <c r="QLO30" s="498"/>
      <c r="QLP30" s="498"/>
      <c r="QLQ30" s="498"/>
      <c r="QLR30" s="498"/>
      <c r="QLS30" s="498"/>
      <c r="QLT30" s="498"/>
      <c r="QLU30" s="498"/>
      <c r="QLV30" s="498"/>
      <c r="QLW30" s="498"/>
      <c r="QLX30" s="498"/>
      <c r="QLY30" s="498"/>
      <c r="QLZ30" s="498"/>
      <c r="QMA30" s="498"/>
      <c r="QMB30" s="498"/>
      <c r="QMC30" s="498"/>
      <c r="QMD30" s="498"/>
      <c r="QME30" s="498"/>
      <c r="QMF30" s="498"/>
      <c r="QMG30" s="498"/>
      <c r="QMH30" s="498"/>
      <c r="QMI30" s="498"/>
      <c r="QMJ30" s="498"/>
      <c r="QMK30" s="498"/>
      <c r="QML30" s="498"/>
      <c r="QMM30" s="498"/>
      <c r="QMN30" s="498"/>
      <c r="QMO30" s="498"/>
      <c r="QMP30" s="498"/>
      <c r="QMQ30" s="498"/>
      <c r="QMR30" s="498"/>
      <c r="QMS30" s="498"/>
      <c r="QMT30" s="498"/>
      <c r="QMU30" s="498"/>
      <c r="QMV30" s="498"/>
      <c r="QMW30" s="498"/>
      <c r="QMX30" s="498"/>
      <c r="QMY30" s="498"/>
      <c r="QMZ30" s="498"/>
      <c r="QNA30" s="498"/>
      <c r="QNB30" s="498"/>
      <c r="QNC30" s="498"/>
      <c r="QND30" s="498"/>
      <c r="QNE30" s="498"/>
      <c r="QNF30" s="498"/>
      <c r="QNG30" s="498"/>
      <c r="QNH30" s="498"/>
      <c r="QNI30" s="498"/>
      <c r="QNJ30" s="498"/>
      <c r="QNK30" s="498"/>
      <c r="QNL30" s="498"/>
      <c r="QNM30" s="498"/>
      <c r="QNN30" s="498"/>
      <c r="QNO30" s="498"/>
      <c r="QNP30" s="498"/>
      <c r="QNQ30" s="498"/>
      <c r="QNR30" s="498"/>
      <c r="QNS30" s="498"/>
      <c r="QNT30" s="498"/>
      <c r="QNU30" s="498"/>
      <c r="QNV30" s="498"/>
      <c r="QNW30" s="498"/>
      <c r="QNX30" s="498"/>
      <c r="QNY30" s="498"/>
      <c r="QNZ30" s="498"/>
      <c r="QOA30" s="498"/>
      <c r="QOB30" s="498"/>
      <c r="QOC30" s="498"/>
      <c r="QOD30" s="498"/>
      <c r="QOE30" s="498"/>
      <c r="QOF30" s="498"/>
      <c r="QOG30" s="498"/>
      <c r="QOH30" s="498"/>
      <c r="QOI30" s="498"/>
      <c r="QOJ30" s="498"/>
      <c r="QOK30" s="498"/>
      <c r="QOL30" s="498"/>
      <c r="QOM30" s="498"/>
      <c r="QON30" s="498"/>
      <c r="QOO30" s="498"/>
      <c r="QOP30" s="498"/>
      <c r="QOQ30" s="498"/>
      <c r="QOR30" s="498"/>
      <c r="QOS30" s="498"/>
      <c r="QOT30" s="498"/>
      <c r="QOU30" s="498"/>
      <c r="QOV30" s="498"/>
      <c r="QOW30" s="498"/>
      <c r="QOX30" s="498"/>
      <c r="QOY30" s="498"/>
      <c r="QOZ30" s="498"/>
      <c r="QPA30" s="498"/>
      <c r="QPB30" s="498"/>
      <c r="QPC30" s="498"/>
      <c r="QPD30" s="498"/>
      <c r="QPE30" s="498"/>
      <c r="QPF30" s="498"/>
      <c r="QPG30" s="498"/>
      <c r="QPH30" s="498"/>
      <c r="QPI30" s="498"/>
      <c r="QPJ30" s="498"/>
      <c r="QPK30" s="498"/>
      <c r="QPL30" s="498"/>
      <c r="QPM30" s="498"/>
      <c r="QPN30" s="498"/>
      <c r="QPO30" s="498"/>
      <c r="QPP30" s="498"/>
      <c r="QPQ30" s="498"/>
      <c r="QPR30" s="498"/>
      <c r="QPS30" s="498"/>
      <c r="QPT30" s="498"/>
      <c r="QPU30" s="498"/>
      <c r="QPV30" s="498"/>
      <c r="QPW30" s="498"/>
      <c r="QPX30" s="498"/>
      <c r="QPY30" s="498"/>
      <c r="QPZ30" s="498"/>
      <c r="QQA30" s="498"/>
      <c r="QQB30" s="498"/>
      <c r="QQC30" s="498"/>
      <c r="QQD30" s="498"/>
      <c r="QQE30" s="498"/>
      <c r="QQF30" s="498"/>
      <c r="QQG30" s="498"/>
      <c r="QQH30" s="498"/>
      <c r="QQI30" s="498"/>
      <c r="QQJ30" s="498"/>
      <c r="QQK30" s="498"/>
      <c r="QQL30" s="498"/>
      <c r="QQM30" s="498"/>
      <c r="QQN30" s="498"/>
      <c r="QQO30" s="498"/>
      <c r="QQP30" s="498"/>
      <c r="QQQ30" s="498"/>
      <c r="QQR30" s="498"/>
      <c r="QQS30" s="498"/>
      <c r="QQT30" s="498"/>
      <c r="QQU30" s="498"/>
      <c r="QQV30" s="498"/>
      <c r="QQW30" s="498"/>
      <c r="QQX30" s="498"/>
      <c r="QQY30" s="498"/>
      <c r="QQZ30" s="498"/>
      <c r="QRA30" s="498"/>
      <c r="QRB30" s="498"/>
      <c r="QRC30" s="498"/>
      <c r="QRD30" s="498"/>
      <c r="QRE30" s="498"/>
      <c r="QRF30" s="498"/>
      <c r="QRG30" s="498"/>
      <c r="QRH30" s="498"/>
      <c r="QRI30" s="498"/>
      <c r="QRJ30" s="498"/>
      <c r="QRK30" s="498"/>
      <c r="QRL30" s="498"/>
      <c r="QRM30" s="498"/>
      <c r="QRN30" s="498"/>
      <c r="QRO30" s="498"/>
      <c r="QRP30" s="498"/>
      <c r="QRQ30" s="498"/>
      <c r="QRR30" s="498"/>
      <c r="QRS30" s="498"/>
      <c r="QRT30" s="498"/>
      <c r="QRU30" s="498"/>
      <c r="QRV30" s="498"/>
      <c r="QRW30" s="498"/>
      <c r="QRX30" s="498"/>
      <c r="QRY30" s="498"/>
      <c r="QRZ30" s="498"/>
      <c r="QSA30" s="498"/>
      <c r="QSB30" s="498"/>
      <c r="QSC30" s="498"/>
      <c r="QSD30" s="498"/>
      <c r="QSE30" s="498"/>
      <c r="QSF30" s="498"/>
      <c r="QSG30" s="498"/>
      <c r="QSH30" s="498"/>
      <c r="QSI30" s="498"/>
      <c r="QSJ30" s="498"/>
      <c r="QSK30" s="498"/>
      <c r="QSL30" s="498"/>
      <c r="QSM30" s="498"/>
      <c r="QSN30" s="498"/>
      <c r="QSO30" s="498"/>
      <c r="QSP30" s="498"/>
      <c r="QSQ30" s="498"/>
      <c r="QSR30" s="498"/>
      <c r="QSS30" s="498"/>
      <c r="QST30" s="498"/>
      <c r="QSU30" s="498"/>
      <c r="QSV30" s="498"/>
      <c r="QSW30" s="498"/>
      <c r="QSX30" s="498"/>
      <c r="QSY30" s="498"/>
      <c r="QSZ30" s="498"/>
      <c r="QTA30" s="498"/>
      <c r="QTB30" s="498"/>
      <c r="QTC30" s="498"/>
      <c r="QTD30" s="498"/>
      <c r="QTE30" s="498"/>
      <c r="QTF30" s="498"/>
      <c r="QTG30" s="498"/>
      <c r="QTH30" s="498"/>
      <c r="QTI30" s="498"/>
      <c r="QTJ30" s="498"/>
      <c r="QTK30" s="498"/>
      <c r="QTL30" s="498"/>
      <c r="QTM30" s="498"/>
      <c r="QTN30" s="498"/>
      <c r="QTO30" s="498"/>
      <c r="QTP30" s="498"/>
      <c r="QTQ30" s="498"/>
      <c r="QTR30" s="498"/>
      <c r="QTS30" s="498"/>
      <c r="QTT30" s="498"/>
      <c r="QTU30" s="498"/>
      <c r="QTV30" s="498"/>
      <c r="QTW30" s="498"/>
      <c r="QTX30" s="498"/>
      <c r="QTY30" s="498"/>
      <c r="QTZ30" s="498"/>
      <c r="QUA30" s="498"/>
      <c r="QUB30" s="498"/>
      <c r="QUC30" s="498"/>
      <c r="QUD30" s="498"/>
      <c r="QUE30" s="498"/>
      <c r="QUF30" s="498"/>
      <c r="QUG30" s="498"/>
      <c r="QUH30" s="498"/>
      <c r="QUI30" s="498"/>
      <c r="QUJ30" s="498"/>
      <c r="QUK30" s="498"/>
      <c r="QUL30" s="498"/>
      <c r="QUM30" s="498"/>
      <c r="QUN30" s="498"/>
      <c r="QUO30" s="498"/>
      <c r="QUP30" s="498"/>
      <c r="QUQ30" s="498"/>
      <c r="QUR30" s="498"/>
      <c r="QUS30" s="498"/>
      <c r="QUT30" s="498"/>
      <c r="QUU30" s="498"/>
      <c r="QUV30" s="498"/>
      <c r="QUW30" s="498"/>
      <c r="QUX30" s="498"/>
      <c r="QUY30" s="498"/>
      <c r="QUZ30" s="498"/>
      <c r="QVA30" s="498"/>
      <c r="QVB30" s="498"/>
      <c r="QVC30" s="498"/>
      <c r="QVD30" s="498"/>
      <c r="QVE30" s="498"/>
      <c r="QVF30" s="498"/>
      <c r="QVG30" s="498"/>
      <c r="QVH30" s="498"/>
      <c r="QVI30" s="498"/>
      <c r="QVJ30" s="498"/>
      <c r="QVK30" s="498"/>
      <c r="QVL30" s="498"/>
      <c r="QVM30" s="498"/>
      <c r="QVN30" s="498"/>
      <c r="QVO30" s="498"/>
      <c r="QVP30" s="498"/>
      <c r="QVQ30" s="498"/>
      <c r="QVR30" s="498"/>
      <c r="QVS30" s="498"/>
      <c r="QVT30" s="498"/>
      <c r="QVU30" s="498"/>
      <c r="QVV30" s="498"/>
      <c r="QVW30" s="498"/>
      <c r="QVX30" s="498"/>
      <c r="QVY30" s="498"/>
      <c r="QVZ30" s="498"/>
      <c r="QWA30" s="498"/>
      <c r="QWB30" s="498"/>
      <c r="QWC30" s="498"/>
      <c r="QWD30" s="498"/>
      <c r="QWE30" s="498"/>
      <c r="QWF30" s="498"/>
      <c r="QWG30" s="498"/>
      <c r="QWH30" s="498"/>
      <c r="QWI30" s="498"/>
      <c r="QWJ30" s="498"/>
      <c r="QWK30" s="498"/>
      <c r="QWL30" s="498"/>
      <c r="QWM30" s="498"/>
      <c r="QWN30" s="498"/>
      <c r="QWO30" s="498"/>
      <c r="QWP30" s="498"/>
      <c r="QWQ30" s="498"/>
      <c r="QWR30" s="498"/>
      <c r="QWS30" s="498"/>
      <c r="QWT30" s="498"/>
      <c r="QWU30" s="498"/>
      <c r="QWV30" s="498"/>
      <c r="QWW30" s="498"/>
      <c r="QWX30" s="498"/>
      <c r="QWY30" s="498"/>
      <c r="QWZ30" s="498"/>
      <c r="QXA30" s="498"/>
      <c r="QXB30" s="498"/>
      <c r="QXC30" s="498"/>
      <c r="QXD30" s="498"/>
      <c r="QXE30" s="498"/>
      <c r="QXF30" s="498"/>
      <c r="QXG30" s="498"/>
      <c r="QXH30" s="498"/>
      <c r="QXI30" s="498"/>
      <c r="QXJ30" s="498"/>
      <c r="QXK30" s="498"/>
      <c r="QXL30" s="498"/>
      <c r="QXM30" s="498"/>
      <c r="QXN30" s="498"/>
      <c r="QXO30" s="498"/>
      <c r="QXP30" s="498"/>
      <c r="QXQ30" s="498"/>
      <c r="QXR30" s="498"/>
      <c r="QXS30" s="498"/>
      <c r="QXT30" s="498"/>
      <c r="QXU30" s="498"/>
      <c r="QXV30" s="498"/>
      <c r="QXW30" s="498"/>
      <c r="QXX30" s="498"/>
      <c r="QXY30" s="498"/>
      <c r="QXZ30" s="498"/>
      <c r="QYA30" s="498"/>
      <c r="QYB30" s="498"/>
      <c r="QYC30" s="498"/>
      <c r="QYD30" s="498"/>
      <c r="QYE30" s="498"/>
      <c r="QYF30" s="498"/>
      <c r="QYG30" s="498"/>
      <c r="QYH30" s="498"/>
      <c r="QYI30" s="498"/>
      <c r="QYJ30" s="498"/>
      <c r="QYK30" s="498"/>
      <c r="QYL30" s="498"/>
      <c r="QYM30" s="498"/>
      <c r="QYN30" s="498"/>
      <c r="QYO30" s="498"/>
      <c r="QYP30" s="498"/>
      <c r="QYQ30" s="498"/>
      <c r="QYR30" s="498"/>
      <c r="QYS30" s="498"/>
      <c r="QYT30" s="498"/>
      <c r="QYU30" s="498"/>
      <c r="QYV30" s="498"/>
      <c r="QYW30" s="498"/>
      <c r="QYX30" s="498"/>
      <c r="QYY30" s="498"/>
      <c r="QYZ30" s="498"/>
      <c r="QZA30" s="498"/>
      <c r="QZB30" s="498"/>
      <c r="QZC30" s="498"/>
      <c r="QZD30" s="498"/>
      <c r="QZE30" s="498"/>
      <c r="QZF30" s="498"/>
      <c r="QZG30" s="498"/>
      <c r="QZH30" s="498"/>
      <c r="QZI30" s="498"/>
      <c r="QZJ30" s="498"/>
      <c r="QZK30" s="498"/>
      <c r="QZL30" s="498"/>
      <c r="QZM30" s="498"/>
      <c r="QZN30" s="498"/>
      <c r="QZO30" s="498"/>
      <c r="QZP30" s="498"/>
      <c r="QZQ30" s="498"/>
      <c r="QZR30" s="498"/>
      <c r="QZS30" s="498"/>
      <c r="QZT30" s="498"/>
      <c r="QZU30" s="498"/>
      <c r="QZV30" s="498"/>
      <c r="QZW30" s="498"/>
      <c r="QZX30" s="498"/>
      <c r="QZY30" s="498"/>
      <c r="QZZ30" s="498"/>
      <c r="RAA30" s="498"/>
      <c r="RAB30" s="498"/>
      <c r="RAC30" s="498"/>
      <c r="RAD30" s="498"/>
      <c r="RAE30" s="498"/>
      <c r="RAF30" s="498"/>
      <c r="RAG30" s="498"/>
      <c r="RAH30" s="498"/>
      <c r="RAI30" s="498"/>
      <c r="RAJ30" s="498"/>
      <c r="RAK30" s="498"/>
      <c r="RAL30" s="498"/>
      <c r="RAM30" s="498"/>
      <c r="RAN30" s="498"/>
      <c r="RAO30" s="498"/>
      <c r="RAP30" s="498"/>
      <c r="RAQ30" s="498"/>
      <c r="RAR30" s="498"/>
      <c r="RAS30" s="498"/>
      <c r="RAT30" s="498"/>
      <c r="RAU30" s="498"/>
      <c r="RAV30" s="498"/>
      <c r="RAW30" s="498"/>
      <c r="RAX30" s="498"/>
      <c r="RAY30" s="498"/>
      <c r="RAZ30" s="498"/>
      <c r="RBA30" s="498"/>
      <c r="RBB30" s="498"/>
      <c r="RBC30" s="498"/>
      <c r="RBD30" s="498"/>
      <c r="RBE30" s="498"/>
      <c r="RBF30" s="498"/>
      <c r="RBG30" s="498"/>
      <c r="RBH30" s="498"/>
      <c r="RBI30" s="498"/>
      <c r="RBJ30" s="498"/>
      <c r="RBK30" s="498"/>
      <c r="RBL30" s="498"/>
      <c r="RBM30" s="498"/>
      <c r="RBN30" s="498"/>
      <c r="RBO30" s="498"/>
      <c r="RBP30" s="498"/>
      <c r="RBQ30" s="498"/>
      <c r="RBR30" s="498"/>
      <c r="RBS30" s="498"/>
      <c r="RBT30" s="498"/>
      <c r="RBU30" s="498"/>
      <c r="RBV30" s="498"/>
      <c r="RBW30" s="498"/>
      <c r="RBX30" s="498"/>
      <c r="RBY30" s="498"/>
      <c r="RBZ30" s="498"/>
      <c r="RCA30" s="498"/>
      <c r="RCB30" s="498"/>
      <c r="RCC30" s="498"/>
      <c r="RCD30" s="498"/>
      <c r="RCE30" s="498"/>
      <c r="RCF30" s="498"/>
      <c r="RCG30" s="498"/>
      <c r="RCH30" s="498"/>
      <c r="RCI30" s="498"/>
      <c r="RCJ30" s="498"/>
      <c r="RCK30" s="498"/>
      <c r="RCL30" s="498"/>
      <c r="RCM30" s="498"/>
      <c r="RCN30" s="498"/>
      <c r="RCO30" s="498"/>
      <c r="RCP30" s="498"/>
      <c r="RCQ30" s="498"/>
      <c r="RCR30" s="498"/>
      <c r="RCS30" s="498"/>
      <c r="RCT30" s="498"/>
      <c r="RCU30" s="498"/>
      <c r="RCV30" s="498"/>
      <c r="RCW30" s="498"/>
      <c r="RCX30" s="498"/>
      <c r="RCY30" s="498"/>
      <c r="RCZ30" s="498"/>
      <c r="RDA30" s="498"/>
      <c r="RDB30" s="498"/>
      <c r="RDC30" s="498"/>
      <c r="RDD30" s="498"/>
      <c r="RDE30" s="498"/>
      <c r="RDF30" s="498"/>
      <c r="RDG30" s="498"/>
      <c r="RDH30" s="498"/>
      <c r="RDI30" s="498"/>
      <c r="RDJ30" s="498"/>
      <c r="RDK30" s="498"/>
      <c r="RDL30" s="498"/>
      <c r="RDM30" s="498"/>
      <c r="RDN30" s="498"/>
      <c r="RDO30" s="498"/>
      <c r="RDP30" s="498"/>
      <c r="RDQ30" s="498"/>
      <c r="RDR30" s="498"/>
      <c r="RDS30" s="498"/>
      <c r="RDT30" s="498"/>
      <c r="RDU30" s="498"/>
      <c r="RDV30" s="498"/>
      <c r="RDW30" s="498"/>
      <c r="RDX30" s="498"/>
      <c r="RDY30" s="498"/>
      <c r="RDZ30" s="498"/>
      <c r="REA30" s="498"/>
      <c r="REB30" s="498"/>
      <c r="REC30" s="498"/>
      <c r="RED30" s="498"/>
      <c r="REE30" s="498"/>
      <c r="REF30" s="498"/>
      <c r="REG30" s="498"/>
      <c r="REH30" s="498"/>
      <c r="REI30" s="498"/>
      <c r="REJ30" s="498"/>
      <c r="REK30" s="498"/>
      <c r="REL30" s="498"/>
      <c r="REM30" s="498"/>
      <c r="REN30" s="498"/>
      <c r="REO30" s="498"/>
      <c r="REP30" s="498"/>
      <c r="REQ30" s="498"/>
      <c r="RER30" s="498"/>
      <c r="RES30" s="498"/>
      <c r="RET30" s="498"/>
      <c r="REU30" s="498"/>
      <c r="REV30" s="498"/>
      <c r="REW30" s="498"/>
      <c r="REX30" s="498"/>
      <c r="REY30" s="498"/>
      <c r="REZ30" s="498"/>
      <c r="RFA30" s="498"/>
      <c r="RFB30" s="498"/>
      <c r="RFC30" s="498"/>
      <c r="RFD30" s="498"/>
      <c r="RFE30" s="498"/>
      <c r="RFF30" s="498"/>
      <c r="RFG30" s="498"/>
      <c r="RFH30" s="498"/>
      <c r="RFI30" s="498"/>
      <c r="RFJ30" s="498"/>
      <c r="RFK30" s="498"/>
      <c r="RFL30" s="498"/>
      <c r="RFM30" s="498"/>
      <c r="RFN30" s="498"/>
      <c r="RFO30" s="498"/>
      <c r="RFP30" s="498"/>
      <c r="RFQ30" s="498"/>
      <c r="RFR30" s="498"/>
      <c r="RFS30" s="498"/>
      <c r="RFT30" s="498"/>
      <c r="RFU30" s="498"/>
      <c r="RFV30" s="498"/>
      <c r="RFW30" s="498"/>
      <c r="RFX30" s="498"/>
      <c r="RFY30" s="498"/>
      <c r="RFZ30" s="498"/>
      <c r="RGA30" s="498"/>
      <c r="RGB30" s="498"/>
      <c r="RGC30" s="498"/>
      <c r="RGD30" s="498"/>
      <c r="RGE30" s="498"/>
      <c r="RGF30" s="498"/>
      <c r="RGG30" s="498"/>
      <c r="RGH30" s="498"/>
      <c r="RGI30" s="498"/>
      <c r="RGJ30" s="498"/>
      <c r="RGK30" s="498"/>
      <c r="RGL30" s="498"/>
      <c r="RGM30" s="498"/>
      <c r="RGN30" s="498"/>
      <c r="RGO30" s="498"/>
      <c r="RGP30" s="498"/>
      <c r="RGQ30" s="498"/>
      <c r="RGR30" s="498"/>
      <c r="RGS30" s="498"/>
      <c r="RGT30" s="498"/>
      <c r="RGU30" s="498"/>
      <c r="RGV30" s="498"/>
      <c r="RGW30" s="498"/>
      <c r="RGX30" s="498"/>
      <c r="RGY30" s="498"/>
      <c r="RGZ30" s="498"/>
      <c r="RHA30" s="498"/>
      <c r="RHB30" s="498"/>
      <c r="RHC30" s="498"/>
      <c r="RHD30" s="498"/>
      <c r="RHE30" s="498"/>
      <c r="RHF30" s="498"/>
      <c r="RHG30" s="498"/>
      <c r="RHH30" s="498"/>
      <c r="RHI30" s="498"/>
      <c r="RHJ30" s="498"/>
      <c r="RHK30" s="498"/>
      <c r="RHL30" s="498"/>
      <c r="RHM30" s="498"/>
      <c r="RHN30" s="498"/>
      <c r="RHO30" s="498"/>
      <c r="RHP30" s="498"/>
      <c r="RHQ30" s="498"/>
      <c r="RHR30" s="498"/>
      <c r="RHS30" s="498"/>
      <c r="RHT30" s="498"/>
      <c r="RHU30" s="498"/>
      <c r="RHV30" s="498"/>
      <c r="RHW30" s="498"/>
      <c r="RHX30" s="498"/>
      <c r="RHY30" s="498"/>
      <c r="RHZ30" s="498"/>
      <c r="RIA30" s="498"/>
      <c r="RIB30" s="498"/>
      <c r="RIC30" s="498"/>
      <c r="RID30" s="498"/>
      <c r="RIE30" s="498"/>
      <c r="RIF30" s="498"/>
      <c r="RIG30" s="498"/>
      <c r="RIH30" s="498"/>
      <c r="RII30" s="498"/>
      <c r="RIJ30" s="498"/>
      <c r="RIK30" s="498"/>
      <c r="RIL30" s="498"/>
      <c r="RIM30" s="498"/>
      <c r="RIN30" s="498"/>
      <c r="RIO30" s="498"/>
      <c r="RIP30" s="498"/>
      <c r="RIQ30" s="498"/>
      <c r="RIR30" s="498"/>
      <c r="RIS30" s="498"/>
      <c r="RIT30" s="498"/>
      <c r="RIU30" s="498"/>
      <c r="RIV30" s="498"/>
      <c r="RIW30" s="498"/>
      <c r="RIX30" s="498"/>
      <c r="RIY30" s="498"/>
      <c r="RIZ30" s="498"/>
      <c r="RJA30" s="498"/>
      <c r="RJB30" s="498"/>
      <c r="RJC30" s="498"/>
      <c r="RJD30" s="498"/>
      <c r="RJE30" s="498"/>
      <c r="RJF30" s="498"/>
      <c r="RJG30" s="498"/>
      <c r="RJH30" s="498"/>
      <c r="RJI30" s="498"/>
      <c r="RJJ30" s="498"/>
      <c r="RJK30" s="498"/>
      <c r="RJL30" s="498"/>
      <c r="RJM30" s="498"/>
      <c r="RJN30" s="498"/>
      <c r="RJO30" s="498"/>
      <c r="RJP30" s="498"/>
      <c r="RJQ30" s="498"/>
      <c r="RJR30" s="498"/>
      <c r="RJS30" s="498"/>
      <c r="RJT30" s="498"/>
      <c r="RJU30" s="498"/>
      <c r="RJV30" s="498"/>
      <c r="RJW30" s="498"/>
      <c r="RJX30" s="498"/>
      <c r="RJY30" s="498"/>
      <c r="RJZ30" s="498"/>
      <c r="RKA30" s="498"/>
      <c r="RKB30" s="498"/>
      <c r="RKC30" s="498"/>
      <c r="RKD30" s="498"/>
      <c r="RKE30" s="498"/>
      <c r="RKF30" s="498"/>
      <c r="RKG30" s="498"/>
      <c r="RKH30" s="498"/>
      <c r="RKI30" s="498"/>
      <c r="RKJ30" s="498"/>
      <c r="RKK30" s="498"/>
      <c r="RKL30" s="498"/>
      <c r="RKM30" s="498"/>
      <c r="RKN30" s="498"/>
      <c r="RKO30" s="498"/>
      <c r="RKP30" s="498"/>
      <c r="RKQ30" s="498"/>
      <c r="RKR30" s="498"/>
      <c r="RKS30" s="498"/>
      <c r="RKT30" s="498"/>
      <c r="RKU30" s="498"/>
      <c r="RKV30" s="498"/>
      <c r="RKW30" s="498"/>
      <c r="RKX30" s="498"/>
      <c r="RKY30" s="498"/>
      <c r="RKZ30" s="498"/>
      <c r="RLA30" s="498"/>
      <c r="RLB30" s="498"/>
      <c r="RLC30" s="498"/>
      <c r="RLD30" s="498"/>
      <c r="RLE30" s="498"/>
      <c r="RLF30" s="498"/>
      <c r="RLG30" s="498"/>
      <c r="RLH30" s="498"/>
      <c r="RLI30" s="498"/>
      <c r="RLJ30" s="498"/>
      <c r="RLK30" s="498"/>
      <c r="RLL30" s="498"/>
      <c r="RLM30" s="498"/>
      <c r="RLN30" s="498"/>
      <c r="RLO30" s="498"/>
      <c r="RLP30" s="498"/>
      <c r="RLQ30" s="498"/>
      <c r="RLR30" s="498"/>
      <c r="RLS30" s="498"/>
      <c r="RLT30" s="498"/>
      <c r="RLU30" s="498"/>
      <c r="RLV30" s="498"/>
      <c r="RLW30" s="498"/>
      <c r="RLX30" s="498"/>
      <c r="RLY30" s="498"/>
      <c r="RLZ30" s="498"/>
      <c r="RMA30" s="498"/>
      <c r="RMB30" s="498"/>
      <c r="RMC30" s="498"/>
      <c r="RMD30" s="498"/>
      <c r="RME30" s="498"/>
      <c r="RMF30" s="498"/>
      <c r="RMG30" s="498"/>
      <c r="RMH30" s="498"/>
      <c r="RMI30" s="498"/>
      <c r="RMJ30" s="498"/>
      <c r="RMK30" s="498"/>
      <c r="RML30" s="498"/>
      <c r="RMM30" s="498"/>
      <c r="RMN30" s="498"/>
      <c r="RMO30" s="498"/>
      <c r="RMP30" s="498"/>
      <c r="RMQ30" s="498"/>
      <c r="RMR30" s="498"/>
      <c r="RMS30" s="498"/>
      <c r="RMT30" s="498"/>
      <c r="RMU30" s="498"/>
      <c r="RMV30" s="498"/>
      <c r="RMW30" s="498"/>
      <c r="RMX30" s="498"/>
      <c r="RMY30" s="498"/>
      <c r="RMZ30" s="498"/>
      <c r="RNA30" s="498"/>
      <c r="RNB30" s="498"/>
      <c r="RNC30" s="498"/>
      <c r="RND30" s="498"/>
      <c r="RNE30" s="498"/>
      <c r="RNF30" s="498"/>
      <c r="RNG30" s="498"/>
      <c r="RNH30" s="498"/>
      <c r="RNI30" s="498"/>
      <c r="RNJ30" s="498"/>
      <c r="RNK30" s="498"/>
      <c r="RNL30" s="498"/>
      <c r="RNM30" s="498"/>
      <c r="RNN30" s="498"/>
      <c r="RNO30" s="498"/>
      <c r="RNP30" s="498"/>
      <c r="RNQ30" s="498"/>
      <c r="RNR30" s="498"/>
      <c r="RNS30" s="498"/>
      <c r="RNT30" s="498"/>
      <c r="RNU30" s="498"/>
      <c r="RNV30" s="498"/>
      <c r="RNW30" s="498"/>
      <c r="RNX30" s="498"/>
      <c r="RNY30" s="498"/>
      <c r="RNZ30" s="498"/>
      <c r="ROA30" s="498"/>
      <c r="ROB30" s="498"/>
      <c r="ROC30" s="498"/>
      <c r="ROD30" s="498"/>
      <c r="ROE30" s="498"/>
      <c r="ROF30" s="498"/>
      <c r="ROG30" s="498"/>
      <c r="ROH30" s="498"/>
      <c r="ROI30" s="498"/>
      <c r="ROJ30" s="498"/>
      <c r="ROK30" s="498"/>
      <c r="ROL30" s="498"/>
      <c r="ROM30" s="498"/>
      <c r="RON30" s="498"/>
      <c r="ROO30" s="498"/>
      <c r="ROP30" s="498"/>
      <c r="ROQ30" s="498"/>
      <c r="ROR30" s="498"/>
      <c r="ROS30" s="498"/>
      <c r="ROT30" s="498"/>
      <c r="ROU30" s="498"/>
      <c r="ROV30" s="498"/>
      <c r="ROW30" s="498"/>
      <c r="ROX30" s="498"/>
      <c r="ROY30" s="498"/>
      <c r="ROZ30" s="498"/>
      <c r="RPA30" s="498"/>
      <c r="RPB30" s="498"/>
      <c r="RPC30" s="498"/>
      <c r="RPD30" s="498"/>
      <c r="RPE30" s="498"/>
      <c r="RPF30" s="498"/>
      <c r="RPG30" s="498"/>
      <c r="RPH30" s="498"/>
      <c r="RPI30" s="498"/>
      <c r="RPJ30" s="498"/>
      <c r="RPK30" s="498"/>
      <c r="RPL30" s="498"/>
      <c r="RPM30" s="498"/>
      <c r="RPN30" s="498"/>
      <c r="RPO30" s="498"/>
      <c r="RPP30" s="498"/>
      <c r="RPQ30" s="498"/>
      <c r="RPR30" s="498"/>
      <c r="RPS30" s="498"/>
      <c r="RPT30" s="498"/>
      <c r="RPU30" s="498"/>
      <c r="RPV30" s="498"/>
      <c r="RPW30" s="498"/>
      <c r="RPX30" s="498"/>
      <c r="RPY30" s="498"/>
      <c r="RPZ30" s="498"/>
      <c r="RQA30" s="498"/>
      <c r="RQB30" s="498"/>
      <c r="RQC30" s="498"/>
      <c r="RQD30" s="498"/>
      <c r="RQE30" s="498"/>
      <c r="RQF30" s="498"/>
      <c r="RQG30" s="498"/>
      <c r="RQH30" s="498"/>
      <c r="RQI30" s="498"/>
      <c r="RQJ30" s="498"/>
      <c r="RQK30" s="498"/>
      <c r="RQL30" s="498"/>
      <c r="RQM30" s="498"/>
      <c r="RQN30" s="498"/>
      <c r="RQO30" s="498"/>
      <c r="RQP30" s="498"/>
      <c r="RQQ30" s="498"/>
      <c r="RQR30" s="498"/>
      <c r="RQS30" s="498"/>
      <c r="RQT30" s="498"/>
      <c r="RQU30" s="498"/>
      <c r="RQV30" s="498"/>
      <c r="RQW30" s="498"/>
      <c r="RQX30" s="498"/>
      <c r="RQY30" s="498"/>
      <c r="RQZ30" s="498"/>
      <c r="RRA30" s="498"/>
      <c r="RRB30" s="498"/>
      <c r="RRC30" s="498"/>
      <c r="RRD30" s="498"/>
      <c r="RRE30" s="498"/>
      <c r="RRF30" s="498"/>
      <c r="RRG30" s="498"/>
      <c r="RRH30" s="498"/>
      <c r="RRI30" s="498"/>
      <c r="RRJ30" s="498"/>
      <c r="RRK30" s="498"/>
      <c r="RRL30" s="498"/>
      <c r="RRM30" s="498"/>
      <c r="RRN30" s="498"/>
      <c r="RRO30" s="498"/>
      <c r="RRP30" s="498"/>
      <c r="RRQ30" s="498"/>
      <c r="RRR30" s="498"/>
      <c r="RRS30" s="498"/>
      <c r="RRT30" s="498"/>
      <c r="RRU30" s="498"/>
      <c r="RRV30" s="498"/>
      <c r="RRW30" s="498"/>
      <c r="RRX30" s="498"/>
      <c r="RRY30" s="498"/>
      <c r="RRZ30" s="498"/>
      <c r="RSA30" s="498"/>
      <c r="RSB30" s="498"/>
      <c r="RSC30" s="498"/>
      <c r="RSD30" s="498"/>
      <c r="RSE30" s="498"/>
      <c r="RSF30" s="498"/>
      <c r="RSG30" s="498"/>
      <c r="RSH30" s="498"/>
      <c r="RSI30" s="498"/>
      <c r="RSJ30" s="498"/>
      <c r="RSK30" s="498"/>
      <c r="RSL30" s="498"/>
      <c r="RSM30" s="498"/>
      <c r="RSN30" s="498"/>
      <c r="RSO30" s="498"/>
      <c r="RSP30" s="498"/>
      <c r="RSQ30" s="498"/>
      <c r="RSR30" s="498"/>
      <c r="RSS30" s="498"/>
      <c r="RST30" s="498"/>
      <c r="RSU30" s="498"/>
      <c r="RSV30" s="498"/>
      <c r="RSW30" s="498"/>
      <c r="RSX30" s="498"/>
      <c r="RSY30" s="498"/>
      <c r="RSZ30" s="498"/>
      <c r="RTA30" s="498"/>
      <c r="RTB30" s="498"/>
      <c r="RTC30" s="498"/>
      <c r="RTD30" s="498"/>
      <c r="RTE30" s="498"/>
      <c r="RTF30" s="498"/>
      <c r="RTG30" s="498"/>
      <c r="RTH30" s="498"/>
      <c r="RTI30" s="498"/>
      <c r="RTJ30" s="498"/>
      <c r="RTK30" s="498"/>
      <c r="RTL30" s="498"/>
      <c r="RTM30" s="498"/>
      <c r="RTN30" s="498"/>
      <c r="RTO30" s="498"/>
      <c r="RTP30" s="498"/>
      <c r="RTQ30" s="498"/>
      <c r="RTR30" s="498"/>
      <c r="RTS30" s="498"/>
      <c r="RTT30" s="498"/>
      <c r="RTU30" s="498"/>
      <c r="RTV30" s="498"/>
      <c r="RTW30" s="498"/>
      <c r="RTX30" s="498"/>
      <c r="RTY30" s="498"/>
      <c r="RTZ30" s="498"/>
      <c r="RUA30" s="498"/>
      <c r="RUB30" s="498"/>
      <c r="RUC30" s="498"/>
      <c r="RUD30" s="498"/>
      <c r="RUE30" s="498"/>
      <c r="RUF30" s="498"/>
      <c r="RUG30" s="498"/>
      <c r="RUH30" s="498"/>
      <c r="RUI30" s="498"/>
      <c r="RUJ30" s="498"/>
      <c r="RUK30" s="498"/>
      <c r="RUL30" s="498"/>
      <c r="RUM30" s="498"/>
      <c r="RUN30" s="498"/>
      <c r="RUO30" s="498"/>
      <c r="RUP30" s="498"/>
      <c r="RUQ30" s="498"/>
      <c r="RUR30" s="498"/>
      <c r="RUS30" s="498"/>
      <c r="RUT30" s="498"/>
      <c r="RUU30" s="498"/>
      <c r="RUV30" s="498"/>
      <c r="RUW30" s="498"/>
      <c r="RUX30" s="498"/>
      <c r="RUY30" s="498"/>
      <c r="RUZ30" s="498"/>
      <c r="RVA30" s="498"/>
      <c r="RVB30" s="498"/>
      <c r="RVC30" s="498"/>
      <c r="RVD30" s="498"/>
      <c r="RVE30" s="498"/>
      <c r="RVF30" s="498"/>
      <c r="RVG30" s="498"/>
      <c r="RVH30" s="498"/>
      <c r="RVI30" s="498"/>
      <c r="RVJ30" s="498"/>
      <c r="RVK30" s="498"/>
      <c r="RVL30" s="498"/>
      <c r="RVM30" s="498"/>
      <c r="RVN30" s="498"/>
      <c r="RVO30" s="498"/>
      <c r="RVP30" s="498"/>
      <c r="RVQ30" s="498"/>
      <c r="RVR30" s="498"/>
      <c r="RVS30" s="498"/>
      <c r="RVT30" s="498"/>
      <c r="RVU30" s="498"/>
      <c r="RVV30" s="498"/>
      <c r="RVW30" s="498"/>
      <c r="RVX30" s="498"/>
      <c r="RVY30" s="498"/>
      <c r="RVZ30" s="498"/>
      <c r="RWA30" s="498"/>
      <c r="RWB30" s="498"/>
      <c r="RWC30" s="498"/>
      <c r="RWD30" s="498"/>
      <c r="RWE30" s="498"/>
      <c r="RWF30" s="498"/>
      <c r="RWG30" s="498"/>
      <c r="RWH30" s="498"/>
      <c r="RWI30" s="498"/>
      <c r="RWJ30" s="498"/>
      <c r="RWK30" s="498"/>
      <c r="RWL30" s="498"/>
      <c r="RWM30" s="498"/>
      <c r="RWN30" s="498"/>
      <c r="RWO30" s="498"/>
      <c r="RWP30" s="498"/>
      <c r="RWQ30" s="498"/>
      <c r="RWR30" s="498"/>
      <c r="RWS30" s="498"/>
      <c r="RWT30" s="498"/>
      <c r="RWU30" s="498"/>
      <c r="RWV30" s="498"/>
      <c r="RWW30" s="498"/>
      <c r="RWX30" s="498"/>
      <c r="RWY30" s="498"/>
      <c r="RWZ30" s="498"/>
      <c r="RXA30" s="498"/>
      <c r="RXB30" s="498"/>
      <c r="RXC30" s="498"/>
      <c r="RXD30" s="498"/>
      <c r="RXE30" s="498"/>
      <c r="RXF30" s="498"/>
      <c r="RXG30" s="498"/>
      <c r="RXH30" s="498"/>
      <c r="RXI30" s="498"/>
      <c r="RXJ30" s="498"/>
      <c r="RXK30" s="498"/>
      <c r="RXL30" s="498"/>
      <c r="RXM30" s="498"/>
      <c r="RXN30" s="498"/>
      <c r="RXO30" s="498"/>
      <c r="RXP30" s="498"/>
      <c r="RXQ30" s="498"/>
      <c r="RXR30" s="498"/>
      <c r="RXS30" s="498"/>
      <c r="RXT30" s="498"/>
      <c r="RXU30" s="498"/>
      <c r="RXV30" s="498"/>
      <c r="RXW30" s="498"/>
      <c r="RXX30" s="498"/>
      <c r="RXY30" s="498"/>
      <c r="RXZ30" s="498"/>
      <c r="RYA30" s="498"/>
      <c r="RYB30" s="498"/>
      <c r="RYC30" s="498"/>
      <c r="RYD30" s="498"/>
      <c r="RYE30" s="498"/>
      <c r="RYF30" s="498"/>
      <c r="RYG30" s="498"/>
      <c r="RYH30" s="498"/>
      <c r="RYI30" s="498"/>
      <c r="RYJ30" s="498"/>
      <c r="RYK30" s="498"/>
      <c r="RYL30" s="498"/>
      <c r="RYM30" s="498"/>
      <c r="RYN30" s="498"/>
      <c r="RYO30" s="498"/>
      <c r="RYP30" s="498"/>
      <c r="RYQ30" s="498"/>
      <c r="RYR30" s="498"/>
      <c r="RYS30" s="498"/>
      <c r="RYT30" s="498"/>
      <c r="RYU30" s="498"/>
      <c r="RYV30" s="498"/>
      <c r="RYW30" s="498"/>
      <c r="RYX30" s="498"/>
      <c r="RYY30" s="498"/>
      <c r="RYZ30" s="498"/>
      <c r="RZA30" s="498"/>
      <c r="RZB30" s="498"/>
      <c r="RZC30" s="498"/>
      <c r="RZD30" s="498"/>
      <c r="RZE30" s="498"/>
      <c r="RZF30" s="498"/>
      <c r="RZG30" s="498"/>
      <c r="RZH30" s="498"/>
      <c r="RZI30" s="498"/>
      <c r="RZJ30" s="498"/>
      <c r="RZK30" s="498"/>
      <c r="RZL30" s="498"/>
      <c r="RZM30" s="498"/>
      <c r="RZN30" s="498"/>
      <c r="RZO30" s="498"/>
      <c r="RZP30" s="498"/>
      <c r="RZQ30" s="498"/>
      <c r="RZR30" s="498"/>
      <c r="RZS30" s="498"/>
      <c r="RZT30" s="498"/>
      <c r="RZU30" s="498"/>
      <c r="RZV30" s="498"/>
      <c r="RZW30" s="498"/>
      <c r="RZX30" s="498"/>
      <c r="RZY30" s="498"/>
      <c r="RZZ30" s="498"/>
      <c r="SAA30" s="498"/>
      <c r="SAB30" s="498"/>
      <c r="SAC30" s="498"/>
      <c r="SAD30" s="498"/>
      <c r="SAE30" s="498"/>
      <c r="SAF30" s="498"/>
      <c r="SAG30" s="498"/>
      <c r="SAH30" s="498"/>
      <c r="SAI30" s="498"/>
      <c r="SAJ30" s="498"/>
      <c r="SAK30" s="498"/>
      <c r="SAL30" s="498"/>
      <c r="SAM30" s="498"/>
      <c r="SAN30" s="498"/>
      <c r="SAO30" s="498"/>
      <c r="SAP30" s="498"/>
      <c r="SAQ30" s="498"/>
      <c r="SAR30" s="498"/>
      <c r="SAS30" s="498"/>
      <c r="SAT30" s="498"/>
      <c r="SAU30" s="498"/>
      <c r="SAV30" s="498"/>
      <c r="SAW30" s="498"/>
      <c r="SAX30" s="498"/>
      <c r="SAY30" s="498"/>
      <c r="SAZ30" s="498"/>
      <c r="SBA30" s="498"/>
      <c r="SBB30" s="498"/>
      <c r="SBC30" s="498"/>
      <c r="SBD30" s="498"/>
      <c r="SBE30" s="498"/>
      <c r="SBF30" s="498"/>
      <c r="SBG30" s="498"/>
      <c r="SBH30" s="498"/>
      <c r="SBI30" s="498"/>
      <c r="SBJ30" s="498"/>
      <c r="SBK30" s="498"/>
      <c r="SBL30" s="498"/>
      <c r="SBM30" s="498"/>
      <c r="SBN30" s="498"/>
      <c r="SBO30" s="498"/>
      <c r="SBP30" s="498"/>
      <c r="SBQ30" s="498"/>
      <c r="SBR30" s="498"/>
      <c r="SBS30" s="498"/>
      <c r="SBT30" s="498"/>
      <c r="SBU30" s="498"/>
      <c r="SBV30" s="498"/>
      <c r="SBW30" s="498"/>
      <c r="SBX30" s="498"/>
      <c r="SBY30" s="498"/>
      <c r="SBZ30" s="498"/>
      <c r="SCA30" s="498"/>
      <c r="SCB30" s="498"/>
      <c r="SCC30" s="498"/>
      <c r="SCD30" s="498"/>
      <c r="SCE30" s="498"/>
      <c r="SCF30" s="498"/>
      <c r="SCG30" s="498"/>
      <c r="SCH30" s="498"/>
      <c r="SCI30" s="498"/>
      <c r="SCJ30" s="498"/>
      <c r="SCK30" s="498"/>
      <c r="SCL30" s="498"/>
      <c r="SCM30" s="498"/>
      <c r="SCN30" s="498"/>
      <c r="SCO30" s="498"/>
      <c r="SCP30" s="498"/>
      <c r="SCQ30" s="498"/>
      <c r="SCR30" s="498"/>
      <c r="SCS30" s="498"/>
      <c r="SCT30" s="498"/>
      <c r="SCU30" s="498"/>
      <c r="SCV30" s="498"/>
      <c r="SCW30" s="498"/>
      <c r="SCX30" s="498"/>
      <c r="SCY30" s="498"/>
      <c r="SCZ30" s="498"/>
      <c r="SDA30" s="498"/>
      <c r="SDB30" s="498"/>
      <c r="SDC30" s="498"/>
      <c r="SDD30" s="498"/>
      <c r="SDE30" s="498"/>
      <c r="SDF30" s="498"/>
      <c r="SDG30" s="498"/>
      <c r="SDH30" s="498"/>
      <c r="SDI30" s="498"/>
      <c r="SDJ30" s="498"/>
      <c r="SDK30" s="498"/>
      <c r="SDL30" s="498"/>
      <c r="SDM30" s="498"/>
      <c r="SDN30" s="498"/>
      <c r="SDO30" s="498"/>
      <c r="SDP30" s="498"/>
      <c r="SDQ30" s="498"/>
      <c r="SDR30" s="498"/>
      <c r="SDS30" s="498"/>
      <c r="SDT30" s="498"/>
      <c r="SDU30" s="498"/>
      <c r="SDV30" s="498"/>
      <c r="SDW30" s="498"/>
      <c r="SDX30" s="498"/>
      <c r="SDY30" s="498"/>
      <c r="SDZ30" s="498"/>
      <c r="SEA30" s="498"/>
      <c r="SEB30" s="498"/>
      <c r="SEC30" s="498"/>
      <c r="SED30" s="498"/>
      <c r="SEE30" s="498"/>
      <c r="SEF30" s="498"/>
      <c r="SEG30" s="498"/>
      <c r="SEH30" s="498"/>
      <c r="SEI30" s="498"/>
      <c r="SEJ30" s="498"/>
      <c r="SEK30" s="498"/>
      <c r="SEL30" s="498"/>
      <c r="SEM30" s="498"/>
      <c r="SEN30" s="498"/>
      <c r="SEO30" s="498"/>
      <c r="SEP30" s="498"/>
      <c r="SEQ30" s="498"/>
      <c r="SER30" s="498"/>
      <c r="SES30" s="498"/>
      <c r="SET30" s="498"/>
      <c r="SEU30" s="498"/>
      <c r="SEV30" s="498"/>
      <c r="SEW30" s="498"/>
      <c r="SEX30" s="498"/>
      <c r="SEY30" s="498"/>
      <c r="SEZ30" s="498"/>
      <c r="SFA30" s="498"/>
      <c r="SFB30" s="498"/>
      <c r="SFC30" s="498"/>
      <c r="SFD30" s="498"/>
      <c r="SFE30" s="498"/>
      <c r="SFF30" s="498"/>
      <c r="SFG30" s="498"/>
      <c r="SFH30" s="498"/>
      <c r="SFI30" s="498"/>
      <c r="SFJ30" s="498"/>
      <c r="SFK30" s="498"/>
      <c r="SFL30" s="498"/>
      <c r="SFM30" s="498"/>
      <c r="SFN30" s="498"/>
      <c r="SFO30" s="498"/>
      <c r="SFP30" s="498"/>
      <c r="SFQ30" s="498"/>
      <c r="SFR30" s="498"/>
      <c r="SFS30" s="498"/>
      <c r="SFT30" s="498"/>
      <c r="SFU30" s="498"/>
      <c r="SFV30" s="498"/>
      <c r="SFW30" s="498"/>
      <c r="SFX30" s="498"/>
      <c r="SFY30" s="498"/>
      <c r="SFZ30" s="498"/>
      <c r="SGA30" s="498"/>
      <c r="SGB30" s="498"/>
      <c r="SGC30" s="498"/>
      <c r="SGD30" s="498"/>
      <c r="SGE30" s="498"/>
      <c r="SGF30" s="498"/>
      <c r="SGG30" s="498"/>
      <c r="SGH30" s="498"/>
      <c r="SGI30" s="498"/>
      <c r="SGJ30" s="498"/>
      <c r="SGK30" s="498"/>
      <c r="SGL30" s="498"/>
      <c r="SGM30" s="498"/>
      <c r="SGN30" s="498"/>
      <c r="SGO30" s="498"/>
      <c r="SGP30" s="498"/>
      <c r="SGQ30" s="498"/>
      <c r="SGR30" s="498"/>
      <c r="SGS30" s="498"/>
      <c r="SGT30" s="498"/>
      <c r="SGU30" s="498"/>
      <c r="SGV30" s="498"/>
      <c r="SGW30" s="498"/>
      <c r="SGX30" s="498"/>
      <c r="SGY30" s="498"/>
      <c r="SGZ30" s="498"/>
      <c r="SHA30" s="498"/>
      <c r="SHB30" s="498"/>
      <c r="SHC30" s="498"/>
      <c r="SHD30" s="498"/>
      <c r="SHE30" s="498"/>
      <c r="SHF30" s="498"/>
      <c r="SHG30" s="498"/>
      <c r="SHH30" s="498"/>
      <c r="SHI30" s="498"/>
      <c r="SHJ30" s="498"/>
      <c r="SHK30" s="498"/>
      <c r="SHL30" s="498"/>
      <c r="SHM30" s="498"/>
      <c r="SHN30" s="498"/>
      <c r="SHO30" s="498"/>
      <c r="SHP30" s="498"/>
      <c r="SHQ30" s="498"/>
      <c r="SHR30" s="498"/>
      <c r="SHS30" s="498"/>
      <c r="SHT30" s="498"/>
      <c r="SHU30" s="498"/>
      <c r="SHV30" s="498"/>
      <c r="SHW30" s="498"/>
      <c r="SHX30" s="498"/>
      <c r="SHY30" s="498"/>
      <c r="SHZ30" s="498"/>
      <c r="SIA30" s="498"/>
      <c r="SIB30" s="498"/>
      <c r="SIC30" s="498"/>
      <c r="SID30" s="498"/>
      <c r="SIE30" s="498"/>
      <c r="SIF30" s="498"/>
      <c r="SIG30" s="498"/>
      <c r="SIH30" s="498"/>
      <c r="SII30" s="498"/>
      <c r="SIJ30" s="498"/>
      <c r="SIK30" s="498"/>
      <c r="SIL30" s="498"/>
      <c r="SIM30" s="498"/>
      <c r="SIN30" s="498"/>
      <c r="SIO30" s="498"/>
      <c r="SIP30" s="498"/>
      <c r="SIQ30" s="498"/>
      <c r="SIR30" s="498"/>
      <c r="SIS30" s="498"/>
      <c r="SIT30" s="498"/>
      <c r="SIU30" s="498"/>
      <c r="SIV30" s="498"/>
      <c r="SIW30" s="498"/>
      <c r="SIX30" s="498"/>
      <c r="SIY30" s="498"/>
      <c r="SIZ30" s="498"/>
      <c r="SJA30" s="498"/>
      <c r="SJB30" s="498"/>
      <c r="SJC30" s="498"/>
      <c r="SJD30" s="498"/>
      <c r="SJE30" s="498"/>
      <c r="SJF30" s="498"/>
      <c r="SJG30" s="498"/>
      <c r="SJH30" s="498"/>
      <c r="SJI30" s="498"/>
      <c r="SJJ30" s="498"/>
      <c r="SJK30" s="498"/>
      <c r="SJL30" s="498"/>
      <c r="SJM30" s="498"/>
      <c r="SJN30" s="498"/>
      <c r="SJO30" s="498"/>
      <c r="SJP30" s="498"/>
      <c r="SJQ30" s="498"/>
      <c r="SJR30" s="498"/>
      <c r="SJS30" s="498"/>
      <c r="SJT30" s="498"/>
      <c r="SJU30" s="498"/>
      <c r="SJV30" s="498"/>
      <c r="SJW30" s="498"/>
      <c r="SJX30" s="498"/>
      <c r="SJY30" s="498"/>
      <c r="SJZ30" s="498"/>
      <c r="SKA30" s="498"/>
      <c r="SKB30" s="498"/>
      <c r="SKC30" s="498"/>
      <c r="SKD30" s="498"/>
      <c r="SKE30" s="498"/>
      <c r="SKF30" s="498"/>
      <c r="SKG30" s="498"/>
      <c r="SKH30" s="498"/>
      <c r="SKI30" s="498"/>
      <c r="SKJ30" s="498"/>
      <c r="SKK30" s="498"/>
      <c r="SKL30" s="498"/>
      <c r="SKM30" s="498"/>
      <c r="SKN30" s="498"/>
      <c r="SKO30" s="498"/>
      <c r="SKP30" s="498"/>
      <c r="SKQ30" s="498"/>
      <c r="SKR30" s="498"/>
      <c r="SKS30" s="498"/>
      <c r="SKT30" s="498"/>
      <c r="SKU30" s="498"/>
      <c r="SKV30" s="498"/>
      <c r="SKW30" s="498"/>
      <c r="SKX30" s="498"/>
      <c r="SKY30" s="498"/>
      <c r="SKZ30" s="498"/>
      <c r="SLA30" s="498"/>
      <c r="SLB30" s="498"/>
      <c r="SLC30" s="498"/>
      <c r="SLD30" s="498"/>
      <c r="SLE30" s="498"/>
      <c r="SLF30" s="498"/>
      <c r="SLG30" s="498"/>
      <c r="SLH30" s="498"/>
      <c r="SLI30" s="498"/>
      <c r="SLJ30" s="498"/>
      <c r="SLK30" s="498"/>
      <c r="SLL30" s="498"/>
      <c r="SLM30" s="498"/>
      <c r="SLN30" s="498"/>
      <c r="SLO30" s="498"/>
      <c r="SLP30" s="498"/>
      <c r="SLQ30" s="498"/>
      <c r="SLR30" s="498"/>
      <c r="SLS30" s="498"/>
      <c r="SLT30" s="498"/>
      <c r="SLU30" s="498"/>
      <c r="SLV30" s="498"/>
      <c r="SLW30" s="498"/>
      <c r="SLX30" s="498"/>
      <c r="SLY30" s="498"/>
      <c r="SLZ30" s="498"/>
      <c r="SMA30" s="498"/>
      <c r="SMB30" s="498"/>
      <c r="SMC30" s="498"/>
      <c r="SMD30" s="498"/>
      <c r="SME30" s="498"/>
      <c r="SMF30" s="498"/>
      <c r="SMG30" s="498"/>
      <c r="SMH30" s="498"/>
      <c r="SMI30" s="498"/>
      <c r="SMJ30" s="498"/>
      <c r="SMK30" s="498"/>
      <c r="SML30" s="498"/>
      <c r="SMM30" s="498"/>
      <c r="SMN30" s="498"/>
      <c r="SMO30" s="498"/>
      <c r="SMP30" s="498"/>
      <c r="SMQ30" s="498"/>
      <c r="SMR30" s="498"/>
      <c r="SMS30" s="498"/>
      <c r="SMT30" s="498"/>
      <c r="SMU30" s="498"/>
      <c r="SMV30" s="498"/>
      <c r="SMW30" s="498"/>
      <c r="SMX30" s="498"/>
      <c r="SMY30" s="498"/>
      <c r="SMZ30" s="498"/>
      <c r="SNA30" s="498"/>
      <c r="SNB30" s="498"/>
      <c r="SNC30" s="498"/>
      <c r="SND30" s="498"/>
      <c r="SNE30" s="498"/>
      <c r="SNF30" s="498"/>
      <c r="SNG30" s="498"/>
      <c r="SNH30" s="498"/>
      <c r="SNI30" s="498"/>
      <c r="SNJ30" s="498"/>
      <c r="SNK30" s="498"/>
      <c r="SNL30" s="498"/>
      <c r="SNM30" s="498"/>
      <c r="SNN30" s="498"/>
      <c r="SNO30" s="498"/>
      <c r="SNP30" s="498"/>
      <c r="SNQ30" s="498"/>
      <c r="SNR30" s="498"/>
      <c r="SNS30" s="498"/>
      <c r="SNT30" s="498"/>
      <c r="SNU30" s="498"/>
      <c r="SNV30" s="498"/>
      <c r="SNW30" s="498"/>
      <c r="SNX30" s="498"/>
      <c r="SNY30" s="498"/>
      <c r="SNZ30" s="498"/>
      <c r="SOA30" s="498"/>
      <c r="SOB30" s="498"/>
      <c r="SOC30" s="498"/>
      <c r="SOD30" s="498"/>
      <c r="SOE30" s="498"/>
      <c r="SOF30" s="498"/>
      <c r="SOG30" s="498"/>
      <c r="SOH30" s="498"/>
      <c r="SOI30" s="498"/>
      <c r="SOJ30" s="498"/>
      <c r="SOK30" s="498"/>
      <c r="SOL30" s="498"/>
      <c r="SOM30" s="498"/>
      <c r="SON30" s="498"/>
      <c r="SOO30" s="498"/>
      <c r="SOP30" s="498"/>
      <c r="SOQ30" s="498"/>
      <c r="SOR30" s="498"/>
      <c r="SOS30" s="498"/>
      <c r="SOT30" s="498"/>
      <c r="SOU30" s="498"/>
      <c r="SOV30" s="498"/>
      <c r="SOW30" s="498"/>
      <c r="SOX30" s="498"/>
      <c r="SOY30" s="498"/>
      <c r="SOZ30" s="498"/>
      <c r="SPA30" s="498"/>
      <c r="SPB30" s="498"/>
      <c r="SPC30" s="498"/>
      <c r="SPD30" s="498"/>
      <c r="SPE30" s="498"/>
      <c r="SPF30" s="498"/>
      <c r="SPG30" s="498"/>
      <c r="SPH30" s="498"/>
      <c r="SPI30" s="498"/>
      <c r="SPJ30" s="498"/>
      <c r="SPK30" s="498"/>
      <c r="SPL30" s="498"/>
      <c r="SPM30" s="498"/>
      <c r="SPN30" s="498"/>
      <c r="SPO30" s="498"/>
      <c r="SPP30" s="498"/>
      <c r="SPQ30" s="498"/>
      <c r="SPR30" s="498"/>
      <c r="SPS30" s="498"/>
      <c r="SPT30" s="498"/>
      <c r="SPU30" s="498"/>
      <c r="SPV30" s="498"/>
      <c r="SPW30" s="498"/>
      <c r="SPX30" s="498"/>
      <c r="SPY30" s="498"/>
      <c r="SPZ30" s="498"/>
      <c r="SQA30" s="498"/>
      <c r="SQB30" s="498"/>
      <c r="SQC30" s="498"/>
      <c r="SQD30" s="498"/>
      <c r="SQE30" s="498"/>
      <c r="SQF30" s="498"/>
      <c r="SQG30" s="498"/>
      <c r="SQH30" s="498"/>
      <c r="SQI30" s="498"/>
      <c r="SQJ30" s="498"/>
      <c r="SQK30" s="498"/>
      <c r="SQL30" s="498"/>
      <c r="SQM30" s="498"/>
      <c r="SQN30" s="498"/>
      <c r="SQO30" s="498"/>
      <c r="SQP30" s="498"/>
      <c r="SQQ30" s="498"/>
      <c r="SQR30" s="498"/>
      <c r="SQS30" s="498"/>
      <c r="SQT30" s="498"/>
      <c r="SQU30" s="498"/>
      <c r="SQV30" s="498"/>
      <c r="SQW30" s="498"/>
      <c r="SQX30" s="498"/>
      <c r="SQY30" s="498"/>
      <c r="SQZ30" s="498"/>
      <c r="SRA30" s="498"/>
      <c r="SRB30" s="498"/>
      <c r="SRC30" s="498"/>
      <c r="SRD30" s="498"/>
      <c r="SRE30" s="498"/>
      <c r="SRF30" s="498"/>
      <c r="SRG30" s="498"/>
      <c r="SRH30" s="498"/>
      <c r="SRI30" s="498"/>
      <c r="SRJ30" s="498"/>
      <c r="SRK30" s="498"/>
      <c r="SRL30" s="498"/>
      <c r="SRM30" s="498"/>
      <c r="SRN30" s="498"/>
      <c r="SRO30" s="498"/>
      <c r="SRP30" s="498"/>
      <c r="SRQ30" s="498"/>
      <c r="SRR30" s="498"/>
      <c r="SRS30" s="498"/>
      <c r="SRT30" s="498"/>
      <c r="SRU30" s="498"/>
      <c r="SRV30" s="498"/>
      <c r="SRW30" s="498"/>
      <c r="SRX30" s="498"/>
      <c r="SRY30" s="498"/>
      <c r="SRZ30" s="498"/>
      <c r="SSA30" s="498"/>
      <c r="SSB30" s="498"/>
      <c r="SSC30" s="498"/>
      <c r="SSD30" s="498"/>
      <c r="SSE30" s="498"/>
      <c r="SSF30" s="498"/>
      <c r="SSG30" s="498"/>
      <c r="SSH30" s="498"/>
      <c r="SSI30" s="498"/>
      <c r="SSJ30" s="498"/>
      <c r="SSK30" s="498"/>
      <c r="SSL30" s="498"/>
      <c r="SSM30" s="498"/>
      <c r="SSN30" s="498"/>
      <c r="SSO30" s="498"/>
      <c r="SSP30" s="498"/>
      <c r="SSQ30" s="498"/>
      <c r="SSR30" s="498"/>
      <c r="SSS30" s="498"/>
      <c r="SST30" s="498"/>
      <c r="SSU30" s="498"/>
      <c r="SSV30" s="498"/>
      <c r="SSW30" s="498"/>
      <c r="SSX30" s="498"/>
      <c r="SSY30" s="498"/>
      <c r="SSZ30" s="498"/>
      <c r="STA30" s="498"/>
      <c r="STB30" s="498"/>
      <c r="STC30" s="498"/>
      <c r="STD30" s="498"/>
      <c r="STE30" s="498"/>
      <c r="STF30" s="498"/>
      <c r="STG30" s="498"/>
      <c r="STH30" s="498"/>
      <c r="STI30" s="498"/>
      <c r="STJ30" s="498"/>
      <c r="STK30" s="498"/>
      <c r="STL30" s="498"/>
      <c r="STM30" s="498"/>
      <c r="STN30" s="498"/>
      <c r="STO30" s="498"/>
      <c r="STP30" s="498"/>
      <c r="STQ30" s="498"/>
      <c r="STR30" s="498"/>
      <c r="STS30" s="498"/>
      <c r="STT30" s="498"/>
      <c r="STU30" s="498"/>
      <c r="STV30" s="498"/>
      <c r="STW30" s="498"/>
      <c r="STX30" s="498"/>
      <c r="STY30" s="498"/>
      <c r="STZ30" s="498"/>
      <c r="SUA30" s="498"/>
      <c r="SUB30" s="498"/>
      <c r="SUC30" s="498"/>
      <c r="SUD30" s="498"/>
      <c r="SUE30" s="498"/>
      <c r="SUF30" s="498"/>
      <c r="SUG30" s="498"/>
      <c r="SUH30" s="498"/>
      <c r="SUI30" s="498"/>
      <c r="SUJ30" s="498"/>
      <c r="SUK30" s="498"/>
      <c r="SUL30" s="498"/>
      <c r="SUM30" s="498"/>
      <c r="SUN30" s="498"/>
      <c r="SUO30" s="498"/>
      <c r="SUP30" s="498"/>
      <c r="SUQ30" s="498"/>
      <c r="SUR30" s="498"/>
      <c r="SUS30" s="498"/>
      <c r="SUT30" s="498"/>
      <c r="SUU30" s="498"/>
      <c r="SUV30" s="498"/>
      <c r="SUW30" s="498"/>
      <c r="SUX30" s="498"/>
      <c r="SUY30" s="498"/>
      <c r="SUZ30" s="498"/>
      <c r="SVA30" s="498"/>
      <c r="SVB30" s="498"/>
      <c r="SVC30" s="498"/>
      <c r="SVD30" s="498"/>
      <c r="SVE30" s="498"/>
      <c r="SVF30" s="498"/>
      <c r="SVG30" s="498"/>
      <c r="SVH30" s="498"/>
      <c r="SVI30" s="498"/>
      <c r="SVJ30" s="498"/>
      <c r="SVK30" s="498"/>
      <c r="SVL30" s="498"/>
      <c r="SVM30" s="498"/>
      <c r="SVN30" s="498"/>
      <c r="SVO30" s="498"/>
      <c r="SVP30" s="498"/>
      <c r="SVQ30" s="498"/>
      <c r="SVR30" s="498"/>
      <c r="SVS30" s="498"/>
      <c r="SVT30" s="498"/>
      <c r="SVU30" s="498"/>
      <c r="SVV30" s="498"/>
      <c r="SVW30" s="498"/>
      <c r="SVX30" s="498"/>
      <c r="SVY30" s="498"/>
      <c r="SVZ30" s="498"/>
      <c r="SWA30" s="498"/>
      <c r="SWB30" s="498"/>
      <c r="SWC30" s="498"/>
      <c r="SWD30" s="498"/>
      <c r="SWE30" s="498"/>
      <c r="SWF30" s="498"/>
      <c r="SWG30" s="498"/>
      <c r="SWH30" s="498"/>
      <c r="SWI30" s="498"/>
      <c r="SWJ30" s="498"/>
      <c r="SWK30" s="498"/>
      <c r="SWL30" s="498"/>
      <c r="SWM30" s="498"/>
      <c r="SWN30" s="498"/>
      <c r="SWO30" s="498"/>
      <c r="SWP30" s="498"/>
      <c r="SWQ30" s="498"/>
      <c r="SWR30" s="498"/>
      <c r="SWS30" s="498"/>
      <c r="SWT30" s="498"/>
      <c r="SWU30" s="498"/>
      <c r="SWV30" s="498"/>
      <c r="SWW30" s="498"/>
      <c r="SWX30" s="498"/>
      <c r="SWY30" s="498"/>
      <c r="SWZ30" s="498"/>
      <c r="SXA30" s="498"/>
      <c r="SXB30" s="498"/>
      <c r="SXC30" s="498"/>
      <c r="SXD30" s="498"/>
      <c r="SXE30" s="498"/>
      <c r="SXF30" s="498"/>
      <c r="SXG30" s="498"/>
      <c r="SXH30" s="498"/>
      <c r="SXI30" s="498"/>
      <c r="SXJ30" s="498"/>
      <c r="SXK30" s="498"/>
      <c r="SXL30" s="498"/>
      <c r="SXM30" s="498"/>
      <c r="SXN30" s="498"/>
      <c r="SXO30" s="498"/>
      <c r="SXP30" s="498"/>
      <c r="SXQ30" s="498"/>
      <c r="SXR30" s="498"/>
      <c r="SXS30" s="498"/>
      <c r="SXT30" s="498"/>
      <c r="SXU30" s="498"/>
      <c r="SXV30" s="498"/>
      <c r="SXW30" s="498"/>
      <c r="SXX30" s="498"/>
      <c r="SXY30" s="498"/>
      <c r="SXZ30" s="498"/>
      <c r="SYA30" s="498"/>
      <c r="SYB30" s="498"/>
      <c r="SYC30" s="498"/>
      <c r="SYD30" s="498"/>
      <c r="SYE30" s="498"/>
      <c r="SYF30" s="498"/>
      <c r="SYG30" s="498"/>
      <c r="SYH30" s="498"/>
      <c r="SYI30" s="498"/>
      <c r="SYJ30" s="498"/>
      <c r="SYK30" s="498"/>
      <c r="SYL30" s="498"/>
      <c r="SYM30" s="498"/>
      <c r="SYN30" s="498"/>
      <c r="SYO30" s="498"/>
      <c r="SYP30" s="498"/>
      <c r="SYQ30" s="498"/>
      <c r="SYR30" s="498"/>
      <c r="SYS30" s="498"/>
      <c r="SYT30" s="498"/>
      <c r="SYU30" s="498"/>
      <c r="SYV30" s="498"/>
      <c r="SYW30" s="498"/>
      <c r="SYX30" s="498"/>
      <c r="SYY30" s="498"/>
      <c r="SYZ30" s="498"/>
      <c r="SZA30" s="498"/>
      <c r="SZB30" s="498"/>
      <c r="SZC30" s="498"/>
      <c r="SZD30" s="498"/>
      <c r="SZE30" s="498"/>
      <c r="SZF30" s="498"/>
      <c r="SZG30" s="498"/>
      <c r="SZH30" s="498"/>
      <c r="SZI30" s="498"/>
      <c r="SZJ30" s="498"/>
      <c r="SZK30" s="498"/>
      <c r="SZL30" s="498"/>
      <c r="SZM30" s="498"/>
      <c r="SZN30" s="498"/>
      <c r="SZO30" s="498"/>
      <c r="SZP30" s="498"/>
      <c r="SZQ30" s="498"/>
      <c r="SZR30" s="498"/>
      <c r="SZS30" s="498"/>
      <c r="SZT30" s="498"/>
      <c r="SZU30" s="498"/>
      <c r="SZV30" s="498"/>
      <c r="SZW30" s="498"/>
      <c r="SZX30" s="498"/>
      <c r="SZY30" s="498"/>
      <c r="SZZ30" s="498"/>
      <c r="TAA30" s="498"/>
      <c r="TAB30" s="498"/>
      <c r="TAC30" s="498"/>
      <c r="TAD30" s="498"/>
      <c r="TAE30" s="498"/>
      <c r="TAF30" s="498"/>
      <c r="TAG30" s="498"/>
      <c r="TAH30" s="498"/>
      <c r="TAI30" s="498"/>
      <c r="TAJ30" s="498"/>
      <c r="TAK30" s="498"/>
      <c r="TAL30" s="498"/>
      <c r="TAM30" s="498"/>
      <c r="TAN30" s="498"/>
      <c r="TAO30" s="498"/>
      <c r="TAP30" s="498"/>
      <c r="TAQ30" s="498"/>
      <c r="TAR30" s="498"/>
      <c r="TAS30" s="498"/>
      <c r="TAT30" s="498"/>
      <c r="TAU30" s="498"/>
      <c r="TAV30" s="498"/>
      <c r="TAW30" s="498"/>
      <c r="TAX30" s="498"/>
      <c r="TAY30" s="498"/>
      <c r="TAZ30" s="498"/>
      <c r="TBA30" s="498"/>
      <c r="TBB30" s="498"/>
      <c r="TBC30" s="498"/>
      <c r="TBD30" s="498"/>
      <c r="TBE30" s="498"/>
      <c r="TBF30" s="498"/>
      <c r="TBG30" s="498"/>
      <c r="TBH30" s="498"/>
      <c r="TBI30" s="498"/>
      <c r="TBJ30" s="498"/>
      <c r="TBK30" s="498"/>
      <c r="TBL30" s="498"/>
      <c r="TBM30" s="498"/>
      <c r="TBN30" s="498"/>
      <c r="TBO30" s="498"/>
      <c r="TBP30" s="498"/>
      <c r="TBQ30" s="498"/>
      <c r="TBR30" s="498"/>
      <c r="TBS30" s="498"/>
      <c r="TBT30" s="498"/>
      <c r="TBU30" s="498"/>
      <c r="TBV30" s="498"/>
      <c r="TBW30" s="498"/>
      <c r="TBX30" s="498"/>
      <c r="TBY30" s="498"/>
      <c r="TBZ30" s="498"/>
      <c r="TCA30" s="498"/>
      <c r="TCB30" s="498"/>
      <c r="TCC30" s="498"/>
      <c r="TCD30" s="498"/>
      <c r="TCE30" s="498"/>
      <c r="TCF30" s="498"/>
      <c r="TCG30" s="498"/>
      <c r="TCH30" s="498"/>
      <c r="TCI30" s="498"/>
      <c r="TCJ30" s="498"/>
      <c r="TCK30" s="498"/>
      <c r="TCL30" s="498"/>
      <c r="TCM30" s="498"/>
      <c r="TCN30" s="498"/>
      <c r="TCO30" s="498"/>
      <c r="TCP30" s="498"/>
      <c r="TCQ30" s="498"/>
      <c r="TCR30" s="498"/>
      <c r="TCS30" s="498"/>
      <c r="TCT30" s="498"/>
      <c r="TCU30" s="498"/>
      <c r="TCV30" s="498"/>
      <c r="TCW30" s="498"/>
      <c r="TCX30" s="498"/>
      <c r="TCY30" s="498"/>
      <c r="TCZ30" s="498"/>
      <c r="TDA30" s="498"/>
      <c r="TDB30" s="498"/>
      <c r="TDC30" s="498"/>
      <c r="TDD30" s="498"/>
      <c r="TDE30" s="498"/>
      <c r="TDF30" s="498"/>
      <c r="TDG30" s="498"/>
      <c r="TDH30" s="498"/>
      <c r="TDI30" s="498"/>
      <c r="TDJ30" s="498"/>
      <c r="TDK30" s="498"/>
      <c r="TDL30" s="498"/>
      <c r="TDM30" s="498"/>
      <c r="TDN30" s="498"/>
      <c r="TDO30" s="498"/>
      <c r="TDP30" s="498"/>
      <c r="TDQ30" s="498"/>
      <c r="TDR30" s="498"/>
      <c r="TDS30" s="498"/>
      <c r="TDT30" s="498"/>
      <c r="TDU30" s="498"/>
      <c r="TDV30" s="498"/>
      <c r="TDW30" s="498"/>
      <c r="TDX30" s="498"/>
      <c r="TDY30" s="498"/>
      <c r="TDZ30" s="498"/>
      <c r="TEA30" s="498"/>
      <c r="TEB30" s="498"/>
      <c r="TEC30" s="498"/>
      <c r="TED30" s="498"/>
      <c r="TEE30" s="498"/>
      <c r="TEF30" s="498"/>
      <c r="TEG30" s="498"/>
      <c r="TEH30" s="498"/>
      <c r="TEI30" s="498"/>
      <c r="TEJ30" s="498"/>
      <c r="TEK30" s="498"/>
      <c r="TEL30" s="498"/>
      <c r="TEM30" s="498"/>
      <c r="TEN30" s="498"/>
      <c r="TEO30" s="498"/>
      <c r="TEP30" s="498"/>
      <c r="TEQ30" s="498"/>
      <c r="TER30" s="498"/>
      <c r="TES30" s="498"/>
      <c r="TET30" s="498"/>
      <c r="TEU30" s="498"/>
      <c r="TEV30" s="498"/>
      <c r="TEW30" s="498"/>
      <c r="TEX30" s="498"/>
      <c r="TEY30" s="498"/>
      <c r="TEZ30" s="498"/>
      <c r="TFA30" s="498"/>
      <c r="TFB30" s="498"/>
      <c r="TFC30" s="498"/>
      <c r="TFD30" s="498"/>
      <c r="TFE30" s="498"/>
      <c r="TFF30" s="498"/>
      <c r="TFG30" s="498"/>
      <c r="TFH30" s="498"/>
      <c r="TFI30" s="498"/>
      <c r="TFJ30" s="498"/>
      <c r="TFK30" s="498"/>
      <c r="TFL30" s="498"/>
      <c r="TFM30" s="498"/>
      <c r="TFN30" s="498"/>
      <c r="TFO30" s="498"/>
      <c r="TFP30" s="498"/>
      <c r="TFQ30" s="498"/>
      <c r="TFR30" s="498"/>
      <c r="TFS30" s="498"/>
      <c r="TFT30" s="498"/>
      <c r="TFU30" s="498"/>
      <c r="TFV30" s="498"/>
      <c r="TFW30" s="498"/>
      <c r="TFX30" s="498"/>
      <c r="TFY30" s="498"/>
      <c r="TFZ30" s="498"/>
      <c r="TGA30" s="498"/>
      <c r="TGB30" s="498"/>
      <c r="TGC30" s="498"/>
      <c r="TGD30" s="498"/>
      <c r="TGE30" s="498"/>
      <c r="TGF30" s="498"/>
      <c r="TGG30" s="498"/>
      <c r="TGH30" s="498"/>
      <c r="TGI30" s="498"/>
      <c r="TGJ30" s="498"/>
      <c r="TGK30" s="498"/>
      <c r="TGL30" s="498"/>
      <c r="TGM30" s="498"/>
      <c r="TGN30" s="498"/>
      <c r="TGO30" s="498"/>
      <c r="TGP30" s="498"/>
      <c r="TGQ30" s="498"/>
      <c r="TGR30" s="498"/>
      <c r="TGS30" s="498"/>
      <c r="TGT30" s="498"/>
      <c r="TGU30" s="498"/>
      <c r="TGV30" s="498"/>
      <c r="TGW30" s="498"/>
      <c r="TGX30" s="498"/>
      <c r="TGY30" s="498"/>
      <c r="TGZ30" s="498"/>
      <c r="THA30" s="498"/>
      <c r="THB30" s="498"/>
      <c r="THC30" s="498"/>
      <c r="THD30" s="498"/>
      <c r="THE30" s="498"/>
      <c r="THF30" s="498"/>
      <c r="THG30" s="498"/>
      <c r="THH30" s="498"/>
      <c r="THI30" s="498"/>
      <c r="THJ30" s="498"/>
      <c r="THK30" s="498"/>
      <c r="THL30" s="498"/>
      <c r="THM30" s="498"/>
      <c r="THN30" s="498"/>
      <c r="THO30" s="498"/>
      <c r="THP30" s="498"/>
      <c r="THQ30" s="498"/>
      <c r="THR30" s="498"/>
      <c r="THS30" s="498"/>
      <c r="THT30" s="498"/>
      <c r="THU30" s="498"/>
      <c r="THV30" s="498"/>
      <c r="THW30" s="498"/>
      <c r="THX30" s="498"/>
      <c r="THY30" s="498"/>
      <c r="THZ30" s="498"/>
      <c r="TIA30" s="498"/>
      <c r="TIB30" s="498"/>
      <c r="TIC30" s="498"/>
      <c r="TID30" s="498"/>
      <c r="TIE30" s="498"/>
      <c r="TIF30" s="498"/>
      <c r="TIG30" s="498"/>
      <c r="TIH30" s="498"/>
      <c r="TII30" s="498"/>
      <c r="TIJ30" s="498"/>
      <c r="TIK30" s="498"/>
      <c r="TIL30" s="498"/>
      <c r="TIM30" s="498"/>
      <c r="TIN30" s="498"/>
      <c r="TIO30" s="498"/>
      <c r="TIP30" s="498"/>
      <c r="TIQ30" s="498"/>
      <c r="TIR30" s="498"/>
      <c r="TIS30" s="498"/>
      <c r="TIT30" s="498"/>
      <c r="TIU30" s="498"/>
      <c r="TIV30" s="498"/>
      <c r="TIW30" s="498"/>
      <c r="TIX30" s="498"/>
      <c r="TIY30" s="498"/>
      <c r="TIZ30" s="498"/>
      <c r="TJA30" s="498"/>
      <c r="TJB30" s="498"/>
      <c r="TJC30" s="498"/>
      <c r="TJD30" s="498"/>
      <c r="TJE30" s="498"/>
      <c r="TJF30" s="498"/>
      <c r="TJG30" s="498"/>
      <c r="TJH30" s="498"/>
      <c r="TJI30" s="498"/>
      <c r="TJJ30" s="498"/>
      <c r="TJK30" s="498"/>
      <c r="TJL30" s="498"/>
      <c r="TJM30" s="498"/>
      <c r="TJN30" s="498"/>
      <c r="TJO30" s="498"/>
      <c r="TJP30" s="498"/>
      <c r="TJQ30" s="498"/>
      <c r="TJR30" s="498"/>
      <c r="TJS30" s="498"/>
      <c r="TJT30" s="498"/>
      <c r="TJU30" s="498"/>
      <c r="TJV30" s="498"/>
      <c r="TJW30" s="498"/>
      <c r="TJX30" s="498"/>
      <c r="TJY30" s="498"/>
      <c r="TJZ30" s="498"/>
      <c r="TKA30" s="498"/>
      <c r="TKB30" s="498"/>
      <c r="TKC30" s="498"/>
      <c r="TKD30" s="498"/>
      <c r="TKE30" s="498"/>
      <c r="TKF30" s="498"/>
      <c r="TKG30" s="498"/>
      <c r="TKH30" s="498"/>
      <c r="TKI30" s="498"/>
      <c r="TKJ30" s="498"/>
      <c r="TKK30" s="498"/>
      <c r="TKL30" s="498"/>
      <c r="TKM30" s="498"/>
      <c r="TKN30" s="498"/>
      <c r="TKO30" s="498"/>
      <c r="TKP30" s="498"/>
      <c r="TKQ30" s="498"/>
      <c r="TKR30" s="498"/>
      <c r="TKS30" s="498"/>
      <c r="TKT30" s="498"/>
      <c r="TKU30" s="498"/>
      <c r="TKV30" s="498"/>
      <c r="TKW30" s="498"/>
      <c r="TKX30" s="498"/>
      <c r="TKY30" s="498"/>
      <c r="TKZ30" s="498"/>
      <c r="TLA30" s="498"/>
      <c r="TLB30" s="498"/>
      <c r="TLC30" s="498"/>
      <c r="TLD30" s="498"/>
      <c r="TLE30" s="498"/>
      <c r="TLF30" s="498"/>
      <c r="TLG30" s="498"/>
      <c r="TLH30" s="498"/>
      <c r="TLI30" s="498"/>
      <c r="TLJ30" s="498"/>
      <c r="TLK30" s="498"/>
      <c r="TLL30" s="498"/>
      <c r="TLM30" s="498"/>
      <c r="TLN30" s="498"/>
      <c r="TLO30" s="498"/>
      <c r="TLP30" s="498"/>
      <c r="TLQ30" s="498"/>
      <c r="TLR30" s="498"/>
      <c r="TLS30" s="498"/>
      <c r="TLT30" s="498"/>
      <c r="TLU30" s="498"/>
      <c r="TLV30" s="498"/>
      <c r="TLW30" s="498"/>
      <c r="TLX30" s="498"/>
      <c r="TLY30" s="498"/>
      <c r="TLZ30" s="498"/>
      <c r="TMA30" s="498"/>
      <c r="TMB30" s="498"/>
      <c r="TMC30" s="498"/>
      <c r="TMD30" s="498"/>
      <c r="TME30" s="498"/>
      <c r="TMF30" s="498"/>
      <c r="TMG30" s="498"/>
      <c r="TMH30" s="498"/>
      <c r="TMI30" s="498"/>
      <c r="TMJ30" s="498"/>
      <c r="TMK30" s="498"/>
      <c r="TML30" s="498"/>
      <c r="TMM30" s="498"/>
      <c r="TMN30" s="498"/>
      <c r="TMO30" s="498"/>
      <c r="TMP30" s="498"/>
      <c r="TMQ30" s="498"/>
      <c r="TMR30" s="498"/>
      <c r="TMS30" s="498"/>
      <c r="TMT30" s="498"/>
      <c r="TMU30" s="498"/>
      <c r="TMV30" s="498"/>
      <c r="TMW30" s="498"/>
      <c r="TMX30" s="498"/>
      <c r="TMY30" s="498"/>
      <c r="TMZ30" s="498"/>
      <c r="TNA30" s="498"/>
      <c r="TNB30" s="498"/>
      <c r="TNC30" s="498"/>
      <c r="TND30" s="498"/>
      <c r="TNE30" s="498"/>
      <c r="TNF30" s="498"/>
      <c r="TNG30" s="498"/>
      <c r="TNH30" s="498"/>
      <c r="TNI30" s="498"/>
      <c r="TNJ30" s="498"/>
      <c r="TNK30" s="498"/>
      <c r="TNL30" s="498"/>
      <c r="TNM30" s="498"/>
      <c r="TNN30" s="498"/>
      <c r="TNO30" s="498"/>
      <c r="TNP30" s="498"/>
      <c r="TNQ30" s="498"/>
      <c r="TNR30" s="498"/>
      <c r="TNS30" s="498"/>
      <c r="TNT30" s="498"/>
      <c r="TNU30" s="498"/>
      <c r="TNV30" s="498"/>
      <c r="TNW30" s="498"/>
      <c r="TNX30" s="498"/>
      <c r="TNY30" s="498"/>
      <c r="TNZ30" s="498"/>
      <c r="TOA30" s="498"/>
      <c r="TOB30" s="498"/>
      <c r="TOC30" s="498"/>
      <c r="TOD30" s="498"/>
      <c r="TOE30" s="498"/>
      <c r="TOF30" s="498"/>
      <c r="TOG30" s="498"/>
      <c r="TOH30" s="498"/>
      <c r="TOI30" s="498"/>
      <c r="TOJ30" s="498"/>
      <c r="TOK30" s="498"/>
      <c r="TOL30" s="498"/>
      <c r="TOM30" s="498"/>
      <c r="TON30" s="498"/>
      <c r="TOO30" s="498"/>
      <c r="TOP30" s="498"/>
      <c r="TOQ30" s="498"/>
      <c r="TOR30" s="498"/>
      <c r="TOS30" s="498"/>
      <c r="TOT30" s="498"/>
      <c r="TOU30" s="498"/>
      <c r="TOV30" s="498"/>
      <c r="TOW30" s="498"/>
      <c r="TOX30" s="498"/>
      <c r="TOY30" s="498"/>
      <c r="TOZ30" s="498"/>
      <c r="TPA30" s="498"/>
      <c r="TPB30" s="498"/>
      <c r="TPC30" s="498"/>
      <c r="TPD30" s="498"/>
      <c r="TPE30" s="498"/>
      <c r="TPF30" s="498"/>
      <c r="TPG30" s="498"/>
      <c r="TPH30" s="498"/>
      <c r="TPI30" s="498"/>
      <c r="TPJ30" s="498"/>
      <c r="TPK30" s="498"/>
      <c r="TPL30" s="498"/>
      <c r="TPM30" s="498"/>
      <c r="TPN30" s="498"/>
      <c r="TPO30" s="498"/>
      <c r="TPP30" s="498"/>
      <c r="TPQ30" s="498"/>
      <c r="TPR30" s="498"/>
      <c r="TPS30" s="498"/>
      <c r="TPT30" s="498"/>
      <c r="TPU30" s="498"/>
      <c r="TPV30" s="498"/>
      <c r="TPW30" s="498"/>
      <c r="TPX30" s="498"/>
      <c r="TPY30" s="498"/>
      <c r="TPZ30" s="498"/>
      <c r="TQA30" s="498"/>
      <c r="TQB30" s="498"/>
      <c r="TQC30" s="498"/>
      <c r="TQD30" s="498"/>
      <c r="TQE30" s="498"/>
      <c r="TQF30" s="498"/>
      <c r="TQG30" s="498"/>
      <c r="TQH30" s="498"/>
      <c r="TQI30" s="498"/>
      <c r="TQJ30" s="498"/>
      <c r="TQK30" s="498"/>
      <c r="TQL30" s="498"/>
      <c r="TQM30" s="498"/>
      <c r="TQN30" s="498"/>
      <c r="TQO30" s="498"/>
      <c r="TQP30" s="498"/>
      <c r="TQQ30" s="498"/>
      <c r="TQR30" s="498"/>
      <c r="TQS30" s="498"/>
      <c r="TQT30" s="498"/>
      <c r="TQU30" s="498"/>
      <c r="TQV30" s="498"/>
      <c r="TQW30" s="498"/>
      <c r="TQX30" s="498"/>
      <c r="TQY30" s="498"/>
      <c r="TQZ30" s="498"/>
      <c r="TRA30" s="498"/>
      <c r="TRB30" s="498"/>
      <c r="TRC30" s="498"/>
      <c r="TRD30" s="498"/>
      <c r="TRE30" s="498"/>
      <c r="TRF30" s="498"/>
      <c r="TRG30" s="498"/>
      <c r="TRH30" s="498"/>
      <c r="TRI30" s="498"/>
      <c r="TRJ30" s="498"/>
      <c r="TRK30" s="498"/>
      <c r="TRL30" s="498"/>
      <c r="TRM30" s="498"/>
      <c r="TRN30" s="498"/>
      <c r="TRO30" s="498"/>
      <c r="TRP30" s="498"/>
      <c r="TRQ30" s="498"/>
      <c r="TRR30" s="498"/>
      <c r="TRS30" s="498"/>
      <c r="TRT30" s="498"/>
      <c r="TRU30" s="498"/>
      <c r="TRV30" s="498"/>
      <c r="TRW30" s="498"/>
      <c r="TRX30" s="498"/>
      <c r="TRY30" s="498"/>
      <c r="TRZ30" s="498"/>
      <c r="TSA30" s="498"/>
      <c r="TSB30" s="498"/>
      <c r="TSC30" s="498"/>
      <c r="TSD30" s="498"/>
      <c r="TSE30" s="498"/>
      <c r="TSF30" s="498"/>
      <c r="TSG30" s="498"/>
      <c r="TSH30" s="498"/>
      <c r="TSI30" s="498"/>
      <c r="TSJ30" s="498"/>
      <c r="TSK30" s="498"/>
      <c r="TSL30" s="498"/>
      <c r="TSM30" s="498"/>
      <c r="TSN30" s="498"/>
      <c r="TSO30" s="498"/>
      <c r="TSP30" s="498"/>
      <c r="TSQ30" s="498"/>
      <c r="TSR30" s="498"/>
      <c r="TSS30" s="498"/>
      <c r="TST30" s="498"/>
      <c r="TSU30" s="498"/>
      <c r="TSV30" s="498"/>
      <c r="TSW30" s="498"/>
      <c r="TSX30" s="498"/>
      <c r="TSY30" s="498"/>
      <c r="TSZ30" s="498"/>
      <c r="TTA30" s="498"/>
      <c r="TTB30" s="498"/>
      <c r="TTC30" s="498"/>
      <c r="TTD30" s="498"/>
      <c r="TTE30" s="498"/>
      <c r="TTF30" s="498"/>
      <c r="TTG30" s="498"/>
      <c r="TTH30" s="498"/>
      <c r="TTI30" s="498"/>
      <c r="TTJ30" s="498"/>
      <c r="TTK30" s="498"/>
      <c r="TTL30" s="498"/>
      <c r="TTM30" s="498"/>
      <c r="TTN30" s="498"/>
      <c r="TTO30" s="498"/>
      <c r="TTP30" s="498"/>
      <c r="TTQ30" s="498"/>
      <c r="TTR30" s="498"/>
      <c r="TTS30" s="498"/>
      <c r="TTT30" s="498"/>
      <c r="TTU30" s="498"/>
      <c r="TTV30" s="498"/>
      <c r="TTW30" s="498"/>
      <c r="TTX30" s="498"/>
      <c r="TTY30" s="498"/>
      <c r="TTZ30" s="498"/>
      <c r="TUA30" s="498"/>
      <c r="TUB30" s="498"/>
      <c r="TUC30" s="498"/>
      <c r="TUD30" s="498"/>
      <c r="TUE30" s="498"/>
      <c r="TUF30" s="498"/>
      <c r="TUG30" s="498"/>
      <c r="TUH30" s="498"/>
      <c r="TUI30" s="498"/>
      <c r="TUJ30" s="498"/>
      <c r="TUK30" s="498"/>
      <c r="TUL30" s="498"/>
      <c r="TUM30" s="498"/>
      <c r="TUN30" s="498"/>
      <c r="TUO30" s="498"/>
      <c r="TUP30" s="498"/>
      <c r="TUQ30" s="498"/>
      <c r="TUR30" s="498"/>
      <c r="TUS30" s="498"/>
      <c r="TUT30" s="498"/>
      <c r="TUU30" s="498"/>
      <c r="TUV30" s="498"/>
      <c r="TUW30" s="498"/>
      <c r="TUX30" s="498"/>
      <c r="TUY30" s="498"/>
      <c r="TUZ30" s="498"/>
      <c r="TVA30" s="498"/>
      <c r="TVB30" s="498"/>
      <c r="TVC30" s="498"/>
      <c r="TVD30" s="498"/>
      <c r="TVE30" s="498"/>
      <c r="TVF30" s="498"/>
      <c r="TVG30" s="498"/>
      <c r="TVH30" s="498"/>
      <c r="TVI30" s="498"/>
      <c r="TVJ30" s="498"/>
      <c r="TVK30" s="498"/>
      <c r="TVL30" s="498"/>
      <c r="TVM30" s="498"/>
      <c r="TVN30" s="498"/>
      <c r="TVO30" s="498"/>
      <c r="TVP30" s="498"/>
      <c r="TVQ30" s="498"/>
      <c r="TVR30" s="498"/>
      <c r="TVS30" s="498"/>
      <c r="TVT30" s="498"/>
      <c r="TVU30" s="498"/>
      <c r="TVV30" s="498"/>
      <c r="TVW30" s="498"/>
      <c r="TVX30" s="498"/>
      <c r="TVY30" s="498"/>
      <c r="TVZ30" s="498"/>
      <c r="TWA30" s="498"/>
      <c r="TWB30" s="498"/>
      <c r="TWC30" s="498"/>
      <c r="TWD30" s="498"/>
      <c r="TWE30" s="498"/>
      <c r="TWF30" s="498"/>
      <c r="TWG30" s="498"/>
      <c r="TWH30" s="498"/>
      <c r="TWI30" s="498"/>
      <c r="TWJ30" s="498"/>
      <c r="TWK30" s="498"/>
      <c r="TWL30" s="498"/>
      <c r="TWM30" s="498"/>
      <c r="TWN30" s="498"/>
      <c r="TWO30" s="498"/>
      <c r="TWP30" s="498"/>
      <c r="TWQ30" s="498"/>
      <c r="TWR30" s="498"/>
      <c r="TWS30" s="498"/>
      <c r="TWT30" s="498"/>
      <c r="TWU30" s="498"/>
      <c r="TWV30" s="498"/>
      <c r="TWW30" s="498"/>
      <c r="TWX30" s="498"/>
      <c r="TWY30" s="498"/>
      <c r="TWZ30" s="498"/>
      <c r="TXA30" s="498"/>
      <c r="TXB30" s="498"/>
      <c r="TXC30" s="498"/>
      <c r="TXD30" s="498"/>
      <c r="TXE30" s="498"/>
      <c r="TXF30" s="498"/>
      <c r="TXG30" s="498"/>
      <c r="TXH30" s="498"/>
      <c r="TXI30" s="498"/>
      <c r="TXJ30" s="498"/>
      <c r="TXK30" s="498"/>
      <c r="TXL30" s="498"/>
      <c r="TXM30" s="498"/>
      <c r="TXN30" s="498"/>
      <c r="TXO30" s="498"/>
      <c r="TXP30" s="498"/>
      <c r="TXQ30" s="498"/>
      <c r="TXR30" s="498"/>
      <c r="TXS30" s="498"/>
      <c r="TXT30" s="498"/>
      <c r="TXU30" s="498"/>
      <c r="TXV30" s="498"/>
      <c r="TXW30" s="498"/>
      <c r="TXX30" s="498"/>
      <c r="TXY30" s="498"/>
      <c r="TXZ30" s="498"/>
      <c r="TYA30" s="498"/>
      <c r="TYB30" s="498"/>
      <c r="TYC30" s="498"/>
      <c r="TYD30" s="498"/>
      <c r="TYE30" s="498"/>
      <c r="TYF30" s="498"/>
      <c r="TYG30" s="498"/>
      <c r="TYH30" s="498"/>
      <c r="TYI30" s="498"/>
      <c r="TYJ30" s="498"/>
      <c r="TYK30" s="498"/>
      <c r="TYL30" s="498"/>
      <c r="TYM30" s="498"/>
      <c r="TYN30" s="498"/>
      <c r="TYO30" s="498"/>
      <c r="TYP30" s="498"/>
      <c r="TYQ30" s="498"/>
      <c r="TYR30" s="498"/>
      <c r="TYS30" s="498"/>
      <c r="TYT30" s="498"/>
      <c r="TYU30" s="498"/>
      <c r="TYV30" s="498"/>
      <c r="TYW30" s="498"/>
      <c r="TYX30" s="498"/>
      <c r="TYY30" s="498"/>
      <c r="TYZ30" s="498"/>
      <c r="TZA30" s="498"/>
      <c r="TZB30" s="498"/>
      <c r="TZC30" s="498"/>
      <c r="TZD30" s="498"/>
      <c r="TZE30" s="498"/>
      <c r="TZF30" s="498"/>
      <c r="TZG30" s="498"/>
      <c r="TZH30" s="498"/>
      <c r="TZI30" s="498"/>
      <c r="TZJ30" s="498"/>
      <c r="TZK30" s="498"/>
      <c r="TZL30" s="498"/>
      <c r="TZM30" s="498"/>
      <c r="TZN30" s="498"/>
      <c r="TZO30" s="498"/>
      <c r="TZP30" s="498"/>
      <c r="TZQ30" s="498"/>
      <c r="TZR30" s="498"/>
      <c r="TZS30" s="498"/>
      <c r="TZT30" s="498"/>
      <c r="TZU30" s="498"/>
      <c r="TZV30" s="498"/>
      <c r="TZW30" s="498"/>
      <c r="TZX30" s="498"/>
      <c r="TZY30" s="498"/>
      <c r="TZZ30" s="498"/>
      <c r="UAA30" s="498"/>
      <c r="UAB30" s="498"/>
      <c r="UAC30" s="498"/>
      <c r="UAD30" s="498"/>
      <c r="UAE30" s="498"/>
      <c r="UAF30" s="498"/>
      <c r="UAG30" s="498"/>
      <c r="UAH30" s="498"/>
      <c r="UAI30" s="498"/>
      <c r="UAJ30" s="498"/>
      <c r="UAK30" s="498"/>
      <c r="UAL30" s="498"/>
      <c r="UAM30" s="498"/>
      <c r="UAN30" s="498"/>
      <c r="UAO30" s="498"/>
      <c r="UAP30" s="498"/>
      <c r="UAQ30" s="498"/>
      <c r="UAR30" s="498"/>
      <c r="UAS30" s="498"/>
      <c r="UAT30" s="498"/>
      <c r="UAU30" s="498"/>
      <c r="UAV30" s="498"/>
      <c r="UAW30" s="498"/>
      <c r="UAX30" s="498"/>
      <c r="UAY30" s="498"/>
      <c r="UAZ30" s="498"/>
      <c r="UBA30" s="498"/>
      <c r="UBB30" s="498"/>
      <c r="UBC30" s="498"/>
      <c r="UBD30" s="498"/>
      <c r="UBE30" s="498"/>
      <c r="UBF30" s="498"/>
      <c r="UBG30" s="498"/>
      <c r="UBH30" s="498"/>
      <c r="UBI30" s="498"/>
      <c r="UBJ30" s="498"/>
      <c r="UBK30" s="498"/>
      <c r="UBL30" s="498"/>
      <c r="UBM30" s="498"/>
      <c r="UBN30" s="498"/>
      <c r="UBO30" s="498"/>
      <c r="UBP30" s="498"/>
      <c r="UBQ30" s="498"/>
      <c r="UBR30" s="498"/>
      <c r="UBS30" s="498"/>
      <c r="UBT30" s="498"/>
      <c r="UBU30" s="498"/>
      <c r="UBV30" s="498"/>
      <c r="UBW30" s="498"/>
      <c r="UBX30" s="498"/>
      <c r="UBY30" s="498"/>
      <c r="UBZ30" s="498"/>
      <c r="UCA30" s="498"/>
      <c r="UCB30" s="498"/>
      <c r="UCC30" s="498"/>
      <c r="UCD30" s="498"/>
      <c r="UCE30" s="498"/>
      <c r="UCF30" s="498"/>
      <c r="UCG30" s="498"/>
      <c r="UCH30" s="498"/>
      <c r="UCI30" s="498"/>
      <c r="UCJ30" s="498"/>
      <c r="UCK30" s="498"/>
      <c r="UCL30" s="498"/>
      <c r="UCM30" s="498"/>
      <c r="UCN30" s="498"/>
      <c r="UCO30" s="498"/>
      <c r="UCP30" s="498"/>
      <c r="UCQ30" s="498"/>
      <c r="UCR30" s="498"/>
      <c r="UCS30" s="498"/>
      <c r="UCT30" s="498"/>
      <c r="UCU30" s="498"/>
      <c r="UCV30" s="498"/>
      <c r="UCW30" s="498"/>
      <c r="UCX30" s="498"/>
      <c r="UCY30" s="498"/>
      <c r="UCZ30" s="498"/>
      <c r="UDA30" s="498"/>
      <c r="UDB30" s="498"/>
      <c r="UDC30" s="498"/>
      <c r="UDD30" s="498"/>
      <c r="UDE30" s="498"/>
      <c r="UDF30" s="498"/>
      <c r="UDG30" s="498"/>
      <c r="UDH30" s="498"/>
      <c r="UDI30" s="498"/>
      <c r="UDJ30" s="498"/>
      <c r="UDK30" s="498"/>
      <c r="UDL30" s="498"/>
      <c r="UDM30" s="498"/>
      <c r="UDN30" s="498"/>
      <c r="UDO30" s="498"/>
      <c r="UDP30" s="498"/>
      <c r="UDQ30" s="498"/>
      <c r="UDR30" s="498"/>
      <c r="UDS30" s="498"/>
      <c r="UDT30" s="498"/>
      <c r="UDU30" s="498"/>
      <c r="UDV30" s="498"/>
      <c r="UDW30" s="498"/>
      <c r="UDX30" s="498"/>
      <c r="UDY30" s="498"/>
      <c r="UDZ30" s="498"/>
      <c r="UEA30" s="498"/>
      <c r="UEB30" s="498"/>
      <c r="UEC30" s="498"/>
      <c r="UED30" s="498"/>
      <c r="UEE30" s="498"/>
      <c r="UEF30" s="498"/>
      <c r="UEG30" s="498"/>
      <c r="UEH30" s="498"/>
      <c r="UEI30" s="498"/>
      <c r="UEJ30" s="498"/>
      <c r="UEK30" s="498"/>
      <c r="UEL30" s="498"/>
      <c r="UEM30" s="498"/>
      <c r="UEN30" s="498"/>
      <c r="UEO30" s="498"/>
      <c r="UEP30" s="498"/>
      <c r="UEQ30" s="498"/>
      <c r="UER30" s="498"/>
      <c r="UES30" s="498"/>
      <c r="UET30" s="498"/>
      <c r="UEU30" s="498"/>
      <c r="UEV30" s="498"/>
      <c r="UEW30" s="498"/>
      <c r="UEX30" s="498"/>
      <c r="UEY30" s="498"/>
      <c r="UEZ30" s="498"/>
      <c r="UFA30" s="498"/>
      <c r="UFB30" s="498"/>
      <c r="UFC30" s="498"/>
      <c r="UFD30" s="498"/>
      <c r="UFE30" s="498"/>
      <c r="UFF30" s="498"/>
      <c r="UFG30" s="498"/>
      <c r="UFH30" s="498"/>
      <c r="UFI30" s="498"/>
      <c r="UFJ30" s="498"/>
      <c r="UFK30" s="498"/>
      <c r="UFL30" s="498"/>
      <c r="UFM30" s="498"/>
      <c r="UFN30" s="498"/>
      <c r="UFO30" s="498"/>
      <c r="UFP30" s="498"/>
      <c r="UFQ30" s="498"/>
      <c r="UFR30" s="498"/>
      <c r="UFS30" s="498"/>
      <c r="UFT30" s="498"/>
      <c r="UFU30" s="498"/>
      <c r="UFV30" s="498"/>
      <c r="UFW30" s="498"/>
      <c r="UFX30" s="498"/>
      <c r="UFY30" s="498"/>
      <c r="UFZ30" s="498"/>
      <c r="UGA30" s="498"/>
      <c r="UGB30" s="498"/>
      <c r="UGC30" s="498"/>
      <c r="UGD30" s="498"/>
      <c r="UGE30" s="498"/>
      <c r="UGF30" s="498"/>
      <c r="UGG30" s="498"/>
      <c r="UGH30" s="498"/>
      <c r="UGI30" s="498"/>
      <c r="UGJ30" s="498"/>
      <c r="UGK30" s="498"/>
      <c r="UGL30" s="498"/>
      <c r="UGM30" s="498"/>
      <c r="UGN30" s="498"/>
      <c r="UGO30" s="498"/>
      <c r="UGP30" s="498"/>
      <c r="UGQ30" s="498"/>
      <c r="UGR30" s="498"/>
      <c r="UGS30" s="498"/>
      <c r="UGT30" s="498"/>
      <c r="UGU30" s="498"/>
      <c r="UGV30" s="498"/>
      <c r="UGW30" s="498"/>
      <c r="UGX30" s="498"/>
      <c r="UGY30" s="498"/>
      <c r="UGZ30" s="498"/>
      <c r="UHA30" s="498"/>
      <c r="UHB30" s="498"/>
      <c r="UHC30" s="498"/>
      <c r="UHD30" s="498"/>
      <c r="UHE30" s="498"/>
      <c r="UHF30" s="498"/>
      <c r="UHG30" s="498"/>
      <c r="UHH30" s="498"/>
      <c r="UHI30" s="498"/>
      <c r="UHJ30" s="498"/>
      <c r="UHK30" s="498"/>
      <c r="UHL30" s="498"/>
      <c r="UHM30" s="498"/>
      <c r="UHN30" s="498"/>
      <c r="UHO30" s="498"/>
      <c r="UHP30" s="498"/>
      <c r="UHQ30" s="498"/>
      <c r="UHR30" s="498"/>
      <c r="UHS30" s="498"/>
      <c r="UHT30" s="498"/>
      <c r="UHU30" s="498"/>
      <c r="UHV30" s="498"/>
      <c r="UHW30" s="498"/>
      <c r="UHX30" s="498"/>
      <c r="UHY30" s="498"/>
      <c r="UHZ30" s="498"/>
      <c r="UIA30" s="498"/>
      <c r="UIB30" s="498"/>
      <c r="UIC30" s="498"/>
      <c r="UID30" s="498"/>
      <c r="UIE30" s="498"/>
      <c r="UIF30" s="498"/>
      <c r="UIG30" s="498"/>
      <c r="UIH30" s="498"/>
      <c r="UII30" s="498"/>
      <c r="UIJ30" s="498"/>
      <c r="UIK30" s="498"/>
      <c r="UIL30" s="498"/>
      <c r="UIM30" s="498"/>
      <c r="UIN30" s="498"/>
      <c r="UIO30" s="498"/>
      <c r="UIP30" s="498"/>
      <c r="UIQ30" s="498"/>
      <c r="UIR30" s="498"/>
      <c r="UIS30" s="498"/>
      <c r="UIT30" s="498"/>
      <c r="UIU30" s="498"/>
      <c r="UIV30" s="498"/>
      <c r="UIW30" s="498"/>
      <c r="UIX30" s="498"/>
      <c r="UIY30" s="498"/>
      <c r="UIZ30" s="498"/>
      <c r="UJA30" s="498"/>
      <c r="UJB30" s="498"/>
      <c r="UJC30" s="498"/>
      <c r="UJD30" s="498"/>
      <c r="UJE30" s="498"/>
      <c r="UJF30" s="498"/>
      <c r="UJG30" s="498"/>
      <c r="UJH30" s="498"/>
      <c r="UJI30" s="498"/>
      <c r="UJJ30" s="498"/>
      <c r="UJK30" s="498"/>
      <c r="UJL30" s="498"/>
      <c r="UJM30" s="498"/>
      <c r="UJN30" s="498"/>
      <c r="UJO30" s="498"/>
      <c r="UJP30" s="498"/>
      <c r="UJQ30" s="498"/>
      <c r="UJR30" s="498"/>
      <c r="UJS30" s="498"/>
      <c r="UJT30" s="498"/>
      <c r="UJU30" s="498"/>
      <c r="UJV30" s="498"/>
      <c r="UJW30" s="498"/>
      <c r="UJX30" s="498"/>
      <c r="UJY30" s="498"/>
      <c r="UJZ30" s="498"/>
      <c r="UKA30" s="498"/>
      <c r="UKB30" s="498"/>
      <c r="UKC30" s="498"/>
      <c r="UKD30" s="498"/>
      <c r="UKE30" s="498"/>
      <c r="UKF30" s="498"/>
      <c r="UKG30" s="498"/>
      <c r="UKH30" s="498"/>
      <c r="UKI30" s="498"/>
      <c r="UKJ30" s="498"/>
      <c r="UKK30" s="498"/>
      <c r="UKL30" s="498"/>
      <c r="UKM30" s="498"/>
      <c r="UKN30" s="498"/>
      <c r="UKO30" s="498"/>
      <c r="UKP30" s="498"/>
      <c r="UKQ30" s="498"/>
      <c r="UKR30" s="498"/>
      <c r="UKS30" s="498"/>
      <c r="UKT30" s="498"/>
      <c r="UKU30" s="498"/>
      <c r="UKV30" s="498"/>
      <c r="UKW30" s="498"/>
      <c r="UKX30" s="498"/>
      <c r="UKY30" s="498"/>
      <c r="UKZ30" s="498"/>
      <c r="ULA30" s="498"/>
      <c r="ULB30" s="498"/>
      <c r="ULC30" s="498"/>
      <c r="ULD30" s="498"/>
      <c r="ULE30" s="498"/>
      <c r="ULF30" s="498"/>
      <c r="ULG30" s="498"/>
      <c r="ULH30" s="498"/>
      <c r="ULI30" s="498"/>
      <c r="ULJ30" s="498"/>
      <c r="ULK30" s="498"/>
      <c r="ULL30" s="498"/>
      <c r="ULM30" s="498"/>
      <c r="ULN30" s="498"/>
      <c r="ULO30" s="498"/>
      <c r="ULP30" s="498"/>
      <c r="ULQ30" s="498"/>
      <c r="ULR30" s="498"/>
      <c r="ULS30" s="498"/>
      <c r="ULT30" s="498"/>
      <c r="ULU30" s="498"/>
      <c r="ULV30" s="498"/>
      <c r="ULW30" s="498"/>
      <c r="ULX30" s="498"/>
      <c r="ULY30" s="498"/>
      <c r="ULZ30" s="498"/>
      <c r="UMA30" s="498"/>
      <c r="UMB30" s="498"/>
      <c r="UMC30" s="498"/>
      <c r="UMD30" s="498"/>
      <c r="UME30" s="498"/>
      <c r="UMF30" s="498"/>
      <c r="UMG30" s="498"/>
      <c r="UMH30" s="498"/>
      <c r="UMI30" s="498"/>
      <c r="UMJ30" s="498"/>
      <c r="UMK30" s="498"/>
      <c r="UML30" s="498"/>
      <c r="UMM30" s="498"/>
      <c r="UMN30" s="498"/>
      <c r="UMO30" s="498"/>
      <c r="UMP30" s="498"/>
      <c r="UMQ30" s="498"/>
      <c r="UMR30" s="498"/>
      <c r="UMS30" s="498"/>
      <c r="UMT30" s="498"/>
      <c r="UMU30" s="498"/>
      <c r="UMV30" s="498"/>
      <c r="UMW30" s="498"/>
      <c r="UMX30" s="498"/>
      <c r="UMY30" s="498"/>
      <c r="UMZ30" s="498"/>
      <c r="UNA30" s="498"/>
      <c r="UNB30" s="498"/>
      <c r="UNC30" s="498"/>
      <c r="UND30" s="498"/>
      <c r="UNE30" s="498"/>
      <c r="UNF30" s="498"/>
      <c r="UNG30" s="498"/>
      <c r="UNH30" s="498"/>
      <c r="UNI30" s="498"/>
      <c r="UNJ30" s="498"/>
      <c r="UNK30" s="498"/>
      <c r="UNL30" s="498"/>
      <c r="UNM30" s="498"/>
      <c r="UNN30" s="498"/>
      <c r="UNO30" s="498"/>
      <c r="UNP30" s="498"/>
      <c r="UNQ30" s="498"/>
      <c r="UNR30" s="498"/>
      <c r="UNS30" s="498"/>
      <c r="UNT30" s="498"/>
      <c r="UNU30" s="498"/>
      <c r="UNV30" s="498"/>
      <c r="UNW30" s="498"/>
      <c r="UNX30" s="498"/>
      <c r="UNY30" s="498"/>
      <c r="UNZ30" s="498"/>
      <c r="UOA30" s="498"/>
      <c r="UOB30" s="498"/>
      <c r="UOC30" s="498"/>
      <c r="UOD30" s="498"/>
      <c r="UOE30" s="498"/>
      <c r="UOF30" s="498"/>
      <c r="UOG30" s="498"/>
      <c r="UOH30" s="498"/>
      <c r="UOI30" s="498"/>
      <c r="UOJ30" s="498"/>
      <c r="UOK30" s="498"/>
      <c r="UOL30" s="498"/>
      <c r="UOM30" s="498"/>
      <c r="UON30" s="498"/>
      <c r="UOO30" s="498"/>
      <c r="UOP30" s="498"/>
      <c r="UOQ30" s="498"/>
      <c r="UOR30" s="498"/>
      <c r="UOS30" s="498"/>
      <c r="UOT30" s="498"/>
      <c r="UOU30" s="498"/>
      <c r="UOV30" s="498"/>
      <c r="UOW30" s="498"/>
      <c r="UOX30" s="498"/>
      <c r="UOY30" s="498"/>
      <c r="UOZ30" s="498"/>
      <c r="UPA30" s="498"/>
      <c r="UPB30" s="498"/>
      <c r="UPC30" s="498"/>
      <c r="UPD30" s="498"/>
      <c r="UPE30" s="498"/>
      <c r="UPF30" s="498"/>
      <c r="UPG30" s="498"/>
      <c r="UPH30" s="498"/>
      <c r="UPI30" s="498"/>
      <c r="UPJ30" s="498"/>
      <c r="UPK30" s="498"/>
      <c r="UPL30" s="498"/>
      <c r="UPM30" s="498"/>
      <c r="UPN30" s="498"/>
      <c r="UPO30" s="498"/>
      <c r="UPP30" s="498"/>
      <c r="UPQ30" s="498"/>
      <c r="UPR30" s="498"/>
      <c r="UPS30" s="498"/>
      <c r="UPT30" s="498"/>
      <c r="UPU30" s="498"/>
      <c r="UPV30" s="498"/>
      <c r="UPW30" s="498"/>
      <c r="UPX30" s="498"/>
      <c r="UPY30" s="498"/>
      <c r="UPZ30" s="498"/>
      <c r="UQA30" s="498"/>
      <c r="UQB30" s="498"/>
      <c r="UQC30" s="498"/>
      <c r="UQD30" s="498"/>
      <c r="UQE30" s="498"/>
      <c r="UQF30" s="498"/>
      <c r="UQG30" s="498"/>
      <c r="UQH30" s="498"/>
      <c r="UQI30" s="498"/>
      <c r="UQJ30" s="498"/>
      <c r="UQK30" s="498"/>
      <c r="UQL30" s="498"/>
      <c r="UQM30" s="498"/>
      <c r="UQN30" s="498"/>
      <c r="UQO30" s="498"/>
      <c r="UQP30" s="498"/>
      <c r="UQQ30" s="498"/>
      <c r="UQR30" s="498"/>
      <c r="UQS30" s="498"/>
      <c r="UQT30" s="498"/>
      <c r="UQU30" s="498"/>
      <c r="UQV30" s="498"/>
      <c r="UQW30" s="498"/>
      <c r="UQX30" s="498"/>
      <c r="UQY30" s="498"/>
      <c r="UQZ30" s="498"/>
      <c r="URA30" s="498"/>
      <c r="URB30" s="498"/>
      <c r="URC30" s="498"/>
      <c r="URD30" s="498"/>
      <c r="URE30" s="498"/>
      <c r="URF30" s="498"/>
      <c r="URG30" s="498"/>
      <c r="URH30" s="498"/>
      <c r="URI30" s="498"/>
      <c r="URJ30" s="498"/>
      <c r="URK30" s="498"/>
      <c r="URL30" s="498"/>
      <c r="URM30" s="498"/>
      <c r="URN30" s="498"/>
      <c r="URO30" s="498"/>
      <c r="URP30" s="498"/>
      <c r="URQ30" s="498"/>
      <c r="URR30" s="498"/>
      <c r="URS30" s="498"/>
      <c r="URT30" s="498"/>
      <c r="URU30" s="498"/>
      <c r="URV30" s="498"/>
      <c r="URW30" s="498"/>
      <c r="URX30" s="498"/>
      <c r="URY30" s="498"/>
      <c r="URZ30" s="498"/>
      <c r="USA30" s="498"/>
      <c r="USB30" s="498"/>
      <c r="USC30" s="498"/>
      <c r="USD30" s="498"/>
      <c r="USE30" s="498"/>
      <c r="USF30" s="498"/>
      <c r="USG30" s="498"/>
      <c r="USH30" s="498"/>
      <c r="USI30" s="498"/>
      <c r="USJ30" s="498"/>
      <c r="USK30" s="498"/>
      <c r="USL30" s="498"/>
      <c r="USM30" s="498"/>
      <c r="USN30" s="498"/>
      <c r="USO30" s="498"/>
      <c r="USP30" s="498"/>
      <c r="USQ30" s="498"/>
      <c r="USR30" s="498"/>
      <c r="USS30" s="498"/>
      <c r="UST30" s="498"/>
      <c r="USU30" s="498"/>
      <c r="USV30" s="498"/>
      <c r="USW30" s="498"/>
      <c r="USX30" s="498"/>
      <c r="USY30" s="498"/>
      <c r="USZ30" s="498"/>
      <c r="UTA30" s="498"/>
      <c r="UTB30" s="498"/>
      <c r="UTC30" s="498"/>
      <c r="UTD30" s="498"/>
      <c r="UTE30" s="498"/>
      <c r="UTF30" s="498"/>
      <c r="UTG30" s="498"/>
      <c r="UTH30" s="498"/>
      <c r="UTI30" s="498"/>
      <c r="UTJ30" s="498"/>
      <c r="UTK30" s="498"/>
      <c r="UTL30" s="498"/>
      <c r="UTM30" s="498"/>
      <c r="UTN30" s="498"/>
      <c r="UTO30" s="498"/>
      <c r="UTP30" s="498"/>
      <c r="UTQ30" s="498"/>
      <c r="UTR30" s="498"/>
      <c r="UTS30" s="498"/>
      <c r="UTT30" s="498"/>
      <c r="UTU30" s="498"/>
      <c r="UTV30" s="498"/>
      <c r="UTW30" s="498"/>
      <c r="UTX30" s="498"/>
      <c r="UTY30" s="498"/>
      <c r="UTZ30" s="498"/>
      <c r="UUA30" s="498"/>
      <c r="UUB30" s="498"/>
      <c r="UUC30" s="498"/>
      <c r="UUD30" s="498"/>
      <c r="UUE30" s="498"/>
      <c r="UUF30" s="498"/>
      <c r="UUG30" s="498"/>
      <c r="UUH30" s="498"/>
      <c r="UUI30" s="498"/>
      <c r="UUJ30" s="498"/>
      <c r="UUK30" s="498"/>
      <c r="UUL30" s="498"/>
      <c r="UUM30" s="498"/>
      <c r="UUN30" s="498"/>
      <c r="UUO30" s="498"/>
      <c r="UUP30" s="498"/>
      <c r="UUQ30" s="498"/>
      <c r="UUR30" s="498"/>
      <c r="UUS30" s="498"/>
      <c r="UUT30" s="498"/>
      <c r="UUU30" s="498"/>
      <c r="UUV30" s="498"/>
      <c r="UUW30" s="498"/>
      <c r="UUX30" s="498"/>
      <c r="UUY30" s="498"/>
      <c r="UUZ30" s="498"/>
      <c r="UVA30" s="498"/>
      <c r="UVB30" s="498"/>
      <c r="UVC30" s="498"/>
      <c r="UVD30" s="498"/>
      <c r="UVE30" s="498"/>
      <c r="UVF30" s="498"/>
      <c r="UVG30" s="498"/>
      <c r="UVH30" s="498"/>
      <c r="UVI30" s="498"/>
      <c r="UVJ30" s="498"/>
      <c r="UVK30" s="498"/>
      <c r="UVL30" s="498"/>
      <c r="UVM30" s="498"/>
      <c r="UVN30" s="498"/>
      <c r="UVO30" s="498"/>
      <c r="UVP30" s="498"/>
      <c r="UVQ30" s="498"/>
      <c r="UVR30" s="498"/>
      <c r="UVS30" s="498"/>
      <c r="UVT30" s="498"/>
      <c r="UVU30" s="498"/>
      <c r="UVV30" s="498"/>
      <c r="UVW30" s="498"/>
      <c r="UVX30" s="498"/>
      <c r="UVY30" s="498"/>
      <c r="UVZ30" s="498"/>
      <c r="UWA30" s="498"/>
      <c r="UWB30" s="498"/>
      <c r="UWC30" s="498"/>
      <c r="UWD30" s="498"/>
      <c r="UWE30" s="498"/>
      <c r="UWF30" s="498"/>
      <c r="UWG30" s="498"/>
      <c r="UWH30" s="498"/>
      <c r="UWI30" s="498"/>
      <c r="UWJ30" s="498"/>
      <c r="UWK30" s="498"/>
      <c r="UWL30" s="498"/>
      <c r="UWM30" s="498"/>
      <c r="UWN30" s="498"/>
      <c r="UWO30" s="498"/>
      <c r="UWP30" s="498"/>
      <c r="UWQ30" s="498"/>
      <c r="UWR30" s="498"/>
      <c r="UWS30" s="498"/>
      <c r="UWT30" s="498"/>
      <c r="UWU30" s="498"/>
      <c r="UWV30" s="498"/>
      <c r="UWW30" s="498"/>
      <c r="UWX30" s="498"/>
      <c r="UWY30" s="498"/>
      <c r="UWZ30" s="498"/>
      <c r="UXA30" s="498"/>
      <c r="UXB30" s="498"/>
      <c r="UXC30" s="498"/>
      <c r="UXD30" s="498"/>
      <c r="UXE30" s="498"/>
      <c r="UXF30" s="498"/>
      <c r="UXG30" s="498"/>
      <c r="UXH30" s="498"/>
      <c r="UXI30" s="498"/>
      <c r="UXJ30" s="498"/>
      <c r="UXK30" s="498"/>
      <c r="UXL30" s="498"/>
      <c r="UXM30" s="498"/>
      <c r="UXN30" s="498"/>
      <c r="UXO30" s="498"/>
      <c r="UXP30" s="498"/>
      <c r="UXQ30" s="498"/>
      <c r="UXR30" s="498"/>
      <c r="UXS30" s="498"/>
      <c r="UXT30" s="498"/>
      <c r="UXU30" s="498"/>
      <c r="UXV30" s="498"/>
      <c r="UXW30" s="498"/>
      <c r="UXX30" s="498"/>
      <c r="UXY30" s="498"/>
      <c r="UXZ30" s="498"/>
      <c r="UYA30" s="498"/>
      <c r="UYB30" s="498"/>
      <c r="UYC30" s="498"/>
      <c r="UYD30" s="498"/>
      <c r="UYE30" s="498"/>
      <c r="UYF30" s="498"/>
      <c r="UYG30" s="498"/>
      <c r="UYH30" s="498"/>
      <c r="UYI30" s="498"/>
      <c r="UYJ30" s="498"/>
      <c r="UYK30" s="498"/>
      <c r="UYL30" s="498"/>
      <c r="UYM30" s="498"/>
      <c r="UYN30" s="498"/>
      <c r="UYO30" s="498"/>
      <c r="UYP30" s="498"/>
      <c r="UYQ30" s="498"/>
      <c r="UYR30" s="498"/>
      <c r="UYS30" s="498"/>
      <c r="UYT30" s="498"/>
      <c r="UYU30" s="498"/>
      <c r="UYV30" s="498"/>
      <c r="UYW30" s="498"/>
      <c r="UYX30" s="498"/>
      <c r="UYY30" s="498"/>
      <c r="UYZ30" s="498"/>
      <c r="UZA30" s="498"/>
      <c r="UZB30" s="498"/>
      <c r="UZC30" s="498"/>
      <c r="UZD30" s="498"/>
      <c r="UZE30" s="498"/>
      <c r="UZF30" s="498"/>
      <c r="UZG30" s="498"/>
      <c r="UZH30" s="498"/>
      <c r="UZI30" s="498"/>
      <c r="UZJ30" s="498"/>
      <c r="UZK30" s="498"/>
      <c r="UZL30" s="498"/>
      <c r="UZM30" s="498"/>
      <c r="UZN30" s="498"/>
      <c r="UZO30" s="498"/>
      <c r="UZP30" s="498"/>
      <c r="UZQ30" s="498"/>
      <c r="UZR30" s="498"/>
      <c r="UZS30" s="498"/>
      <c r="UZT30" s="498"/>
      <c r="UZU30" s="498"/>
      <c r="UZV30" s="498"/>
      <c r="UZW30" s="498"/>
      <c r="UZX30" s="498"/>
      <c r="UZY30" s="498"/>
      <c r="UZZ30" s="498"/>
      <c r="VAA30" s="498"/>
      <c r="VAB30" s="498"/>
      <c r="VAC30" s="498"/>
      <c r="VAD30" s="498"/>
      <c r="VAE30" s="498"/>
      <c r="VAF30" s="498"/>
      <c r="VAG30" s="498"/>
      <c r="VAH30" s="498"/>
      <c r="VAI30" s="498"/>
      <c r="VAJ30" s="498"/>
      <c r="VAK30" s="498"/>
      <c r="VAL30" s="498"/>
      <c r="VAM30" s="498"/>
      <c r="VAN30" s="498"/>
      <c r="VAO30" s="498"/>
      <c r="VAP30" s="498"/>
      <c r="VAQ30" s="498"/>
      <c r="VAR30" s="498"/>
      <c r="VAS30" s="498"/>
      <c r="VAT30" s="498"/>
      <c r="VAU30" s="498"/>
      <c r="VAV30" s="498"/>
      <c r="VAW30" s="498"/>
      <c r="VAX30" s="498"/>
      <c r="VAY30" s="498"/>
      <c r="VAZ30" s="498"/>
      <c r="VBA30" s="498"/>
      <c r="VBB30" s="498"/>
      <c r="VBC30" s="498"/>
      <c r="VBD30" s="498"/>
      <c r="VBE30" s="498"/>
      <c r="VBF30" s="498"/>
      <c r="VBG30" s="498"/>
      <c r="VBH30" s="498"/>
      <c r="VBI30" s="498"/>
      <c r="VBJ30" s="498"/>
      <c r="VBK30" s="498"/>
      <c r="VBL30" s="498"/>
      <c r="VBM30" s="498"/>
      <c r="VBN30" s="498"/>
      <c r="VBO30" s="498"/>
      <c r="VBP30" s="498"/>
      <c r="VBQ30" s="498"/>
      <c r="VBR30" s="498"/>
      <c r="VBS30" s="498"/>
      <c r="VBT30" s="498"/>
      <c r="VBU30" s="498"/>
      <c r="VBV30" s="498"/>
      <c r="VBW30" s="498"/>
      <c r="VBX30" s="498"/>
      <c r="VBY30" s="498"/>
      <c r="VBZ30" s="498"/>
      <c r="VCA30" s="498"/>
      <c r="VCB30" s="498"/>
      <c r="VCC30" s="498"/>
      <c r="VCD30" s="498"/>
      <c r="VCE30" s="498"/>
      <c r="VCF30" s="498"/>
      <c r="VCG30" s="498"/>
      <c r="VCH30" s="498"/>
      <c r="VCI30" s="498"/>
      <c r="VCJ30" s="498"/>
      <c r="VCK30" s="498"/>
      <c r="VCL30" s="498"/>
      <c r="VCM30" s="498"/>
      <c r="VCN30" s="498"/>
      <c r="VCO30" s="498"/>
      <c r="VCP30" s="498"/>
      <c r="VCQ30" s="498"/>
      <c r="VCR30" s="498"/>
      <c r="VCS30" s="498"/>
      <c r="VCT30" s="498"/>
      <c r="VCU30" s="498"/>
      <c r="VCV30" s="498"/>
      <c r="VCW30" s="498"/>
      <c r="VCX30" s="498"/>
      <c r="VCY30" s="498"/>
      <c r="VCZ30" s="498"/>
      <c r="VDA30" s="498"/>
      <c r="VDB30" s="498"/>
      <c r="VDC30" s="498"/>
      <c r="VDD30" s="498"/>
      <c r="VDE30" s="498"/>
      <c r="VDF30" s="498"/>
      <c r="VDG30" s="498"/>
      <c r="VDH30" s="498"/>
      <c r="VDI30" s="498"/>
      <c r="VDJ30" s="498"/>
      <c r="VDK30" s="498"/>
      <c r="VDL30" s="498"/>
      <c r="VDM30" s="498"/>
      <c r="VDN30" s="498"/>
      <c r="VDO30" s="498"/>
      <c r="VDP30" s="498"/>
      <c r="VDQ30" s="498"/>
      <c r="VDR30" s="498"/>
      <c r="VDS30" s="498"/>
      <c r="VDT30" s="498"/>
      <c r="VDU30" s="498"/>
      <c r="VDV30" s="498"/>
      <c r="VDW30" s="498"/>
      <c r="VDX30" s="498"/>
      <c r="VDY30" s="498"/>
      <c r="VDZ30" s="498"/>
      <c r="VEA30" s="498"/>
      <c r="VEB30" s="498"/>
      <c r="VEC30" s="498"/>
      <c r="VED30" s="498"/>
      <c r="VEE30" s="498"/>
      <c r="VEF30" s="498"/>
      <c r="VEG30" s="498"/>
      <c r="VEH30" s="498"/>
      <c r="VEI30" s="498"/>
      <c r="VEJ30" s="498"/>
      <c r="VEK30" s="498"/>
      <c r="VEL30" s="498"/>
      <c r="VEM30" s="498"/>
      <c r="VEN30" s="498"/>
      <c r="VEO30" s="498"/>
      <c r="VEP30" s="498"/>
      <c r="VEQ30" s="498"/>
      <c r="VER30" s="498"/>
      <c r="VES30" s="498"/>
      <c r="VET30" s="498"/>
      <c r="VEU30" s="498"/>
      <c r="VEV30" s="498"/>
      <c r="VEW30" s="498"/>
      <c r="VEX30" s="498"/>
      <c r="VEY30" s="498"/>
      <c r="VEZ30" s="498"/>
      <c r="VFA30" s="498"/>
      <c r="VFB30" s="498"/>
      <c r="VFC30" s="498"/>
      <c r="VFD30" s="498"/>
      <c r="VFE30" s="498"/>
      <c r="VFF30" s="498"/>
      <c r="VFG30" s="498"/>
      <c r="VFH30" s="498"/>
      <c r="VFI30" s="498"/>
      <c r="VFJ30" s="498"/>
      <c r="VFK30" s="498"/>
      <c r="VFL30" s="498"/>
      <c r="VFM30" s="498"/>
      <c r="VFN30" s="498"/>
      <c r="VFO30" s="498"/>
      <c r="VFP30" s="498"/>
      <c r="VFQ30" s="498"/>
      <c r="VFR30" s="498"/>
      <c r="VFS30" s="498"/>
      <c r="VFT30" s="498"/>
      <c r="VFU30" s="498"/>
      <c r="VFV30" s="498"/>
      <c r="VFW30" s="498"/>
      <c r="VFX30" s="498"/>
      <c r="VFY30" s="498"/>
      <c r="VFZ30" s="498"/>
      <c r="VGA30" s="498"/>
      <c r="VGB30" s="498"/>
      <c r="VGC30" s="498"/>
      <c r="VGD30" s="498"/>
      <c r="VGE30" s="498"/>
      <c r="VGF30" s="498"/>
      <c r="VGG30" s="498"/>
      <c r="VGH30" s="498"/>
      <c r="VGI30" s="498"/>
      <c r="VGJ30" s="498"/>
      <c r="VGK30" s="498"/>
      <c r="VGL30" s="498"/>
      <c r="VGM30" s="498"/>
      <c r="VGN30" s="498"/>
      <c r="VGO30" s="498"/>
      <c r="VGP30" s="498"/>
      <c r="VGQ30" s="498"/>
      <c r="VGR30" s="498"/>
      <c r="VGS30" s="498"/>
      <c r="VGT30" s="498"/>
      <c r="VGU30" s="498"/>
      <c r="VGV30" s="498"/>
      <c r="VGW30" s="498"/>
      <c r="VGX30" s="498"/>
      <c r="VGY30" s="498"/>
      <c r="VGZ30" s="498"/>
      <c r="VHA30" s="498"/>
      <c r="VHB30" s="498"/>
      <c r="VHC30" s="498"/>
      <c r="VHD30" s="498"/>
      <c r="VHE30" s="498"/>
      <c r="VHF30" s="498"/>
      <c r="VHG30" s="498"/>
      <c r="VHH30" s="498"/>
      <c r="VHI30" s="498"/>
      <c r="VHJ30" s="498"/>
      <c r="VHK30" s="498"/>
      <c r="VHL30" s="498"/>
      <c r="VHM30" s="498"/>
      <c r="VHN30" s="498"/>
      <c r="VHO30" s="498"/>
      <c r="VHP30" s="498"/>
      <c r="VHQ30" s="498"/>
      <c r="VHR30" s="498"/>
      <c r="VHS30" s="498"/>
      <c r="VHT30" s="498"/>
      <c r="VHU30" s="498"/>
      <c r="VHV30" s="498"/>
      <c r="VHW30" s="498"/>
      <c r="VHX30" s="498"/>
      <c r="VHY30" s="498"/>
      <c r="VHZ30" s="498"/>
      <c r="VIA30" s="498"/>
      <c r="VIB30" s="498"/>
      <c r="VIC30" s="498"/>
      <c r="VID30" s="498"/>
      <c r="VIE30" s="498"/>
      <c r="VIF30" s="498"/>
      <c r="VIG30" s="498"/>
      <c r="VIH30" s="498"/>
      <c r="VII30" s="498"/>
      <c r="VIJ30" s="498"/>
      <c r="VIK30" s="498"/>
      <c r="VIL30" s="498"/>
      <c r="VIM30" s="498"/>
      <c r="VIN30" s="498"/>
      <c r="VIO30" s="498"/>
      <c r="VIP30" s="498"/>
      <c r="VIQ30" s="498"/>
      <c r="VIR30" s="498"/>
      <c r="VIS30" s="498"/>
      <c r="VIT30" s="498"/>
      <c r="VIU30" s="498"/>
      <c r="VIV30" s="498"/>
      <c r="VIW30" s="498"/>
      <c r="VIX30" s="498"/>
      <c r="VIY30" s="498"/>
      <c r="VIZ30" s="498"/>
      <c r="VJA30" s="498"/>
      <c r="VJB30" s="498"/>
      <c r="VJC30" s="498"/>
      <c r="VJD30" s="498"/>
      <c r="VJE30" s="498"/>
      <c r="VJF30" s="498"/>
      <c r="VJG30" s="498"/>
      <c r="VJH30" s="498"/>
      <c r="VJI30" s="498"/>
      <c r="VJJ30" s="498"/>
      <c r="VJK30" s="498"/>
      <c r="VJL30" s="498"/>
      <c r="VJM30" s="498"/>
      <c r="VJN30" s="498"/>
      <c r="VJO30" s="498"/>
      <c r="VJP30" s="498"/>
      <c r="VJQ30" s="498"/>
      <c r="VJR30" s="498"/>
      <c r="VJS30" s="498"/>
      <c r="VJT30" s="498"/>
      <c r="VJU30" s="498"/>
      <c r="VJV30" s="498"/>
      <c r="VJW30" s="498"/>
      <c r="VJX30" s="498"/>
      <c r="VJY30" s="498"/>
      <c r="VJZ30" s="498"/>
      <c r="VKA30" s="498"/>
      <c r="VKB30" s="498"/>
      <c r="VKC30" s="498"/>
      <c r="VKD30" s="498"/>
      <c r="VKE30" s="498"/>
      <c r="VKF30" s="498"/>
      <c r="VKG30" s="498"/>
      <c r="VKH30" s="498"/>
      <c r="VKI30" s="498"/>
      <c r="VKJ30" s="498"/>
      <c r="VKK30" s="498"/>
      <c r="VKL30" s="498"/>
      <c r="VKM30" s="498"/>
      <c r="VKN30" s="498"/>
      <c r="VKO30" s="498"/>
      <c r="VKP30" s="498"/>
      <c r="VKQ30" s="498"/>
      <c r="VKR30" s="498"/>
      <c r="VKS30" s="498"/>
      <c r="VKT30" s="498"/>
      <c r="VKU30" s="498"/>
      <c r="VKV30" s="498"/>
      <c r="VKW30" s="498"/>
      <c r="VKX30" s="498"/>
      <c r="VKY30" s="498"/>
      <c r="VKZ30" s="498"/>
      <c r="VLA30" s="498"/>
      <c r="VLB30" s="498"/>
      <c r="VLC30" s="498"/>
      <c r="VLD30" s="498"/>
      <c r="VLE30" s="498"/>
      <c r="VLF30" s="498"/>
      <c r="VLG30" s="498"/>
      <c r="VLH30" s="498"/>
      <c r="VLI30" s="498"/>
      <c r="VLJ30" s="498"/>
      <c r="VLK30" s="498"/>
      <c r="VLL30" s="498"/>
      <c r="VLM30" s="498"/>
      <c r="VLN30" s="498"/>
      <c r="VLO30" s="498"/>
      <c r="VLP30" s="498"/>
      <c r="VLQ30" s="498"/>
      <c r="VLR30" s="498"/>
      <c r="VLS30" s="498"/>
      <c r="VLT30" s="498"/>
      <c r="VLU30" s="498"/>
      <c r="VLV30" s="498"/>
      <c r="VLW30" s="498"/>
      <c r="VLX30" s="498"/>
      <c r="VLY30" s="498"/>
      <c r="VLZ30" s="498"/>
      <c r="VMA30" s="498"/>
      <c r="VMB30" s="498"/>
      <c r="VMC30" s="498"/>
      <c r="VMD30" s="498"/>
      <c r="VME30" s="498"/>
      <c r="VMF30" s="498"/>
      <c r="VMG30" s="498"/>
      <c r="VMH30" s="498"/>
      <c r="VMI30" s="498"/>
      <c r="VMJ30" s="498"/>
      <c r="VMK30" s="498"/>
      <c r="VML30" s="498"/>
      <c r="VMM30" s="498"/>
      <c r="VMN30" s="498"/>
      <c r="VMO30" s="498"/>
      <c r="VMP30" s="498"/>
      <c r="VMQ30" s="498"/>
      <c r="VMR30" s="498"/>
      <c r="VMS30" s="498"/>
      <c r="VMT30" s="498"/>
      <c r="VMU30" s="498"/>
      <c r="VMV30" s="498"/>
      <c r="VMW30" s="498"/>
      <c r="VMX30" s="498"/>
      <c r="VMY30" s="498"/>
      <c r="VMZ30" s="498"/>
      <c r="VNA30" s="498"/>
      <c r="VNB30" s="498"/>
      <c r="VNC30" s="498"/>
      <c r="VND30" s="498"/>
      <c r="VNE30" s="498"/>
      <c r="VNF30" s="498"/>
      <c r="VNG30" s="498"/>
      <c r="VNH30" s="498"/>
      <c r="VNI30" s="498"/>
      <c r="VNJ30" s="498"/>
      <c r="VNK30" s="498"/>
      <c r="VNL30" s="498"/>
      <c r="VNM30" s="498"/>
      <c r="VNN30" s="498"/>
      <c r="VNO30" s="498"/>
      <c r="VNP30" s="498"/>
      <c r="VNQ30" s="498"/>
      <c r="VNR30" s="498"/>
      <c r="VNS30" s="498"/>
      <c r="VNT30" s="498"/>
      <c r="VNU30" s="498"/>
      <c r="VNV30" s="498"/>
      <c r="VNW30" s="498"/>
      <c r="VNX30" s="498"/>
      <c r="VNY30" s="498"/>
      <c r="VNZ30" s="498"/>
      <c r="VOA30" s="498"/>
      <c r="VOB30" s="498"/>
      <c r="VOC30" s="498"/>
      <c r="VOD30" s="498"/>
      <c r="VOE30" s="498"/>
      <c r="VOF30" s="498"/>
      <c r="VOG30" s="498"/>
      <c r="VOH30" s="498"/>
      <c r="VOI30" s="498"/>
      <c r="VOJ30" s="498"/>
      <c r="VOK30" s="498"/>
      <c r="VOL30" s="498"/>
      <c r="VOM30" s="498"/>
      <c r="VON30" s="498"/>
      <c r="VOO30" s="498"/>
      <c r="VOP30" s="498"/>
      <c r="VOQ30" s="498"/>
      <c r="VOR30" s="498"/>
      <c r="VOS30" s="498"/>
      <c r="VOT30" s="498"/>
      <c r="VOU30" s="498"/>
      <c r="VOV30" s="498"/>
      <c r="VOW30" s="498"/>
      <c r="VOX30" s="498"/>
      <c r="VOY30" s="498"/>
      <c r="VOZ30" s="498"/>
      <c r="VPA30" s="498"/>
      <c r="VPB30" s="498"/>
      <c r="VPC30" s="498"/>
      <c r="VPD30" s="498"/>
      <c r="VPE30" s="498"/>
      <c r="VPF30" s="498"/>
      <c r="VPG30" s="498"/>
      <c r="VPH30" s="498"/>
      <c r="VPI30" s="498"/>
      <c r="VPJ30" s="498"/>
      <c r="VPK30" s="498"/>
      <c r="VPL30" s="498"/>
      <c r="VPM30" s="498"/>
      <c r="VPN30" s="498"/>
      <c r="VPO30" s="498"/>
      <c r="VPP30" s="498"/>
      <c r="VPQ30" s="498"/>
      <c r="VPR30" s="498"/>
      <c r="VPS30" s="498"/>
      <c r="VPT30" s="498"/>
      <c r="VPU30" s="498"/>
      <c r="VPV30" s="498"/>
      <c r="VPW30" s="498"/>
      <c r="VPX30" s="498"/>
      <c r="VPY30" s="498"/>
      <c r="VPZ30" s="498"/>
      <c r="VQA30" s="498"/>
      <c r="VQB30" s="498"/>
      <c r="VQC30" s="498"/>
      <c r="VQD30" s="498"/>
      <c r="VQE30" s="498"/>
      <c r="VQF30" s="498"/>
      <c r="VQG30" s="498"/>
      <c r="VQH30" s="498"/>
      <c r="VQI30" s="498"/>
      <c r="VQJ30" s="498"/>
      <c r="VQK30" s="498"/>
      <c r="VQL30" s="498"/>
      <c r="VQM30" s="498"/>
      <c r="VQN30" s="498"/>
      <c r="VQO30" s="498"/>
      <c r="VQP30" s="498"/>
      <c r="VQQ30" s="498"/>
      <c r="VQR30" s="498"/>
      <c r="VQS30" s="498"/>
      <c r="VQT30" s="498"/>
      <c r="VQU30" s="498"/>
      <c r="VQV30" s="498"/>
      <c r="VQW30" s="498"/>
      <c r="VQX30" s="498"/>
      <c r="VQY30" s="498"/>
      <c r="VQZ30" s="498"/>
      <c r="VRA30" s="498"/>
      <c r="VRB30" s="498"/>
      <c r="VRC30" s="498"/>
      <c r="VRD30" s="498"/>
      <c r="VRE30" s="498"/>
      <c r="VRF30" s="498"/>
      <c r="VRG30" s="498"/>
      <c r="VRH30" s="498"/>
      <c r="VRI30" s="498"/>
      <c r="VRJ30" s="498"/>
      <c r="VRK30" s="498"/>
      <c r="VRL30" s="498"/>
      <c r="VRM30" s="498"/>
      <c r="VRN30" s="498"/>
      <c r="VRO30" s="498"/>
      <c r="VRP30" s="498"/>
      <c r="VRQ30" s="498"/>
      <c r="VRR30" s="498"/>
      <c r="VRS30" s="498"/>
      <c r="VRT30" s="498"/>
      <c r="VRU30" s="498"/>
      <c r="VRV30" s="498"/>
      <c r="VRW30" s="498"/>
      <c r="VRX30" s="498"/>
      <c r="VRY30" s="498"/>
      <c r="VRZ30" s="498"/>
      <c r="VSA30" s="498"/>
      <c r="VSB30" s="498"/>
      <c r="VSC30" s="498"/>
      <c r="VSD30" s="498"/>
      <c r="VSE30" s="498"/>
      <c r="VSF30" s="498"/>
      <c r="VSG30" s="498"/>
      <c r="VSH30" s="498"/>
      <c r="VSI30" s="498"/>
      <c r="VSJ30" s="498"/>
      <c r="VSK30" s="498"/>
      <c r="VSL30" s="498"/>
      <c r="VSM30" s="498"/>
      <c r="VSN30" s="498"/>
      <c r="VSO30" s="498"/>
      <c r="VSP30" s="498"/>
      <c r="VSQ30" s="498"/>
      <c r="VSR30" s="498"/>
      <c r="VSS30" s="498"/>
      <c r="VST30" s="498"/>
      <c r="VSU30" s="498"/>
      <c r="VSV30" s="498"/>
      <c r="VSW30" s="498"/>
      <c r="VSX30" s="498"/>
      <c r="VSY30" s="498"/>
      <c r="VSZ30" s="498"/>
      <c r="VTA30" s="498"/>
      <c r="VTB30" s="498"/>
      <c r="VTC30" s="498"/>
      <c r="VTD30" s="498"/>
      <c r="VTE30" s="498"/>
      <c r="VTF30" s="498"/>
      <c r="VTG30" s="498"/>
      <c r="VTH30" s="498"/>
      <c r="VTI30" s="498"/>
      <c r="VTJ30" s="498"/>
      <c r="VTK30" s="498"/>
      <c r="VTL30" s="498"/>
      <c r="VTM30" s="498"/>
      <c r="VTN30" s="498"/>
      <c r="VTO30" s="498"/>
      <c r="VTP30" s="498"/>
      <c r="VTQ30" s="498"/>
      <c r="VTR30" s="498"/>
      <c r="VTS30" s="498"/>
      <c r="VTT30" s="498"/>
      <c r="VTU30" s="498"/>
      <c r="VTV30" s="498"/>
      <c r="VTW30" s="498"/>
      <c r="VTX30" s="498"/>
      <c r="VTY30" s="498"/>
      <c r="VTZ30" s="498"/>
      <c r="VUA30" s="498"/>
      <c r="VUB30" s="498"/>
      <c r="VUC30" s="498"/>
      <c r="VUD30" s="498"/>
      <c r="VUE30" s="498"/>
      <c r="VUF30" s="498"/>
      <c r="VUG30" s="498"/>
      <c r="VUH30" s="498"/>
      <c r="VUI30" s="498"/>
      <c r="VUJ30" s="498"/>
      <c r="VUK30" s="498"/>
      <c r="VUL30" s="498"/>
      <c r="VUM30" s="498"/>
      <c r="VUN30" s="498"/>
      <c r="VUO30" s="498"/>
      <c r="VUP30" s="498"/>
      <c r="VUQ30" s="498"/>
      <c r="VUR30" s="498"/>
      <c r="VUS30" s="498"/>
      <c r="VUT30" s="498"/>
      <c r="VUU30" s="498"/>
      <c r="VUV30" s="498"/>
      <c r="VUW30" s="498"/>
      <c r="VUX30" s="498"/>
      <c r="VUY30" s="498"/>
      <c r="VUZ30" s="498"/>
      <c r="VVA30" s="498"/>
      <c r="VVB30" s="498"/>
      <c r="VVC30" s="498"/>
      <c r="VVD30" s="498"/>
      <c r="VVE30" s="498"/>
      <c r="VVF30" s="498"/>
      <c r="VVG30" s="498"/>
      <c r="VVH30" s="498"/>
      <c r="VVI30" s="498"/>
      <c r="VVJ30" s="498"/>
      <c r="VVK30" s="498"/>
      <c r="VVL30" s="498"/>
      <c r="VVM30" s="498"/>
      <c r="VVN30" s="498"/>
      <c r="VVO30" s="498"/>
      <c r="VVP30" s="498"/>
      <c r="VVQ30" s="498"/>
      <c r="VVR30" s="498"/>
      <c r="VVS30" s="498"/>
      <c r="VVT30" s="498"/>
      <c r="VVU30" s="498"/>
      <c r="VVV30" s="498"/>
      <c r="VVW30" s="498"/>
      <c r="VVX30" s="498"/>
      <c r="VVY30" s="498"/>
      <c r="VVZ30" s="498"/>
      <c r="VWA30" s="498"/>
      <c r="VWB30" s="498"/>
      <c r="VWC30" s="498"/>
      <c r="VWD30" s="498"/>
      <c r="VWE30" s="498"/>
      <c r="VWF30" s="498"/>
      <c r="VWG30" s="498"/>
      <c r="VWH30" s="498"/>
      <c r="VWI30" s="498"/>
      <c r="VWJ30" s="498"/>
      <c r="VWK30" s="498"/>
      <c r="VWL30" s="498"/>
      <c r="VWM30" s="498"/>
      <c r="VWN30" s="498"/>
      <c r="VWO30" s="498"/>
      <c r="VWP30" s="498"/>
      <c r="VWQ30" s="498"/>
      <c r="VWR30" s="498"/>
      <c r="VWS30" s="498"/>
      <c r="VWT30" s="498"/>
      <c r="VWU30" s="498"/>
      <c r="VWV30" s="498"/>
      <c r="VWW30" s="498"/>
      <c r="VWX30" s="498"/>
      <c r="VWY30" s="498"/>
      <c r="VWZ30" s="498"/>
      <c r="VXA30" s="498"/>
      <c r="VXB30" s="498"/>
      <c r="VXC30" s="498"/>
      <c r="VXD30" s="498"/>
      <c r="VXE30" s="498"/>
      <c r="VXF30" s="498"/>
      <c r="VXG30" s="498"/>
      <c r="VXH30" s="498"/>
      <c r="VXI30" s="498"/>
      <c r="VXJ30" s="498"/>
      <c r="VXK30" s="498"/>
      <c r="VXL30" s="498"/>
      <c r="VXM30" s="498"/>
      <c r="VXN30" s="498"/>
      <c r="VXO30" s="498"/>
      <c r="VXP30" s="498"/>
      <c r="VXQ30" s="498"/>
      <c r="VXR30" s="498"/>
      <c r="VXS30" s="498"/>
      <c r="VXT30" s="498"/>
      <c r="VXU30" s="498"/>
      <c r="VXV30" s="498"/>
      <c r="VXW30" s="498"/>
      <c r="VXX30" s="498"/>
      <c r="VXY30" s="498"/>
      <c r="VXZ30" s="498"/>
      <c r="VYA30" s="498"/>
      <c r="VYB30" s="498"/>
      <c r="VYC30" s="498"/>
      <c r="VYD30" s="498"/>
      <c r="VYE30" s="498"/>
      <c r="VYF30" s="498"/>
      <c r="VYG30" s="498"/>
      <c r="VYH30" s="498"/>
      <c r="VYI30" s="498"/>
      <c r="VYJ30" s="498"/>
      <c r="VYK30" s="498"/>
      <c r="VYL30" s="498"/>
      <c r="VYM30" s="498"/>
      <c r="VYN30" s="498"/>
      <c r="VYO30" s="498"/>
      <c r="VYP30" s="498"/>
      <c r="VYQ30" s="498"/>
      <c r="VYR30" s="498"/>
      <c r="VYS30" s="498"/>
      <c r="VYT30" s="498"/>
      <c r="VYU30" s="498"/>
      <c r="VYV30" s="498"/>
      <c r="VYW30" s="498"/>
      <c r="VYX30" s="498"/>
      <c r="VYY30" s="498"/>
      <c r="VYZ30" s="498"/>
      <c r="VZA30" s="498"/>
      <c r="VZB30" s="498"/>
      <c r="VZC30" s="498"/>
      <c r="VZD30" s="498"/>
      <c r="VZE30" s="498"/>
      <c r="VZF30" s="498"/>
      <c r="VZG30" s="498"/>
      <c r="VZH30" s="498"/>
      <c r="VZI30" s="498"/>
      <c r="VZJ30" s="498"/>
      <c r="VZK30" s="498"/>
      <c r="VZL30" s="498"/>
      <c r="VZM30" s="498"/>
      <c r="VZN30" s="498"/>
      <c r="VZO30" s="498"/>
      <c r="VZP30" s="498"/>
      <c r="VZQ30" s="498"/>
      <c r="VZR30" s="498"/>
      <c r="VZS30" s="498"/>
      <c r="VZT30" s="498"/>
      <c r="VZU30" s="498"/>
      <c r="VZV30" s="498"/>
      <c r="VZW30" s="498"/>
      <c r="VZX30" s="498"/>
      <c r="VZY30" s="498"/>
      <c r="VZZ30" s="498"/>
      <c r="WAA30" s="498"/>
      <c r="WAB30" s="498"/>
      <c r="WAC30" s="498"/>
      <c r="WAD30" s="498"/>
      <c r="WAE30" s="498"/>
      <c r="WAF30" s="498"/>
      <c r="WAG30" s="498"/>
      <c r="WAH30" s="498"/>
      <c r="WAI30" s="498"/>
      <c r="WAJ30" s="498"/>
      <c r="WAK30" s="498"/>
      <c r="WAL30" s="498"/>
      <c r="WAM30" s="498"/>
      <c r="WAN30" s="498"/>
      <c r="WAO30" s="498"/>
      <c r="WAP30" s="498"/>
      <c r="WAQ30" s="498"/>
      <c r="WAR30" s="498"/>
      <c r="WAS30" s="498"/>
      <c r="WAT30" s="498"/>
      <c r="WAU30" s="498"/>
      <c r="WAV30" s="498"/>
      <c r="WAW30" s="498"/>
      <c r="WAX30" s="498"/>
      <c r="WAY30" s="498"/>
      <c r="WAZ30" s="498"/>
      <c r="WBA30" s="498"/>
      <c r="WBB30" s="498"/>
      <c r="WBC30" s="498"/>
      <c r="WBD30" s="498"/>
      <c r="WBE30" s="498"/>
      <c r="WBF30" s="498"/>
      <c r="WBG30" s="498"/>
      <c r="WBH30" s="498"/>
      <c r="WBI30" s="498"/>
      <c r="WBJ30" s="498"/>
      <c r="WBK30" s="498"/>
      <c r="WBL30" s="498"/>
      <c r="WBM30" s="498"/>
      <c r="WBN30" s="498"/>
      <c r="WBO30" s="498"/>
      <c r="WBP30" s="498"/>
      <c r="WBQ30" s="498"/>
      <c r="WBR30" s="498"/>
      <c r="WBS30" s="498"/>
      <c r="WBT30" s="498"/>
      <c r="WBU30" s="498"/>
      <c r="WBV30" s="498"/>
      <c r="WBW30" s="498"/>
      <c r="WBX30" s="498"/>
      <c r="WBY30" s="498"/>
      <c r="WBZ30" s="498"/>
      <c r="WCA30" s="498"/>
      <c r="WCB30" s="498"/>
      <c r="WCC30" s="498"/>
      <c r="WCD30" s="498"/>
      <c r="WCE30" s="498"/>
      <c r="WCF30" s="498"/>
      <c r="WCG30" s="498"/>
      <c r="WCH30" s="498"/>
      <c r="WCI30" s="498"/>
      <c r="WCJ30" s="498"/>
      <c r="WCK30" s="498"/>
      <c r="WCL30" s="498"/>
      <c r="WCM30" s="498"/>
      <c r="WCN30" s="498"/>
      <c r="WCO30" s="498"/>
      <c r="WCP30" s="498"/>
      <c r="WCQ30" s="498"/>
      <c r="WCR30" s="498"/>
      <c r="WCS30" s="498"/>
      <c r="WCT30" s="498"/>
      <c r="WCU30" s="498"/>
      <c r="WCV30" s="498"/>
      <c r="WCW30" s="498"/>
      <c r="WCX30" s="498"/>
      <c r="WCY30" s="498"/>
      <c r="WCZ30" s="498"/>
      <c r="WDA30" s="498"/>
      <c r="WDB30" s="498"/>
      <c r="WDC30" s="498"/>
      <c r="WDD30" s="498"/>
      <c r="WDE30" s="498"/>
      <c r="WDF30" s="498"/>
      <c r="WDG30" s="498"/>
      <c r="WDH30" s="498"/>
      <c r="WDI30" s="498"/>
      <c r="WDJ30" s="498"/>
      <c r="WDK30" s="498"/>
      <c r="WDL30" s="498"/>
      <c r="WDM30" s="498"/>
      <c r="WDN30" s="498"/>
      <c r="WDO30" s="498"/>
      <c r="WDP30" s="498"/>
      <c r="WDQ30" s="498"/>
      <c r="WDR30" s="498"/>
      <c r="WDS30" s="498"/>
      <c r="WDT30" s="498"/>
      <c r="WDU30" s="498"/>
      <c r="WDV30" s="498"/>
      <c r="WDW30" s="498"/>
      <c r="WDX30" s="498"/>
      <c r="WDY30" s="498"/>
      <c r="WDZ30" s="498"/>
      <c r="WEA30" s="498"/>
      <c r="WEB30" s="498"/>
      <c r="WEC30" s="498"/>
      <c r="WED30" s="498"/>
      <c r="WEE30" s="498"/>
      <c r="WEF30" s="498"/>
      <c r="WEG30" s="498"/>
      <c r="WEH30" s="498"/>
      <c r="WEI30" s="498"/>
      <c r="WEJ30" s="498"/>
      <c r="WEK30" s="498"/>
      <c r="WEL30" s="498"/>
      <c r="WEM30" s="498"/>
      <c r="WEN30" s="498"/>
      <c r="WEO30" s="498"/>
      <c r="WEP30" s="498"/>
      <c r="WEQ30" s="498"/>
      <c r="WER30" s="498"/>
      <c r="WES30" s="498"/>
      <c r="WET30" s="498"/>
      <c r="WEU30" s="498"/>
      <c r="WEV30" s="498"/>
      <c r="WEW30" s="498"/>
      <c r="WEX30" s="498"/>
      <c r="WEY30" s="498"/>
      <c r="WEZ30" s="498"/>
      <c r="WFA30" s="498"/>
      <c r="WFB30" s="498"/>
      <c r="WFC30" s="498"/>
      <c r="WFD30" s="498"/>
      <c r="WFE30" s="498"/>
      <c r="WFF30" s="498"/>
      <c r="WFG30" s="498"/>
      <c r="WFH30" s="498"/>
      <c r="WFI30" s="498"/>
      <c r="WFJ30" s="498"/>
      <c r="WFK30" s="498"/>
      <c r="WFL30" s="498"/>
      <c r="WFM30" s="498"/>
      <c r="WFN30" s="498"/>
      <c r="WFO30" s="498"/>
      <c r="WFP30" s="498"/>
      <c r="WFQ30" s="498"/>
      <c r="WFR30" s="498"/>
      <c r="WFS30" s="498"/>
      <c r="WFT30" s="498"/>
      <c r="WFU30" s="498"/>
      <c r="WFV30" s="498"/>
      <c r="WFW30" s="498"/>
      <c r="WFX30" s="498"/>
      <c r="WFY30" s="498"/>
      <c r="WFZ30" s="498"/>
      <c r="WGA30" s="498"/>
      <c r="WGB30" s="498"/>
      <c r="WGC30" s="498"/>
      <c r="WGD30" s="498"/>
      <c r="WGE30" s="498"/>
      <c r="WGF30" s="498"/>
      <c r="WGG30" s="498"/>
      <c r="WGH30" s="498"/>
      <c r="WGI30" s="498"/>
      <c r="WGJ30" s="498"/>
      <c r="WGK30" s="498"/>
      <c r="WGL30" s="498"/>
      <c r="WGM30" s="498"/>
      <c r="WGN30" s="498"/>
      <c r="WGO30" s="498"/>
      <c r="WGP30" s="498"/>
      <c r="WGQ30" s="498"/>
      <c r="WGR30" s="498"/>
      <c r="WGS30" s="498"/>
      <c r="WGT30" s="498"/>
      <c r="WGU30" s="498"/>
      <c r="WGV30" s="498"/>
      <c r="WGW30" s="498"/>
      <c r="WGX30" s="498"/>
      <c r="WGY30" s="498"/>
      <c r="WGZ30" s="498"/>
      <c r="WHA30" s="498"/>
      <c r="WHB30" s="498"/>
      <c r="WHC30" s="498"/>
      <c r="WHD30" s="498"/>
      <c r="WHE30" s="498"/>
      <c r="WHF30" s="498"/>
      <c r="WHG30" s="498"/>
      <c r="WHH30" s="498"/>
      <c r="WHI30" s="498"/>
      <c r="WHJ30" s="498"/>
      <c r="WHK30" s="498"/>
      <c r="WHL30" s="498"/>
      <c r="WHM30" s="498"/>
      <c r="WHN30" s="498"/>
      <c r="WHO30" s="498"/>
      <c r="WHP30" s="498"/>
      <c r="WHQ30" s="498"/>
      <c r="WHR30" s="498"/>
      <c r="WHS30" s="498"/>
      <c r="WHT30" s="498"/>
      <c r="WHU30" s="498"/>
      <c r="WHV30" s="498"/>
      <c r="WHW30" s="498"/>
      <c r="WHX30" s="498"/>
      <c r="WHY30" s="498"/>
      <c r="WHZ30" s="498"/>
      <c r="WIA30" s="498"/>
      <c r="WIB30" s="498"/>
      <c r="WIC30" s="498"/>
      <c r="WID30" s="498"/>
      <c r="WIE30" s="498"/>
      <c r="WIF30" s="498"/>
      <c r="WIG30" s="498"/>
      <c r="WIH30" s="498"/>
      <c r="WII30" s="498"/>
      <c r="WIJ30" s="498"/>
      <c r="WIK30" s="498"/>
      <c r="WIL30" s="498"/>
      <c r="WIM30" s="498"/>
      <c r="WIN30" s="498"/>
      <c r="WIO30" s="498"/>
      <c r="WIP30" s="498"/>
      <c r="WIQ30" s="498"/>
      <c r="WIR30" s="498"/>
      <c r="WIS30" s="498"/>
      <c r="WIT30" s="498"/>
      <c r="WIU30" s="498"/>
      <c r="WIV30" s="498"/>
      <c r="WIW30" s="498"/>
      <c r="WIX30" s="498"/>
      <c r="WIY30" s="498"/>
      <c r="WIZ30" s="498"/>
      <c r="WJA30" s="498"/>
      <c r="WJB30" s="498"/>
      <c r="WJC30" s="498"/>
      <c r="WJD30" s="498"/>
      <c r="WJE30" s="498"/>
      <c r="WJF30" s="498"/>
      <c r="WJG30" s="498"/>
      <c r="WJH30" s="498"/>
      <c r="WJI30" s="498"/>
      <c r="WJJ30" s="498"/>
      <c r="WJK30" s="498"/>
      <c r="WJL30" s="498"/>
      <c r="WJM30" s="498"/>
      <c r="WJN30" s="498"/>
      <c r="WJO30" s="498"/>
      <c r="WJP30" s="498"/>
      <c r="WJQ30" s="498"/>
      <c r="WJR30" s="498"/>
      <c r="WJS30" s="498"/>
      <c r="WJT30" s="498"/>
      <c r="WJU30" s="498"/>
      <c r="WJV30" s="498"/>
      <c r="WJW30" s="498"/>
      <c r="WJX30" s="498"/>
      <c r="WJY30" s="498"/>
      <c r="WJZ30" s="498"/>
      <c r="WKA30" s="498"/>
      <c r="WKB30" s="498"/>
      <c r="WKC30" s="498"/>
      <c r="WKD30" s="498"/>
      <c r="WKE30" s="498"/>
      <c r="WKF30" s="498"/>
      <c r="WKG30" s="498"/>
      <c r="WKH30" s="498"/>
      <c r="WKI30" s="498"/>
      <c r="WKJ30" s="498"/>
      <c r="WKK30" s="498"/>
      <c r="WKL30" s="498"/>
      <c r="WKM30" s="498"/>
      <c r="WKN30" s="498"/>
      <c r="WKO30" s="498"/>
      <c r="WKP30" s="498"/>
      <c r="WKQ30" s="498"/>
      <c r="WKR30" s="498"/>
      <c r="WKS30" s="498"/>
      <c r="WKT30" s="498"/>
      <c r="WKU30" s="498"/>
      <c r="WKV30" s="498"/>
      <c r="WKW30" s="498"/>
      <c r="WKX30" s="498"/>
      <c r="WKY30" s="498"/>
      <c r="WKZ30" s="498"/>
      <c r="WLA30" s="498"/>
      <c r="WLB30" s="498"/>
      <c r="WLC30" s="498"/>
      <c r="WLD30" s="498"/>
      <c r="WLE30" s="498"/>
      <c r="WLF30" s="498"/>
      <c r="WLG30" s="498"/>
      <c r="WLH30" s="498"/>
      <c r="WLI30" s="498"/>
      <c r="WLJ30" s="498"/>
      <c r="WLK30" s="498"/>
      <c r="WLL30" s="498"/>
      <c r="WLM30" s="498"/>
      <c r="WLN30" s="498"/>
      <c r="WLO30" s="498"/>
      <c r="WLP30" s="498"/>
      <c r="WLQ30" s="498"/>
      <c r="WLR30" s="498"/>
      <c r="WLS30" s="498"/>
      <c r="WLT30" s="498"/>
      <c r="WLU30" s="498"/>
      <c r="WLV30" s="498"/>
      <c r="WLW30" s="498"/>
      <c r="WLX30" s="498"/>
      <c r="WLY30" s="498"/>
      <c r="WLZ30" s="498"/>
      <c r="WMA30" s="498"/>
      <c r="WMB30" s="498"/>
      <c r="WMC30" s="498"/>
      <c r="WMD30" s="498"/>
      <c r="WME30" s="498"/>
      <c r="WMF30" s="498"/>
      <c r="WMG30" s="498"/>
      <c r="WMH30" s="498"/>
      <c r="WMI30" s="498"/>
      <c r="WMJ30" s="498"/>
      <c r="WMK30" s="498"/>
      <c r="WML30" s="498"/>
      <c r="WMM30" s="498"/>
      <c r="WMN30" s="498"/>
      <c r="WMO30" s="498"/>
      <c r="WMP30" s="498"/>
      <c r="WMQ30" s="498"/>
      <c r="WMR30" s="498"/>
      <c r="WMS30" s="498"/>
      <c r="WMT30" s="498"/>
      <c r="WMU30" s="498"/>
      <c r="WMV30" s="498"/>
      <c r="WMW30" s="498"/>
      <c r="WMX30" s="498"/>
      <c r="WMY30" s="498"/>
      <c r="WMZ30" s="498"/>
      <c r="WNA30" s="498"/>
      <c r="WNB30" s="498"/>
      <c r="WNC30" s="498"/>
      <c r="WND30" s="498"/>
      <c r="WNE30" s="498"/>
      <c r="WNF30" s="498"/>
      <c r="WNG30" s="498"/>
      <c r="WNH30" s="498"/>
      <c r="WNI30" s="498"/>
      <c r="WNJ30" s="498"/>
      <c r="WNK30" s="498"/>
      <c r="WNL30" s="498"/>
      <c r="WNM30" s="498"/>
      <c r="WNN30" s="498"/>
      <c r="WNO30" s="498"/>
      <c r="WNP30" s="498"/>
      <c r="WNQ30" s="498"/>
      <c r="WNR30" s="498"/>
      <c r="WNS30" s="498"/>
      <c r="WNT30" s="498"/>
      <c r="WNU30" s="498"/>
      <c r="WNV30" s="498"/>
      <c r="WNW30" s="498"/>
      <c r="WNX30" s="498"/>
      <c r="WNY30" s="498"/>
      <c r="WNZ30" s="498"/>
      <c r="WOA30" s="498"/>
      <c r="WOB30" s="498"/>
      <c r="WOC30" s="498"/>
      <c r="WOD30" s="498"/>
      <c r="WOE30" s="498"/>
      <c r="WOF30" s="498"/>
      <c r="WOG30" s="498"/>
      <c r="WOH30" s="498"/>
      <c r="WOI30" s="498"/>
      <c r="WOJ30" s="498"/>
      <c r="WOK30" s="498"/>
      <c r="WOL30" s="498"/>
      <c r="WOM30" s="498"/>
      <c r="WON30" s="498"/>
      <c r="WOO30" s="498"/>
      <c r="WOP30" s="498"/>
      <c r="WOQ30" s="498"/>
      <c r="WOR30" s="498"/>
      <c r="WOS30" s="498"/>
      <c r="WOT30" s="498"/>
      <c r="WOU30" s="498"/>
      <c r="WOV30" s="498"/>
      <c r="WOW30" s="498"/>
      <c r="WOX30" s="498"/>
      <c r="WOY30" s="498"/>
      <c r="WOZ30" s="498"/>
      <c r="WPA30" s="498"/>
      <c r="WPB30" s="498"/>
      <c r="WPC30" s="498"/>
      <c r="WPD30" s="498"/>
      <c r="WPE30" s="498"/>
      <c r="WPF30" s="498"/>
      <c r="WPG30" s="498"/>
      <c r="WPH30" s="498"/>
      <c r="WPI30" s="498"/>
      <c r="WPJ30" s="498"/>
      <c r="WPK30" s="498"/>
      <c r="WPL30" s="498"/>
      <c r="WPM30" s="498"/>
      <c r="WPN30" s="498"/>
      <c r="WPO30" s="498"/>
      <c r="WPP30" s="498"/>
      <c r="WPQ30" s="498"/>
      <c r="WPR30" s="498"/>
      <c r="WPS30" s="498"/>
      <c r="WPT30" s="498"/>
      <c r="WPU30" s="498"/>
      <c r="WPV30" s="498"/>
      <c r="WPW30" s="498"/>
      <c r="WPX30" s="498"/>
      <c r="WPY30" s="498"/>
      <c r="WPZ30" s="498"/>
      <c r="WQA30" s="498"/>
      <c r="WQB30" s="498"/>
      <c r="WQC30" s="498"/>
      <c r="WQD30" s="498"/>
      <c r="WQE30" s="498"/>
      <c r="WQF30" s="498"/>
      <c r="WQG30" s="498"/>
      <c r="WQH30" s="498"/>
      <c r="WQI30" s="498"/>
      <c r="WQJ30" s="498"/>
      <c r="WQK30" s="498"/>
      <c r="WQL30" s="498"/>
      <c r="WQM30" s="498"/>
      <c r="WQN30" s="498"/>
      <c r="WQO30" s="498"/>
      <c r="WQP30" s="498"/>
      <c r="WQQ30" s="498"/>
      <c r="WQR30" s="498"/>
      <c r="WQS30" s="498"/>
      <c r="WQT30" s="498"/>
      <c r="WQU30" s="498"/>
      <c r="WQV30" s="498"/>
      <c r="WQW30" s="498"/>
      <c r="WQX30" s="498"/>
      <c r="WQY30" s="498"/>
      <c r="WQZ30" s="498"/>
      <c r="WRA30" s="498"/>
      <c r="WRB30" s="498"/>
      <c r="WRC30" s="498"/>
      <c r="WRD30" s="498"/>
      <c r="WRE30" s="498"/>
      <c r="WRF30" s="498"/>
      <c r="WRG30" s="498"/>
      <c r="WRH30" s="498"/>
      <c r="WRI30" s="498"/>
      <c r="WRJ30" s="498"/>
      <c r="WRK30" s="498"/>
      <c r="WRL30" s="498"/>
      <c r="WRM30" s="498"/>
      <c r="WRN30" s="498"/>
      <c r="WRO30" s="498"/>
      <c r="WRP30" s="498"/>
      <c r="WRQ30" s="498"/>
      <c r="WRR30" s="498"/>
      <c r="WRS30" s="498"/>
      <c r="WRT30" s="498"/>
      <c r="WRU30" s="498"/>
      <c r="WRV30" s="498"/>
      <c r="WRW30" s="498"/>
      <c r="WRX30" s="498"/>
      <c r="WRY30" s="498"/>
      <c r="WRZ30" s="498"/>
      <c r="WSA30" s="498"/>
      <c r="WSB30" s="498"/>
      <c r="WSC30" s="498"/>
      <c r="WSD30" s="498"/>
      <c r="WSE30" s="498"/>
      <c r="WSF30" s="498"/>
      <c r="WSG30" s="498"/>
      <c r="WSH30" s="498"/>
      <c r="WSI30" s="498"/>
      <c r="WSJ30" s="498"/>
      <c r="WSK30" s="498"/>
      <c r="WSL30" s="498"/>
      <c r="WSM30" s="498"/>
      <c r="WSN30" s="498"/>
      <c r="WSO30" s="498"/>
      <c r="WSP30" s="498"/>
      <c r="WSQ30" s="498"/>
      <c r="WSR30" s="498"/>
      <c r="WSS30" s="498"/>
      <c r="WST30" s="498"/>
      <c r="WSU30" s="498"/>
      <c r="WSV30" s="498"/>
      <c r="WSW30" s="498"/>
      <c r="WSX30" s="498"/>
      <c r="WSY30" s="498"/>
      <c r="WSZ30" s="498"/>
      <c r="WTA30" s="498"/>
      <c r="WTB30" s="498"/>
      <c r="WTC30" s="498"/>
      <c r="WTD30" s="498"/>
      <c r="WTE30" s="498"/>
      <c r="WTF30" s="498"/>
      <c r="WTG30" s="498"/>
      <c r="WTH30" s="498"/>
      <c r="WTI30" s="498"/>
      <c r="WTJ30" s="498"/>
      <c r="WTK30" s="498"/>
      <c r="WTL30" s="498"/>
      <c r="WTM30" s="498"/>
      <c r="WTN30" s="498"/>
      <c r="WTO30" s="498"/>
      <c r="WTP30" s="498"/>
      <c r="WTQ30" s="498"/>
      <c r="WTR30" s="498"/>
      <c r="WTS30" s="498"/>
      <c r="WTT30" s="498"/>
      <c r="WTU30" s="498"/>
      <c r="WTV30" s="498"/>
      <c r="WTW30" s="498"/>
      <c r="WTX30" s="498"/>
      <c r="WTY30" s="498"/>
      <c r="WTZ30" s="498"/>
      <c r="WUA30" s="498"/>
      <c r="WUB30" s="498"/>
      <c r="WUC30" s="498"/>
      <c r="WUD30" s="498"/>
      <c r="WUE30" s="498"/>
      <c r="WUF30" s="498"/>
      <c r="WUG30" s="498"/>
      <c r="WUH30" s="498"/>
      <c r="WUI30" s="498"/>
      <c r="WUJ30" s="498"/>
      <c r="WUK30" s="498"/>
      <c r="WUL30" s="498"/>
      <c r="WUM30" s="498"/>
      <c r="WUN30" s="498"/>
      <c r="WUO30" s="498"/>
      <c r="WUP30" s="498"/>
      <c r="WUQ30" s="498"/>
      <c r="WUR30" s="498"/>
      <c r="WUS30" s="498"/>
      <c r="WUT30" s="498"/>
      <c r="WUU30" s="498"/>
      <c r="WUV30" s="498"/>
      <c r="WUW30" s="498"/>
      <c r="WUX30" s="498"/>
      <c r="WUY30" s="498"/>
      <c r="WUZ30" s="498"/>
      <c r="WVA30" s="498"/>
      <c r="WVB30" s="498"/>
      <c r="WVC30" s="498"/>
      <c r="WVD30" s="498"/>
      <c r="WVE30" s="498"/>
      <c r="WVF30" s="498"/>
      <c r="WVG30" s="498"/>
      <c r="WVH30" s="498"/>
      <c r="WVI30" s="498"/>
      <c r="WVJ30" s="498"/>
      <c r="WVK30" s="498"/>
      <c r="WVL30" s="498"/>
      <c r="WVM30" s="498"/>
      <c r="WVN30" s="498"/>
      <c r="WVO30" s="498"/>
      <c r="WVP30" s="498"/>
      <c r="WVQ30" s="498"/>
      <c r="WVR30" s="498"/>
      <c r="WVS30" s="498"/>
      <c r="WVT30" s="498"/>
      <c r="WVU30" s="498"/>
      <c r="WVV30" s="498"/>
      <c r="WVW30" s="498"/>
      <c r="WVX30" s="498"/>
      <c r="WVY30" s="498"/>
      <c r="WVZ30" s="498"/>
      <c r="WWA30" s="498"/>
      <c r="WWB30" s="498"/>
      <c r="WWC30" s="498"/>
      <c r="WWD30" s="498"/>
      <c r="WWE30" s="498"/>
      <c r="WWF30" s="498"/>
      <c r="WWG30" s="498"/>
      <c r="WWH30" s="498"/>
      <c r="WWI30" s="498"/>
      <c r="WWJ30" s="498"/>
      <c r="WWK30" s="498"/>
      <c r="WWL30" s="498"/>
      <c r="WWM30" s="498"/>
      <c r="WWN30" s="498"/>
      <c r="WWO30" s="498"/>
      <c r="WWP30" s="498"/>
      <c r="WWQ30" s="498"/>
      <c r="WWR30" s="498"/>
      <c r="WWS30" s="498"/>
      <c r="WWT30" s="498"/>
      <c r="WWU30" s="498"/>
      <c r="WWV30" s="498"/>
      <c r="WWW30" s="498"/>
      <c r="WWX30" s="498"/>
      <c r="WWY30" s="498"/>
      <c r="WWZ30" s="498"/>
      <c r="WXA30" s="498"/>
      <c r="WXB30" s="498"/>
      <c r="WXC30" s="498"/>
      <c r="WXD30" s="498"/>
      <c r="WXE30" s="498"/>
      <c r="WXF30" s="498"/>
      <c r="WXG30" s="498"/>
      <c r="WXH30" s="498"/>
      <c r="WXI30" s="498"/>
      <c r="WXJ30" s="498"/>
      <c r="WXK30" s="498"/>
      <c r="WXL30" s="498"/>
      <c r="WXM30" s="498"/>
      <c r="WXN30" s="498"/>
      <c r="WXO30" s="498"/>
      <c r="WXP30" s="498"/>
      <c r="WXQ30" s="498"/>
      <c r="WXR30" s="498"/>
      <c r="WXS30" s="498"/>
      <c r="WXT30" s="498"/>
      <c r="WXU30" s="498"/>
      <c r="WXV30" s="498"/>
      <c r="WXW30" s="498"/>
      <c r="WXX30" s="498"/>
      <c r="WXY30" s="498"/>
      <c r="WXZ30" s="498"/>
      <c r="WYA30" s="498"/>
      <c r="WYB30" s="498"/>
      <c r="WYC30" s="498"/>
      <c r="WYD30" s="498"/>
      <c r="WYE30" s="498"/>
      <c r="WYF30" s="498"/>
      <c r="WYG30" s="498"/>
      <c r="WYH30" s="498"/>
      <c r="WYI30" s="498"/>
      <c r="WYJ30" s="498"/>
      <c r="WYK30" s="498"/>
      <c r="WYL30" s="498"/>
      <c r="WYM30" s="498"/>
      <c r="WYN30" s="498"/>
      <c r="WYO30" s="498"/>
      <c r="WYP30" s="498"/>
      <c r="WYQ30" s="498"/>
      <c r="WYR30" s="498"/>
      <c r="WYS30" s="498"/>
      <c r="WYT30" s="498"/>
      <c r="WYU30" s="498"/>
      <c r="WYV30" s="498"/>
      <c r="WYW30" s="498"/>
      <c r="WYX30" s="498"/>
      <c r="WYY30" s="498"/>
      <c r="WYZ30" s="498"/>
      <c r="WZA30" s="498"/>
      <c r="WZB30" s="498"/>
      <c r="WZC30" s="498"/>
      <c r="WZD30" s="498"/>
      <c r="WZE30" s="498"/>
      <c r="WZF30" s="498"/>
      <c r="WZG30" s="498"/>
      <c r="WZH30" s="498"/>
      <c r="WZI30" s="498"/>
      <c r="WZJ30" s="498"/>
      <c r="WZK30" s="498"/>
      <c r="WZL30" s="498"/>
      <c r="WZM30" s="498"/>
      <c r="WZN30" s="498"/>
      <c r="WZO30" s="498"/>
      <c r="WZP30" s="498"/>
      <c r="WZQ30" s="498"/>
      <c r="WZR30" s="498"/>
      <c r="WZS30" s="498"/>
      <c r="WZT30" s="498"/>
      <c r="WZU30" s="498"/>
      <c r="WZV30" s="498"/>
      <c r="WZW30" s="498"/>
      <c r="WZX30" s="498"/>
      <c r="WZY30" s="498"/>
      <c r="WZZ30" s="498"/>
      <c r="XAA30" s="498"/>
      <c r="XAB30" s="498"/>
      <c r="XAC30" s="498"/>
      <c r="XAD30" s="498"/>
      <c r="XAE30" s="498"/>
      <c r="XAF30" s="498"/>
      <c r="XAG30" s="498"/>
      <c r="XAH30" s="498"/>
      <c r="XAI30" s="498"/>
      <c r="XAJ30" s="498"/>
      <c r="XAK30" s="498"/>
      <c r="XAL30" s="498"/>
      <c r="XAM30" s="498"/>
      <c r="XAN30" s="498"/>
      <c r="XAO30" s="498"/>
      <c r="XAP30" s="498"/>
      <c r="XAQ30" s="498"/>
      <c r="XAR30" s="498"/>
      <c r="XAS30" s="498"/>
      <c r="XAT30" s="498"/>
      <c r="XAU30" s="498"/>
      <c r="XAV30" s="498"/>
      <c r="XAW30" s="498"/>
      <c r="XAX30" s="498"/>
      <c r="XAY30" s="498"/>
      <c r="XAZ30" s="498"/>
      <c r="XBA30" s="498"/>
      <c r="XBB30" s="498"/>
      <c r="XBC30" s="498"/>
      <c r="XBD30" s="498"/>
      <c r="XBE30" s="498"/>
      <c r="XBF30" s="498"/>
      <c r="XBG30" s="498"/>
      <c r="XBH30" s="498"/>
      <c r="XBI30" s="498"/>
      <c r="XBJ30" s="498"/>
      <c r="XBK30" s="498"/>
      <c r="XBL30" s="498"/>
      <c r="XBM30" s="498"/>
      <c r="XBN30" s="498"/>
      <c r="XBO30" s="498"/>
      <c r="XBP30" s="498"/>
      <c r="XBQ30" s="498"/>
      <c r="XBR30" s="498"/>
      <c r="XBS30" s="498"/>
      <c r="XBT30" s="498"/>
      <c r="XBU30" s="498"/>
      <c r="XBV30" s="498"/>
      <c r="XBW30" s="498"/>
      <c r="XBX30" s="498"/>
      <c r="XBY30" s="498"/>
      <c r="XBZ30" s="498"/>
      <c r="XCA30" s="498"/>
      <c r="XCB30" s="498"/>
      <c r="XCC30" s="498"/>
      <c r="XCD30" s="498"/>
      <c r="XCE30" s="498"/>
      <c r="XCF30" s="498"/>
      <c r="XCG30" s="498"/>
      <c r="XCH30" s="498"/>
      <c r="XCI30" s="498"/>
      <c r="XCJ30" s="498"/>
      <c r="XCK30" s="498"/>
      <c r="XCL30" s="498"/>
      <c r="XCM30" s="498"/>
      <c r="XCN30" s="498"/>
      <c r="XCO30" s="498"/>
      <c r="XCP30" s="498"/>
      <c r="XCQ30" s="498"/>
      <c r="XCR30" s="498"/>
      <c r="XCS30" s="498"/>
      <c r="XCT30" s="498"/>
      <c r="XCU30" s="498"/>
      <c r="XCV30" s="498"/>
      <c r="XCW30" s="498"/>
      <c r="XCX30" s="498"/>
      <c r="XCY30" s="498"/>
      <c r="XCZ30" s="498"/>
      <c r="XDA30" s="498"/>
      <c r="XDB30" s="498"/>
      <c r="XDC30" s="498"/>
      <c r="XDD30" s="498"/>
      <c r="XDE30" s="498"/>
      <c r="XDF30" s="498"/>
      <c r="XDG30" s="498"/>
      <c r="XDH30" s="498"/>
      <c r="XDI30" s="498"/>
      <c r="XDJ30" s="498"/>
      <c r="XDK30" s="498"/>
      <c r="XDL30" s="498"/>
      <c r="XDM30" s="498"/>
      <c r="XDN30" s="498"/>
      <c r="XDO30" s="498"/>
      <c r="XDP30" s="498"/>
      <c r="XDQ30" s="498"/>
      <c r="XDR30" s="498"/>
      <c r="XDS30" s="498"/>
      <c r="XDT30" s="498"/>
      <c r="XDU30" s="498"/>
      <c r="XDV30" s="498"/>
      <c r="XDW30" s="498"/>
      <c r="XDX30" s="498"/>
      <c r="XDY30" s="498"/>
      <c r="XDZ30" s="498"/>
      <c r="XEA30" s="498"/>
      <c r="XEB30" s="498"/>
      <c r="XEC30" s="498"/>
      <c r="XED30" s="498"/>
      <c r="XEE30" s="498"/>
      <c r="XEF30" s="498"/>
      <c r="XEG30" s="498"/>
      <c r="XEH30" s="498"/>
      <c r="XEI30" s="498"/>
      <c r="XEJ30" s="498"/>
      <c r="XEK30" s="498"/>
      <c r="XEL30" s="498"/>
      <c r="XEM30" s="498"/>
      <c r="XEN30" s="498"/>
      <c r="XEO30" s="498"/>
      <c r="XEP30" s="498"/>
      <c r="XEQ30" s="498"/>
      <c r="XER30" s="498"/>
      <c r="XES30" s="498"/>
      <c r="XET30" s="498"/>
      <c r="XEU30" s="498"/>
      <c r="XEV30" s="498"/>
      <c r="XEW30" s="498"/>
      <c r="XEX30" s="498"/>
      <c r="XEY30" s="498"/>
      <c r="XEZ30" s="498"/>
      <c r="XFA30" s="498"/>
      <c r="XFB30" s="498"/>
      <c r="XFC30" s="498"/>
      <c r="XFD30" s="498"/>
    </row>
    <row r="31" spans="1:16384" ht="11.25" customHeight="1">
      <c r="A31" s="481" t="s">
        <v>320</v>
      </c>
      <c r="B31" s="481"/>
      <c r="C31" s="481"/>
      <c r="D31" s="481"/>
      <c r="E31" s="481"/>
      <c r="F31" s="481"/>
      <c r="G31" s="481"/>
      <c r="H31" s="481"/>
      <c r="I31" s="481"/>
      <c r="J31" s="481"/>
    </row>
    <row r="32" spans="1:16384" ht="11.25" customHeight="1">
      <c r="A32" s="481"/>
      <c r="B32" s="481"/>
      <c r="C32" s="481"/>
      <c r="D32" s="481"/>
      <c r="E32" s="481"/>
      <c r="F32" s="481"/>
      <c r="G32" s="481"/>
      <c r="H32" s="481"/>
      <c r="I32" s="481"/>
      <c r="J32" s="481"/>
    </row>
    <row r="33" spans="1:10">
      <c r="A33" s="481"/>
      <c r="B33" s="481"/>
      <c r="C33" s="481"/>
      <c r="D33" s="481"/>
      <c r="E33" s="481"/>
      <c r="F33" s="481"/>
      <c r="G33" s="481"/>
      <c r="H33" s="481"/>
      <c r="I33" s="481"/>
      <c r="J33" s="481"/>
    </row>
    <row r="34" spans="1:10">
      <c r="A34" s="481"/>
      <c r="B34" s="481"/>
      <c r="C34" s="481"/>
      <c r="D34" s="481"/>
      <c r="E34" s="481"/>
      <c r="F34" s="481"/>
      <c r="G34" s="481"/>
      <c r="H34" s="481"/>
      <c r="I34" s="481"/>
      <c r="J34" s="481"/>
    </row>
    <row r="36" spans="1:10" ht="12.75">
      <c r="A36" s="296"/>
      <c r="B36" s="297"/>
      <c r="C36" s="297"/>
    </row>
    <row r="37" spans="1:10" ht="12.75">
      <c r="A37" s="298"/>
      <c r="B37" s="297"/>
      <c r="C37" s="297"/>
    </row>
    <row r="38" spans="1:10" ht="12.75">
      <c r="A38" s="299"/>
      <c r="B38" s="297"/>
      <c r="C38" s="297"/>
    </row>
    <row r="39" spans="1:10" ht="12.75">
      <c r="A39" s="298"/>
      <c r="B39" s="297"/>
      <c r="C39" s="297"/>
    </row>
    <row r="40" spans="1:10" ht="12.75">
      <c r="A40" s="298"/>
      <c r="B40" s="297"/>
      <c r="C40" s="297"/>
    </row>
    <row r="41" spans="1:10" ht="12.75">
      <c r="A41" s="298"/>
      <c r="B41" s="297"/>
      <c r="C41" s="297"/>
    </row>
    <row r="42" spans="1:10" ht="12.75">
      <c r="A42" s="298"/>
      <c r="B42" s="297"/>
      <c r="C42" s="297"/>
    </row>
  </sheetData>
  <mergeCells count="2049">
    <mergeCell ref="Y30:AF30"/>
    <mergeCell ref="AG30:AN30"/>
    <mergeCell ref="AO30:AV30"/>
    <mergeCell ref="AW30:BD30"/>
    <mergeCell ref="BE30:BL30"/>
    <mergeCell ref="A1:J1"/>
    <mergeCell ref="Q30:X30"/>
    <mergeCell ref="A30:J30"/>
    <mergeCell ref="A31:J34"/>
    <mergeCell ref="GC30:GJ30"/>
    <mergeCell ref="GK30:GR30"/>
    <mergeCell ref="GS30:GZ30"/>
    <mergeCell ref="HA30:HH30"/>
    <mergeCell ref="HI30:HP30"/>
    <mergeCell ref="EO30:EV30"/>
    <mergeCell ref="EW30:FD30"/>
    <mergeCell ref="FE30:FL30"/>
    <mergeCell ref="FM30:FT30"/>
    <mergeCell ref="FU30:GB30"/>
    <mergeCell ref="DA30:DH30"/>
    <mergeCell ref="DI30:DP30"/>
    <mergeCell ref="DQ30:DX30"/>
    <mergeCell ref="DY30:EF30"/>
    <mergeCell ref="EG30:EN30"/>
    <mergeCell ref="BM30:BT30"/>
    <mergeCell ref="BU30:CB30"/>
    <mergeCell ref="CC30:CJ30"/>
    <mergeCell ref="CK30:CR30"/>
    <mergeCell ref="CS30:CZ30"/>
    <mergeCell ref="MG30:MN30"/>
    <mergeCell ref="MO30:MV30"/>
    <mergeCell ref="MW30:ND30"/>
    <mergeCell ref="NE30:NL30"/>
    <mergeCell ref="NM30:NT30"/>
    <mergeCell ref="KS30:KZ30"/>
    <mergeCell ref="LA30:LH30"/>
    <mergeCell ref="LI30:LP30"/>
    <mergeCell ref="LQ30:LX30"/>
    <mergeCell ref="LY30:MF30"/>
    <mergeCell ref="JE30:JL30"/>
    <mergeCell ref="JM30:JT30"/>
    <mergeCell ref="JU30:KB30"/>
    <mergeCell ref="KC30:KJ30"/>
    <mergeCell ref="KK30:KR30"/>
    <mergeCell ref="HQ30:HX30"/>
    <mergeCell ref="HY30:IF30"/>
    <mergeCell ref="IG30:IN30"/>
    <mergeCell ref="IO30:IV30"/>
    <mergeCell ref="IW30:JD30"/>
    <mergeCell ref="SK30:SR30"/>
    <mergeCell ref="SS30:SZ30"/>
    <mergeCell ref="TA30:TH30"/>
    <mergeCell ref="TI30:TP30"/>
    <mergeCell ref="TQ30:TX30"/>
    <mergeCell ref="QW30:RD30"/>
    <mergeCell ref="RE30:RL30"/>
    <mergeCell ref="RM30:RT30"/>
    <mergeCell ref="RU30:SB30"/>
    <mergeCell ref="SC30:SJ30"/>
    <mergeCell ref="PI30:PP30"/>
    <mergeCell ref="PQ30:PX30"/>
    <mergeCell ref="PY30:QF30"/>
    <mergeCell ref="QG30:QN30"/>
    <mergeCell ref="QO30:QV30"/>
    <mergeCell ref="NU30:OB30"/>
    <mergeCell ref="OC30:OJ30"/>
    <mergeCell ref="OK30:OR30"/>
    <mergeCell ref="OS30:OZ30"/>
    <mergeCell ref="PA30:PH30"/>
    <mergeCell ref="YO30:YV30"/>
    <mergeCell ref="YW30:ZD30"/>
    <mergeCell ref="ZE30:ZL30"/>
    <mergeCell ref="ZM30:ZT30"/>
    <mergeCell ref="ZU30:AAB30"/>
    <mergeCell ref="XA30:XH30"/>
    <mergeCell ref="XI30:XP30"/>
    <mergeCell ref="XQ30:XX30"/>
    <mergeCell ref="XY30:YF30"/>
    <mergeCell ref="YG30:YN30"/>
    <mergeCell ref="VM30:VT30"/>
    <mergeCell ref="VU30:WB30"/>
    <mergeCell ref="WC30:WJ30"/>
    <mergeCell ref="WK30:WR30"/>
    <mergeCell ref="WS30:WZ30"/>
    <mergeCell ref="TY30:UF30"/>
    <mergeCell ref="UG30:UN30"/>
    <mergeCell ref="UO30:UV30"/>
    <mergeCell ref="UW30:VD30"/>
    <mergeCell ref="VE30:VL30"/>
    <mergeCell ref="AES30:AEZ30"/>
    <mergeCell ref="AFA30:AFH30"/>
    <mergeCell ref="AFI30:AFP30"/>
    <mergeCell ref="AFQ30:AFX30"/>
    <mergeCell ref="AFY30:AGF30"/>
    <mergeCell ref="ADE30:ADL30"/>
    <mergeCell ref="ADM30:ADT30"/>
    <mergeCell ref="ADU30:AEB30"/>
    <mergeCell ref="AEC30:AEJ30"/>
    <mergeCell ref="AEK30:AER30"/>
    <mergeCell ref="ABQ30:ABX30"/>
    <mergeCell ref="ABY30:ACF30"/>
    <mergeCell ref="ACG30:ACN30"/>
    <mergeCell ref="ACO30:ACV30"/>
    <mergeCell ref="ACW30:ADD30"/>
    <mergeCell ref="AAC30:AAJ30"/>
    <mergeCell ref="AAK30:AAR30"/>
    <mergeCell ref="AAS30:AAZ30"/>
    <mergeCell ref="ABA30:ABH30"/>
    <mergeCell ref="ABI30:ABP30"/>
    <mergeCell ref="AKW30:ALD30"/>
    <mergeCell ref="ALE30:ALL30"/>
    <mergeCell ref="ALM30:ALT30"/>
    <mergeCell ref="ALU30:AMB30"/>
    <mergeCell ref="AMC30:AMJ30"/>
    <mergeCell ref="AJI30:AJP30"/>
    <mergeCell ref="AJQ30:AJX30"/>
    <mergeCell ref="AJY30:AKF30"/>
    <mergeCell ref="AKG30:AKN30"/>
    <mergeCell ref="AKO30:AKV30"/>
    <mergeCell ref="AHU30:AIB30"/>
    <mergeCell ref="AIC30:AIJ30"/>
    <mergeCell ref="AIK30:AIR30"/>
    <mergeCell ref="AIS30:AIZ30"/>
    <mergeCell ref="AJA30:AJH30"/>
    <mergeCell ref="AGG30:AGN30"/>
    <mergeCell ref="AGO30:AGV30"/>
    <mergeCell ref="AGW30:AHD30"/>
    <mergeCell ref="AHE30:AHL30"/>
    <mergeCell ref="AHM30:AHT30"/>
    <mergeCell ref="ARA30:ARH30"/>
    <mergeCell ref="ARI30:ARP30"/>
    <mergeCell ref="ARQ30:ARX30"/>
    <mergeCell ref="ARY30:ASF30"/>
    <mergeCell ref="ASG30:ASN30"/>
    <mergeCell ref="APM30:APT30"/>
    <mergeCell ref="APU30:AQB30"/>
    <mergeCell ref="AQC30:AQJ30"/>
    <mergeCell ref="AQK30:AQR30"/>
    <mergeCell ref="AQS30:AQZ30"/>
    <mergeCell ref="ANY30:AOF30"/>
    <mergeCell ref="AOG30:AON30"/>
    <mergeCell ref="AOO30:AOV30"/>
    <mergeCell ref="AOW30:APD30"/>
    <mergeCell ref="APE30:APL30"/>
    <mergeCell ref="AMK30:AMR30"/>
    <mergeCell ref="AMS30:AMZ30"/>
    <mergeCell ref="ANA30:ANH30"/>
    <mergeCell ref="ANI30:ANP30"/>
    <mergeCell ref="ANQ30:ANX30"/>
    <mergeCell ref="AXE30:AXL30"/>
    <mergeCell ref="AXM30:AXT30"/>
    <mergeCell ref="AXU30:AYB30"/>
    <mergeCell ref="AYC30:AYJ30"/>
    <mergeCell ref="AYK30:AYR30"/>
    <mergeCell ref="AVQ30:AVX30"/>
    <mergeCell ref="AVY30:AWF30"/>
    <mergeCell ref="AWG30:AWN30"/>
    <mergeCell ref="AWO30:AWV30"/>
    <mergeCell ref="AWW30:AXD30"/>
    <mergeCell ref="AUC30:AUJ30"/>
    <mergeCell ref="AUK30:AUR30"/>
    <mergeCell ref="AUS30:AUZ30"/>
    <mergeCell ref="AVA30:AVH30"/>
    <mergeCell ref="AVI30:AVP30"/>
    <mergeCell ref="ASO30:ASV30"/>
    <mergeCell ref="ASW30:ATD30"/>
    <mergeCell ref="ATE30:ATL30"/>
    <mergeCell ref="ATM30:ATT30"/>
    <mergeCell ref="ATU30:AUB30"/>
    <mergeCell ref="BDI30:BDP30"/>
    <mergeCell ref="BDQ30:BDX30"/>
    <mergeCell ref="BDY30:BEF30"/>
    <mergeCell ref="BEG30:BEN30"/>
    <mergeCell ref="BEO30:BEV30"/>
    <mergeCell ref="BBU30:BCB30"/>
    <mergeCell ref="BCC30:BCJ30"/>
    <mergeCell ref="BCK30:BCR30"/>
    <mergeCell ref="BCS30:BCZ30"/>
    <mergeCell ref="BDA30:BDH30"/>
    <mergeCell ref="BAG30:BAN30"/>
    <mergeCell ref="BAO30:BAV30"/>
    <mergeCell ref="BAW30:BBD30"/>
    <mergeCell ref="BBE30:BBL30"/>
    <mergeCell ref="BBM30:BBT30"/>
    <mergeCell ref="AYS30:AYZ30"/>
    <mergeCell ref="AZA30:AZH30"/>
    <mergeCell ref="AZI30:AZP30"/>
    <mergeCell ref="AZQ30:AZX30"/>
    <mergeCell ref="AZY30:BAF30"/>
    <mergeCell ref="BJM30:BJT30"/>
    <mergeCell ref="BJU30:BKB30"/>
    <mergeCell ref="BKC30:BKJ30"/>
    <mergeCell ref="BKK30:BKR30"/>
    <mergeCell ref="BKS30:BKZ30"/>
    <mergeCell ref="BHY30:BIF30"/>
    <mergeCell ref="BIG30:BIN30"/>
    <mergeCell ref="BIO30:BIV30"/>
    <mergeCell ref="BIW30:BJD30"/>
    <mergeCell ref="BJE30:BJL30"/>
    <mergeCell ref="BGK30:BGR30"/>
    <mergeCell ref="BGS30:BGZ30"/>
    <mergeCell ref="BHA30:BHH30"/>
    <mergeCell ref="BHI30:BHP30"/>
    <mergeCell ref="BHQ30:BHX30"/>
    <mergeCell ref="BEW30:BFD30"/>
    <mergeCell ref="BFE30:BFL30"/>
    <mergeCell ref="BFM30:BFT30"/>
    <mergeCell ref="BFU30:BGB30"/>
    <mergeCell ref="BGC30:BGJ30"/>
    <mergeCell ref="BPQ30:BPX30"/>
    <mergeCell ref="BPY30:BQF30"/>
    <mergeCell ref="BQG30:BQN30"/>
    <mergeCell ref="BQO30:BQV30"/>
    <mergeCell ref="BQW30:BRD30"/>
    <mergeCell ref="BOC30:BOJ30"/>
    <mergeCell ref="BOK30:BOR30"/>
    <mergeCell ref="BOS30:BOZ30"/>
    <mergeCell ref="BPA30:BPH30"/>
    <mergeCell ref="BPI30:BPP30"/>
    <mergeCell ref="BMO30:BMV30"/>
    <mergeCell ref="BMW30:BND30"/>
    <mergeCell ref="BNE30:BNL30"/>
    <mergeCell ref="BNM30:BNT30"/>
    <mergeCell ref="BNU30:BOB30"/>
    <mergeCell ref="BLA30:BLH30"/>
    <mergeCell ref="BLI30:BLP30"/>
    <mergeCell ref="BLQ30:BLX30"/>
    <mergeCell ref="BLY30:BMF30"/>
    <mergeCell ref="BMG30:BMN30"/>
    <mergeCell ref="BVU30:BWB30"/>
    <mergeCell ref="BWC30:BWJ30"/>
    <mergeCell ref="BWK30:BWR30"/>
    <mergeCell ref="BWS30:BWZ30"/>
    <mergeCell ref="BXA30:BXH30"/>
    <mergeCell ref="BUG30:BUN30"/>
    <mergeCell ref="BUO30:BUV30"/>
    <mergeCell ref="BUW30:BVD30"/>
    <mergeCell ref="BVE30:BVL30"/>
    <mergeCell ref="BVM30:BVT30"/>
    <mergeCell ref="BSS30:BSZ30"/>
    <mergeCell ref="BTA30:BTH30"/>
    <mergeCell ref="BTI30:BTP30"/>
    <mergeCell ref="BTQ30:BTX30"/>
    <mergeCell ref="BTY30:BUF30"/>
    <mergeCell ref="BRE30:BRL30"/>
    <mergeCell ref="BRM30:BRT30"/>
    <mergeCell ref="BRU30:BSB30"/>
    <mergeCell ref="BSC30:BSJ30"/>
    <mergeCell ref="BSK30:BSR30"/>
    <mergeCell ref="CBY30:CCF30"/>
    <mergeCell ref="CCG30:CCN30"/>
    <mergeCell ref="CCO30:CCV30"/>
    <mergeCell ref="CCW30:CDD30"/>
    <mergeCell ref="CDE30:CDL30"/>
    <mergeCell ref="CAK30:CAR30"/>
    <mergeCell ref="CAS30:CAZ30"/>
    <mergeCell ref="CBA30:CBH30"/>
    <mergeCell ref="CBI30:CBP30"/>
    <mergeCell ref="CBQ30:CBX30"/>
    <mergeCell ref="BYW30:BZD30"/>
    <mergeCell ref="BZE30:BZL30"/>
    <mergeCell ref="BZM30:BZT30"/>
    <mergeCell ref="BZU30:CAB30"/>
    <mergeCell ref="CAC30:CAJ30"/>
    <mergeCell ref="BXI30:BXP30"/>
    <mergeCell ref="BXQ30:BXX30"/>
    <mergeCell ref="BXY30:BYF30"/>
    <mergeCell ref="BYG30:BYN30"/>
    <mergeCell ref="BYO30:BYV30"/>
    <mergeCell ref="CIC30:CIJ30"/>
    <mergeCell ref="CIK30:CIR30"/>
    <mergeCell ref="CIS30:CIZ30"/>
    <mergeCell ref="CJA30:CJH30"/>
    <mergeCell ref="CJI30:CJP30"/>
    <mergeCell ref="CGO30:CGV30"/>
    <mergeCell ref="CGW30:CHD30"/>
    <mergeCell ref="CHE30:CHL30"/>
    <mergeCell ref="CHM30:CHT30"/>
    <mergeCell ref="CHU30:CIB30"/>
    <mergeCell ref="CFA30:CFH30"/>
    <mergeCell ref="CFI30:CFP30"/>
    <mergeCell ref="CFQ30:CFX30"/>
    <mergeCell ref="CFY30:CGF30"/>
    <mergeCell ref="CGG30:CGN30"/>
    <mergeCell ref="CDM30:CDT30"/>
    <mergeCell ref="CDU30:CEB30"/>
    <mergeCell ref="CEC30:CEJ30"/>
    <mergeCell ref="CEK30:CER30"/>
    <mergeCell ref="CES30:CEZ30"/>
    <mergeCell ref="COG30:CON30"/>
    <mergeCell ref="COO30:COV30"/>
    <mergeCell ref="COW30:CPD30"/>
    <mergeCell ref="CPE30:CPL30"/>
    <mergeCell ref="CPM30:CPT30"/>
    <mergeCell ref="CMS30:CMZ30"/>
    <mergeCell ref="CNA30:CNH30"/>
    <mergeCell ref="CNI30:CNP30"/>
    <mergeCell ref="CNQ30:CNX30"/>
    <mergeCell ref="CNY30:COF30"/>
    <mergeCell ref="CLE30:CLL30"/>
    <mergeCell ref="CLM30:CLT30"/>
    <mergeCell ref="CLU30:CMB30"/>
    <mergeCell ref="CMC30:CMJ30"/>
    <mergeCell ref="CMK30:CMR30"/>
    <mergeCell ref="CJQ30:CJX30"/>
    <mergeCell ref="CJY30:CKF30"/>
    <mergeCell ref="CKG30:CKN30"/>
    <mergeCell ref="CKO30:CKV30"/>
    <mergeCell ref="CKW30:CLD30"/>
    <mergeCell ref="CUK30:CUR30"/>
    <mergeCell ref="CUS30:CUZ30"/>
    <mergeCell ref="CVA30:CVH30"/>
    <mergeCell ref="CVI30:CVP30"/>
    <mergeCell ref="CVQ30:CVX30"/>
    <mergeCell ref="CSW30:CTD30"/>
    <mergeCell ref="CTE30:CTL30"/>
    <mergeCell ref="CTM30:CTT30"/>
    <mergeCell ref="CTU30:CUB30"/>
    <mergeCell ref="CUC30:CUJ30"/>
    <mergeCell ref="CRI30:CRP30"/>
    <mergeCell ref="CRQ30:CRX30"/>
    <mergeCell ref="CRY30:CSF30"/>
    <mergeCell ref="CSG30:CSN30"/>
    <mergeCell ref="CSO30:CSV30"/>
    <mergeCell ref="CPU30:CQB30"/>
    <mergeCell ref="CQC30:CQJ30"/>
    <mergeCell ref="CQK30:CQR30"/>
    <mergeCell ref="CQS30:CQZ30"/>
    <mergeCell ref="CRA30:CRH30"/>
    <mergeCell ref="DAO30:DAV30"/>
    <mergeCell ref="DAW30:DBD30"/>
    <mergeCell ref="DBE30:DBL30"/>
    <mergeCell ref="DBM30:DBT30"/>
    <mergeCell ref="DBU30:DCB30"/>
    <mergeCell ref="CZA30:CZH30"/>
    <mergeCell ref="CZI30:CZP30"/>
    <mergeCell ref="CZQ30:CZX30"/>
    <mergeCell ref="CZY30:DAF30"/>
    <mergeCell ref="DAG30:DAN30"/>
    <mergeCell ref="CXM30:CXT30"/>
    <mergeCell ref="CXU30:CYB30"/>
    <mergeCell ref="CYC30:CYJ30"/>
    <mergeCell ref="CYK30:CYR30"/>
    <mergeCell ref="CYS30:CYZ30"/>
    <mergeCell ref="CVY30:CWF30"/>
    <mergeCell ref="CWG30:CWN30"/>
    <mergeCell ref="CWO30:CWV30"/>
    <mergeCell ref="CWW30:CXD30"/>
    <mergeCell ref="CXE30:CXL30"/>
    <mergeCell ref="DGS30:DGZ30"/>
    <mergeCell ref="DHA30:DHH30"/>
    <mergeCell ref="DHI30:DHP30"/>
    <mergeCell ref="DHQ30:DHX30"/>
    <mergeCell ref="DHY30:DIF30"/>
    <mergeCell ref="DFE30:DFL30"/>
    <mergeCell ref="DFM30:DFT30"/>
    <mergeCell ref="DFU30:DGB30"/>
    <mergeCell ref="DGC30:DGJ30"/>
    <mergeCell ref="DGK30:DGR30"/>
    <mergeCell ref="DDQ30:DDX30"/>
    <mergeCell ref="DDY30:DEF30"/>
    <mergeCell ref="DEG30:DEN30"/>
    <mergeCell ref="DEO30:DEV30"/>
    <mergeCell ref="DEW30:DFD30"/>
    <mergeCell ref="DCC30:DCJ30"/>
    <mergeCell ref="DCK30:DCR30"/>
    <mergeCell ref="DCS30:DCZ30"/>
    <mergeCell ref="DDA30:DDH30"/>
    <mergeCell ref="DDI30:DDP30"/>
    <mergeCell ref="DMW30:DND30"/>
    <mergeCell ref="DNE30:DNL30"/>
    <mergeCell ref="DNM30:DNT30"/>
    <mergeCell ref="DNU30:DOB30"/>
    <mergeCell ref="DOC30:DOJ30"/>
    <mergeCell ref="DLI30:DLP30"/>
    <mergeCell ref="DLQ30:DLX30"/>
    <mergeCell ref="DLY30:DMF30"/>
    <mergeCell ref="DMG30:DMN30"/>
    <mergeCell ref="DMO30:DMV30"/>
    <mergeCell ref="DJU30:DKB30"/>
    <mergeCell ref="DKC30:DKJ30"/>
    <mergeCell ref="DKK30:DKR30"/>
    <mergeCell ref="DKS30:DKZ30"/>
    <mergeCell ref="DLA30:DLH30"/>
    <mergeCell ref="DIG30:DIN30"/>
    <mergeCell ref="DIO30:DIV30"/>
    <mergeCell ref="DIW30:DJD30"/>
    <mergeCell ref="DJE30:DJL30"/>
    <mergeCell ref="DJM30:DJT30"/>
    <mergeCell ref="DTA30:DTH30"/>
    <mergeCell ref="DTI30:DTP30"/>
    <mergeCell ref="DTQ30:DTX30"/>
    <mergeCell ref="DTY30:DUF30"/>
    <mergeCell ref="DUG30:DUN30"/>
    <mergeCell ref="DRM30:DRT30"/>
    <mergeCell ref="DRU30:DSB30"/>
    <mergeCell ref="DSC30:DSJ30"/>
    <mergeCell ref="DSK30:DSR30"/>
    <mergeCell ref="DSS30:DSZ30"/>
    <mergeCell ref="DPY30:DQF30"/>
    <mergeCell ref="DQG30:DQN30"/>
    <mergeCell ref="DQO30:DQV30"/>
    <mergeCell ref="DQW30:DRD30"/>
    <mergeCell ref="DRE30:DRL30"/>
    <mergeCell ref="DOK30:DOR30"/>
    <mergeCell ref="DOS30:DOZ30"/>
    <mergeCell ref="DPA30:DPH30"/>
    <mergeCell ref="DPI30:DPP30"/>
    <mergeCell ref="DPQ30:DPX30"/>
    <mergeCell ref="DZE30:DZL30"/>
    <mergeCell ref="DZM30:DZT30"/>
    <mergeCell ref="DZU30:EAB30"/>
    <mergeCell ref="EAC30:EAJ30"/>
    <mergeCell ref="EAK30:EAR30"/>
    <mergeCell ref="DXQ30:DXX30"/>
    <mergeCell ref="DXY30:DYF30"/>
    <mergeCell ref="DYG30:DYN30"/>
    <mergeCell ref="DYO30:DYV30"/>
    <mergeCell ref="DYW30:DZD30"/>
    <mergeCell ref="DWC30:DWJ30"/>
    <mergeCell ref="DWK30:DWR30"/>
    <mergeCell ref="DWS30:DWZ30"/>
    <mergeCell ref="DXA30:DXH30"/>
    <mergeCell ref="DXI30:DXP30"/>
    <mergeCell ref="DUO30:DUV30"/>
    <mergeCell ref="DUW30:DVD30"/>
    <mergeCell ref="DVE30:DVL30"/>
    <mergeCell ref="DVM30:DVT30"/>
    <mergeCell ref="DVU30:DWB30"/>
    <mergeCell ref="EFI30:EFP30"/>
    <mergeCell ref="EFQ30:EFX30"/>
    <mergeCell ref="EFY30:EGF30"/>
    <mergeCell ref="EGG30:EGN30"/>
    <mergeCell ref="EGO30:EGV30"/>
    <mergeCell ref="EDU30:EEB30"/>
    <mergeCell ref="EEC30:EEJ30"/>
    <mergeCell ref="EEK30:EER30"/>
    <mergeCell ref="EES30:EEZ30"/>
    <mergeCell ref="EFA30:EFH30"/>
    <mergeCell ref="ECG30:ECN30"/>
    <mergeCell ref="ECO30:ECV30"/>
    <mergeCell ref="ECW30:EDD30"/>
    <mergeCell ref="EDE30:EDL30"/>
    <mergeCell ref="EDM30:EDT30"/>
    <mergeCell ref="EAS30:EAZ30"/>
    <mergeCell ref="EBA30:EBH30"/>
    <mergeCell ref="EBI30:EBP30"/>
    <mergeCell ref="EBQ30:EBX30"/>
    <mergeCell ref="EBY30:ECF30"/>
    <mergeCell ref="ELM30:ELT30"/>
    <mergeCell ref="ELU30:EMB30"/>
    <mergeCell ref="EMC30:EMJ30"/>
    <mergeCell ref="EMK30:EMR30"/>
    <mergeCell ref="EMS30:EMZ30"/>
    <mergeCell ref="EJY30:EKF30"/>
    <mergeCell ref="EKG30:EKN30"/>
    <mergeCell ref="EKO30:EKV30"/>
    <mergeCell ref="EKW30:ELD30"/>
    <mergeCell ref="ELE30:ELL30"/>
    <mergeCell ref="EIK30:EIR30"/>
    <mergeCell ref="EIS30:EIZ30"/>
    <mergeCell ref="EJA30:EJH30"/>
    <mergeCell ref="EJI30:EJP30"/>
    <mergeCell ref="EJQ30:EJX30"/>
    <mergeCell ref="EGW30:EHD30"/>
    <mergeCell ref="EHE30:EHL30"/>
    <mergeCell ref="EHM30:EHT30"/>
    <mergeCell ref="EHU30:EIB30"/>
    <mergeCell ref="EIC30:EIJ30"/>
    <mergeCell ref="ERQ30:ERX30"/>
    <mergeCell ref="ERY30:ESF30"/>
    <mergeCell ref="ESG30:ESN30"/>
    <mergeCell ref="ESO30:ESV30"/>
    <mergeCell ref="ESW30:ETD30"/>
    <mergeCell ref="EQC30:EQJ30"/>
    <mergeCell ref="EQK30:EQR30"/>
    <mergeCell ref="EQS30:EQZ30"/>
    <mergeCell ref="ERA30:ERH30"/>
    <mergeCell ref="ERI30:ERP30"/>
    <mergeCell ref="EOO30:EOV30"/>
    <mergeCell ref="EOW30:EPD30"/>
    <mergeCell ref="EPE30:EPL30"/>
    <mergeCell ref="EPM30:EPT30"/>
    <mergeCell ref="EPU30:EQB30"/>
    <mergeCell ref="ENA30:ENH30"/>
    <mergeCell ref="ENI30:ENP30"/>
    <mergeCell ref="ENQ30:ENX30"/>
    <mergeCell ref="ENY30:EOF30"/>
    <mergeCell ref="EOG30:EON30"/>
    <mergeCell ref="EXU30:EYB30"/>
    <mergeCell ref="EYC30:EYJ30"/>
    <mergeCell ref="EYK30:EYR30"/>
    <mergeCell ref="EYS30:EYZ30"/>
    <mergeCell ref="EZA30:EZH30"/>
    <mergeCell ref="EWG30:EWN30"/>
    <mergeCell ref="EWO30:EWV30"/>
    <mergeCell ref="EWW30:EXD30"/>
    <mergeCell ref="EXE30:EXL30"/>
    <mergeCell ref="EXM30:EXT30"/>
    <mergeCell ref="EUS30:EUZ30"/>
    <mergeCell ref="EVA30:EVH30"/>
    <mergeCell ref="EVI30:EVP30"/>
    <mergeCell ref="EVQ30:EVX30"/>
    <mergeCell ref="EVY30:EWF30"/>
    <mergeCell ref="ETE30:ETL30"/>
    <mergeCell ref="ETM30:ETT30"/>
    <mergeCell ref="ETU30:EUB30"/>
    <mergeCell ref="EUC30:EUJ30"/>
    <mergeCell ref="EUK30:EUR30"/>
    <mergeCell ref="FDY30:FEF30"/>
    <mergeCell ref="FEG30:FEN30"/>
    <mergeCell ref="FEO30:FEV30"/>
    <mergeCell ref="FEW30:FFD30"/>
    <mergeCell ref="FFE30:FFL30"/>
    <mergeCell ref="FCK30:FCR30"/>
    <mergeCell ref="FCS30:FCZ30"/>
    <mergeCell ref="FDA30:FDH30"/>
    <mergeCell ref="FDI30:FDP30"/>
    <mergeCell ref="FDQ30:FDX30"/>
    <mergeCell ref="FAW30:FBD30"/>
    <mergeCell ref="FBE30:FBL30"/>
    <mergeCell ref="FBM30:FBT30"/>
    <mergeCell ref="FBU30:FCB30"/>
    <mergeCell ref="FCC30:FCJ30"/>
    <mergeCell ref="EZI30:EZP30"/>
    <mergeCell ref="EZQ30:EZX30"/>
    <mergeCell ref="EZY30:FAF30"/>
    <mergeCell ref="FAG30:FAN30"/>
    <mergeCell ref="FAO30:FAV30"/>
    <mergeCell ref="FKC30:FKJ30"/>
    <mergeCell ref="FKK30:FKR30"/>
    <mergeCell ref="FKS30:FKZ30"/>
    <mergeCell ref="FLA30:FLH30"/>
    <mergeCell ref="FLI30:FLP30"/>
    <mergeCell ref="FIO30:FIV30"/>
    <mergeCell ref="FIW30:FJD30"/>
    <mergeCell ref="FJE30:FJL30"/>
    <mergeCell ref="FJM30:FJT30"/>
    <mergeCell ref="FJU30:FKB30"/>
    <mergeCell ref="FHA30:FHH30"/>
    <mergeCell ref="FHI30:FHP30"/>
    <mergeCell ref="FHQ30:FHX30"/>
    <mergeCell ref="FHY30:FIF30"/>
    <mergeCell ref="FIG30:FIN30"/>
    <mergeCell ref="FFM30:FFT30"/>
    <mergeCell ref="FFU30:FGB30"/>
    <mergeCell ref="FGC30:FGJ30"/>
    <mergeCell ref="FGK30:FGR30"/>
    <mergeCell ref="FGS30:FGZ30"/>
    <mergeCell ref="FQG30:FQN30"/>
    <mergeCell ref="FQO30:FQV30"/>
    <mergeCell ref="FQW30:FRD30"/>
    <mergeCell ref="FRE30:FRL30"/>
    <mergeCell ref="FRM30:FRT30"/>
    <mergeCell ref="FOS30:FOZ30"/>
    <mergeCell ref="FPA30:FPH30"/>
    <mergeCell ref="FPI30:FPP30"/>
    <mergeCell ref="FPQ30:FPX30"/>
    <mergeCell ref="FPY30:FQF30"/>
    <mergeCell ref="FNE30:FNL30"/>
    <mergeCell ref="FNM30:FNT30"/>
    <mergeCell ref="FNU30:FOB30"/>
    <mergeCell ref="FOC30:FOJ30"/>
    <mergeCell ref="FOK30:FOR30"/>
    <mergeCell ref="FLQ30:FLX30"/>
    <mergeCell ref="FLY30:FMF30"/>
    <mergeCell ref="FMG30:FMN30"/>
    <mergeCell ref="FMO30:FMV30"/>
    <mergeCell ref="FMW30:FND30"/>
    <mergeCell ref="FWK30:FWR30"/>
    <mergeCell ref="FWS30:FWZ30"/>
    <mergeCell ref="FXA30:FXH30"/>
    <mergeCell ref="FXI30:FXP30"/>
    <mergeCell ref="FXQ30:FXX30"/>
    <mergeCell ref="FUW30:FVD30"/>
    <mergeCell ref="FVE30:FVL30"/>
    <mergeCell ref="FVM30:FVT30"/>
    <mergeCell ref="FVU30:FWB30"/>
    <mergeCell ref="FWC30:FWJ30"/>
    <mergeCell ref="FTI30:FTP30"/>
    <mergeCell ref="FTQ30:FTX30"/>
    <mergeCell ref="FTY30:FUF30"/>
    <mergeCell ref="FUG30:FUN30"/>
    <mergeCell ref="FUO30:FUV30"/>
    <mergeCell ref="FRU30:FSB30"/>
    <mergeCell ref="FSC30:FSJ30"/>
    <mergeCell ref="FSK30:FSR30"/>
    <mergeCell ref="FSS30:FSZ30"/>
    <mergeCell ref="FTA30:FTH30"/>
    <mergeCell ref="GCO30:GCV30"/>
    <mergeCell ref="GCW30:GDD30"/>
    <mergeCell ref="GDE30:GDL30"/>
    <mergeCell ref="GDM30:GDT30"/>
    <mergeCell ref="GDU30:GEB30"/>
    <mergeCell ref="GBA30:GBH30"/>
    <mergeCell ref="GBI30:GBP30"/>
    <mergeCell ref="GBQ30:GBX30"/>
    <mergeCell ref="GBY30:GCF30"/>
    <mergeCell ref="GCG30:GCN30"/>
    <mergeCell ref="FZM30:FZT30"/>
    <mergeCell ref="FZU30:GAB30"/>
    <mergeCell ref="GAC30:GAJ30"/>
    <mergeCell ref="GAK30:GAR30"/>
    <mergeCell ref="GAS30:GAZ30"/>
    <mergeCell ref="FXY30:FYF30"/>
    <mergeCell ref="FYG30:FYN30"/>
    <mergeCell ref="FYO30:FYV30"/>
    <mergeCell ref="FYW30:FZD30"/>
    <mergeCell ref="FZE30:FZL30"/>
    <mergeCell ref="GIS30:GIZ30"/>
    <mergeCell ref="GJA30:GJH30"/>
    <mergeCell ref="GJI30:GJP30"/>
    <mergeCell ref="GJQ30:GJX30"/>
    <mergeCell ref="GJY30:GKF30"/>
    <mergeCell ref="GHE30:GHL30"/>
    <mergeCell ref="GHM30:GHT30"/>
    <mergeCell ref="GHU30:GIB30"/>
    <mergeCell ref="GIC30:GIJ30"/>
    <mergeCell ref="GIK30:GIR30"/>
    <mergeCell ref="GFQ30:GFX30"/>
    <mergeCell ref="GFY30:GGF30"/>
    <mergeCell ref="GGG30:GGN30"/>
    <mergeCell ref="GGO30:GGV30"/>
    <mergeCell ref="GGW30:GHD30"/>
    <mergeCell ref="GEC30:GEJ30"/>
    <mergeCell ref="GEK30:GER30"/>
    <mergeCell ref="GES30:GEZ30"/>
    <mergeCell ref="GFA30:GFH30"/>
    <mergeCell ref="GFI30:GFP30"/>
    <mergeCell ref="GOW30:GPD30"/>
    <mergeCell ref="GPE30:GPL30"/>
    <mergeCell ref="GPM30:GPT30"/>
    <mergeCell ref="GPU30:GQB30"/>
    <mergeCell ref="GQC30:GQJ30"/>
    <mergeCell ref="GNI30:GNP30"/>
    <mergeCell ref="GNQ30:GNX30"/>
    <mergeCell ref="GNY30:GOF30"/>
    <mergeCell ref="GOG30:GON30"/>
    <mergeCell ref="GOO30:GOV30"/>
    <mergeCell ref="GLU30:GMB30"/>
    <mergeCell ref="GMC30:GMJ30"/>
    <mergeCell ref="GMK30:GMR30"/>
    <mergeCell ref="GMS30:GMZ30"/>
    <mergeCell ref="GNA30:GNH30"/>
    <mergeCell ref="GKG30:GKN30"/>
    <mergeCell ref="GKO30:GKV30"/>
    <mergeCell ref="GKW30:GLD30"/>
    <mergeCell ref="GLE30:GLL30"/>
    <mergeCell ref="GLM30:GLT30"/>
    <mergeCell ref="GVA30:GVH30"/>
    <mergeCell ref="GVI30:GVP30"/>
    <mergeCell ref="GVQ30:GVX30"/>
    <mergeCell ref="GVY30:GWF30"/>
    <mergeCell ref="GWG30:GWN30"/>
    <mergeCell ref="GTM30:GTT30"/>
    <mergeCell ref="GTU30:GUB30"/>
    <mergeCell ref="GUC30:GUJ30"/>
    <mergeCell ref="GUK30:GUR30"/>
    <mergeCell ref="GUS30:GUZ30"/>
    <mergeCell ref="GRY30:GSF30"/>
    <mergeCell ref="GSG30:GSN30"/>
    <mergeCell ref="GSO30:GSV30"/>
    <mergeCell ref="GSW30:GTD30"/>
    <mergeCell ref="GTE30:GTL30"/>
    <mergeCell ref="GQK30:GQR30"/>
    <mergeCell ref="GQS30:GQZ30"/>
    <mergeCell ref="GRA30:GRH30"/>
    <mergeCell ref="GRI30:GRP30"/>
    <mergeCell ref="GRQ30:GRX30"/>
    <mergeCell ref="HBE30:HBL30"/>
    <mergeCell ref="HBM30:HBT30"/>
    <mergeCell ref="HBU30:HCB30"/>
    <mergeCell ref="HCC30:HCJ30"/>
    <mergeCell ref="HCK30:HCR30"/>
    <mergeCell ref="GZQ30:GZX30"/>
    <mergeCell ref="GZY30:HAF30"/>
    <mergeCell ref="HAG30:HAN30"/>
    <mergeCell ref="HAO30:HAV30"/>
    <mergeCell ref="HAW30:HBD30"/>
    <mergeCell ref="GYC30:GYJ30"/>
    <mergeCell ref="GYK30:GYR30"/>
    <mergeCell ref="GYS30:GYZ30"/>
    <mergeCell ref="GZA30:GZH30"/>
    <mergeCell ref="GZI30:GZP30"/>
    <mergeCell ref="GWO30:GWV30"/>
    <mergeCell ref="GWW30:GXD30"/>
    <mergeCell ref="GXE30:GXL30"/>
    <mergeCell ref="GXM30:GXT30"/>
    <mergeCell ref="GXU30:GYB30"/>
    <mergeCell ref="HHI30:HHP30"/>
    <mergeCell ref="HHQ30:HHX30"/>
    <mergeCell ref="HHY30:HIF30"/>
    <mergeCell ref="HIG30:HIN30"/>
    <mergeCell ref="HIO30:HIV30"/>
    <mergeCell ref="HFU30:HGB30"/>
    <mergeCell ref="HGC30:HGJ30"/>
    <mergeCell ref="HGK30:HGR30"/>
    <mergeCell ref="HGS30:HGZ30"/>
    <mergeCell ref="HHA30:HHH30"/>
    <mergeCell ref="HEG30:HEN30"/>
    <mergeCell ref="HEO30:HEV30"/>
    <mergeCell ref="HEW30:HFD30"/>
    <mergeCell ref="HFE30:HFL30"/>
    <mergeCell ref="HFM30:HFT30"/>
    <mergeCell ref="HCS30:HCZ30"/>
    <mergeCell ref="HDA30:HDH30"/>
    <mergeCell ref="HDI30:HDP30"/>
    <mergeCell ref="HDQ30:HDX30"/>
    <mergeCell ref="HDY30:HEF30"/>
    <mergeCell ref="HNM30:HNT30"/>
    <mergeCell ref="HNU30:HOB30"/>
    <mergeCell ref="HOC30:HOJ30"/>
    <mergeCell ref="HOK30:HOR30"/>
    <mergeCell ref="HOS30:HOZ30"/>
    <mergeCell ref="HLY30:HMF30"/>
    <mergeCell ref="HMG30:HMN30"/>
    <mergeCell ref="HMO30:HMV30"/>
    <mergeCell ref="HMW30:HND30"/>
    <mergeCell ref="HNE30:HNL30"/>
    <mergeCell ref="HKK30:HKR30"/>
    <mergeCell ref="HKS30:HKZ30"/>
    <mergeCell ref="HLA30:HLH30"/>
    <mergeCell ref="HLI30:HLP30"/>
    <mergeCell ref="HLQ30:HLX30"/>
    <mergeCell ref="HIW30:HJD30"/>
    <mergeCell ref="HJE30:HJL30"/>
    <mergeCell ref="HJM30:HJT30"/>
    <mergeCell ref="HJU30:HKB30"/>
    <mergeCell ref="HKC30:HKJ30"/>
    <mergeCell ref="HTQ30:HTX30"/>
    <mergeCell ref="HTY30:HUF30"/>
    <mergeCell ref="HUG30:HUN30"/>
    <mergeCell ref="HUO30:HUV30"/>
    <mergeCell ref="HUW30:HVD30"/>
    <mergeCell ref="HSC30:HSJ30"/>
    <mergeCell ref="HSK30:HSR30"/>
    <mergeCell ref="HSS30:HSZ30"/>
    <mergeCell ref="HTA30:HTH30"/>
    <mergeCell ref="HTI30:HTP30"/>
    <mergeCell ref="HQO30:HQV30"/>
    <mergeCell ref="HQW30:HRD30"/>
    <mergeCell ref="HRE30:HRL30"/>
    <mergeCell ref="HRM30:HRT30"/>
    <mergeCell ref="HRU30:HSB30"/>
    <mergeCell ref="HPA30:HPH30"/>
    <mergeCell ref="HPI30:HPP30"/>
    <mergeCell ref="HPQ30:HPX30"/>
    <mergeCell ref="HPY30:HQF30"/>
    <mergeCell ref="HQG30:HQN30"/>
    <mergeCell ref="HZU30:IAB30"/>
    <mergeCell ref="IAC30:IAJ30"/>
    <mergeCell ref="IAK30:IAR30"/>
    <mergeCell ref="IAS30:IAZ30"/>
    <mergeCell ref="IBA30:IBH30"/>
    <mergeCell ref="HYG30:HYN30"/>
    <mergeCell ref="HYO30:HYV30"/>
    <mergeCell ref="HYW30:HZD30"/>
    <mergeCell ref="HZE30:HZL30"/>
    <mergeCell ref="HZM30:HZT30"/>
    <mergeCell ref="HWS30:HWZ30"/>
    <mergeCell ref="HXA30:HXH30"/>
    <mergeCell ref="HXI30:HXP30"/>
    <mergeCell ref="HXQ30:HXX30"/>
    <mergeCell ref="HXY30:HYF30"/>
    <mergeCell ref="HVE30:HVL30"/>
    <mergeCell ref="HVM30:HVT30"/>
    <mergeCell ref="HVU30:HWB30"/>
    <mergeCell ref="HWC30:HWJ30"/>
    <mergeCell ref="HWK30:HWR30"/>
    <mergeCell ref="IFY30:IGF30"/>
    <mergeCell ref="IGG30:IGN30"/>
    <mergeCell ref="IGO30:IGV30"/>
    <mergeCell ref="IGW30:IHD30"/>
    <mergeCell ref="IHE30:IHL30"/>
    <mergeCell ref="IEK30:IER30"/>
    <mergeCell ref="IES30:IEZ30"/>
    <mergeCell ref="IFA30:IFH30"/>
    <mergeCell ref="IFI30:IFP30"/>
    <mergeCell ref="IFQ30:IFX30"/>
    <mergeCell ref="ICW30:IDD30"/>
    <mergeCell ref="IDE30:IDL30"/>
    <mergeCell ref="IDM30:IDT30"/>
    <mergeCell ref="IDU30:IEB30"/>
    <mergeCell ref="IEC30:IEJ30"/>
    <mergeCell ref="IBI30:IBP30"/>
    <mergeCell ref="IBQ30:IBX30"/>
    <mergeCell ref="IBY30:ICF30"/>
    <mergeCell ref="ICG30:ICN30"/>
    <mergeCell ref="ICO30:ICV30"/>
    <mergeCell ref="IMC30:IMJ30"/>
    <mergeCell ref="IMK30:IMR30"/>
    <mergeCell ref="IMS30:IMZ30"/>
    <mergeCell ref="INA30:INH30"/>
    <mergeCell ref="INI30:INP30"/>
    <mergeCell ref="IKO30:IKV30"/>
    <mergeCell ref="IKW30:ILD30"/>
    <mergeCell ref="ILE30:ILL30"/>
    <mergeCell ref="ILM30:ILT30"/>
    <mergeCell ref="ILU30:IMB30"/>
    <mergeCell ref="IJA30:IJH30"/>
    <mergeCell ref="IJI30:IJP30"/>
    <mergeCell ref="IJQ30:IJX30"/>
    <mergeCell ref="IJY30:IKF30"/>
    <mergeCell ref="IKG30:IKN30"/>
    <mergeCell ref="IHM30:IHT30"/>
    <mergeCell ref="IHU30:IIB30"/>
    <mergeCell ref="IIC30:IIJ30"/>
    <mergeCell ref="IIK30:IIR30"/>
    <mergeCell ref="IIS30:IIZ30"/>
    <mergeCell ref="ISG30:ISN30"/>
    <mergeCell ref="ISO30:ISV30"/>
    <mergeCell ref="ISW30:ITD30"/>
    <mergeCell ref="ITE30:ITL30"/>
    <mergeCell ref="ITM30:ITT30"/>
    <mergeCell ref="IQS30:IQZ30"/>
    <mergeCell ref="IRA30:IRH30"/>
    <mergeCell ref="IRI30:IRP30"/>
    <mergeCell ref="IRQ30:IRX30"/>
    <mergeCell ref="IRY30:ISF30"/>
    <mergeCell ref="IPE30:IPL30"/>
    <mergeCell ref="IPM30:IPT30"/>
    <mergeCell ref="IPU30:IQB30"/>
    <mergeCell ref="IQC30:IQJ30"/>
    <mergeCell ref="IQK30:IQR30"/>
    <mergeCell ref="INQ30:INX30"/>
    <mergeCell ref="INY30:IOF30"/>
    <mergeCell ref="IOG30:ION30"/>
    <mergeCell ref="IOO30:IOV30"/>
    <mergeCell ref="IOW30:IPD30"/>
    <mergeCell ref="IYK30:IYR30"/>
    <mergeCell ref="IYS30:IYZ30"/>
    <mergeCell ref="IZA30:IZH30"/>
    <mergeCell ref="IZI30:IZP30"/>
    <mergeCell ref="IZQ30:IZX30"/>
    <mergeCell ref="IWW30:IXD30"/>
    <mergeCell ref="IXE30:IXL30"/>
    <mergeCell ref="IXM30:IXT30"/>
    <mergeCell ref="IXU30:IYB30"/>
    <mergeCell ref="IYC30:IYJ30"/>
    <mergeCell ref="IVI30:IVP30"/>
    <mergeCell ref="IVQ30:IVX30"/>
    <mergeCell ref="IVY30:IWF30"/>
    <mergeCell ref="IWG30:IWN30"/>
    <mergeCell ref="IWO30:IWV30"/>
    <mergeCell ref="ITU30:IUB30"/>
    <mergeCell ref="IUC30:IUJ30"/>
    <mergeCell ref="IUK30:IUR30"/>
    <mergeCell ref="IUS30:IUZ30"/>
    <mergeCell ref="IVA30:IVH30"/>
    <mergeCell ref="JEO30:JEV30"/>
    <mergeCell ref="JEW30:JFD30"/>
    <mergeCell ref="JFE30:JFL30"/>
    <mergeCell ref="JFM30:JFT30"/>
    <mergeCell ref="JFU30:JGB30"/>
    <mergeCell ref="JDA30:JDH30"/>
    <mergeCell ref="JDI30:JDP30"/>
    <mergeCell ref="JDQ30:JDX30"/>
    <mergeCell ref="JDY30:JEF30"/>
    <mergeCell ref="JEG30:JEN30"/>
    <mergeCell ref="JBM30:JBT30"/>
    <mergeCell ref="JBU30:JCB30"/>
    <mergeCell ref="JCC30:JCJ30"/>
    <mergeCell ref="JCK30:JCR30"/>
    <mergeCell ref="JCS30:JCZ30"/>
    <mergeCell ref="IZY30:JAF30"/>
    <mergeCell ref="JAG30:JAN30"/>
    <mergeCell ref="JAO30:JAV30"/>
    <mergeCell ref="JAW30:JBD30"/>
    <mergeCell ref="JBE30:JBL30"/>
    <mergeCell ref="JKS30:JKZ30"/>
    <mergeCell ref="JLA30:JLH30"/>
    <mergeCell ref="JLI30:JLP30"/>
    <mergeCell ref="JLQ30:JLX30"/>
    <mergeCell ref="JLY30:JMF30"/>
    <mergeCell ref="JJE30:JJL30"/>
    <mergeCell ref="JJM30:JJT30"/>
    <mergeCell ref="JJU30:JKB30"/>
    <mergeCell ref="JKC30:JKJ30"/>
    <mergeCell ref="JKK30:JKR30"/>
    <mergeCell ref="JHQ30:JHX30"/>
    <mergeCell ref="JHY30:JIF30"/>
    <mergeCell ref="JIG30:JIN30"/>
    <mergeCell ref="JIO30:JIV30"/>
    <mergeCell ref="JIW30:JJD30"/>
    <mergeCell ref="JGC30:JGJ30"/>
    <mergeCell ref="JGK30:JGR30"/>
    <mergeCell ref="JGS30:JGZ30"/>
    <mergeCell ref="JHA30:JHH30"/>
    <mergeCell ref="JHI30:JHP30"/>
    <mergeCell ref="JQW30:JRD30"/>
    <mergeCell ref="JRE30:JRL30"/>
    <mergeCell ref="JRM30:JRT30"/>
    <mergeCell ref="JRU30:JSB30"/>
    <mergeCell ref="JSC30:JSJ30"/>
    <mergeCell ref="JPI30:JPP30"/>
    <mergeCell ref="JPQ30:JPX30"/>
    <mergeCell ref="JPY30:JQF30"/>
    <mergeCell ref="JQG30:JQN30"/>
    <mergeCell ref="JQO30:JQV30"/>
    <mergeCell ref="JNU30:JOB30"/>
    <mergeCell ref="JOC30:JOJ30"/>
    <mergeCell ref="JOK30:JOR30"/>
    <mergeCell ref="JOS30:JOZ30"/>
    <mergeCell ref="JPA30:JPH30"/>
    <mergeCell ref="JMG30:JMN30"/>
    <mergeCell ref="JMO30:JMV30"/>
    <mergeCell ref="JMW30:JND30"/>
    <mergeCell ref="JNE30:JNL30"/>
    <mergeCell ref="JNM30:JNT30"/>
    <mergeCell ref="JXA30:JXH30"/>
    <mergeCell ref="JXI30:JXP30"/>
    <mergeCell ref="JXQ30:JXX30"/>
    <mergeCell ref="JXY30:JYF30"/>
    <mergeCell ref="JYG30:JYN30"/>
    <mergeCell ref="JVM30:JVT30"/>
    <mergeCell ref="JVU30:JWB30"/>
    <mergeCell ref="JWC30:JWJ30"/>
    <mergeCell ref="JWK30:JWR30"/>
    <mergeCell ref="JWS30:JWZ30"/>
    <mergeCell ref="JTY30:JUF30"/>
    <mergeCell ref="JUG30:JUN30"/>
    <mergeCell ref="JUO30:JUV30"/>
    <mergeCell ref="JUW30:JVD30"/>
    <mergeCell ref="JVE30:JVL30"/>
    <mergeCell ref="JSK30:JSR30"/>
    <mergeCell ref="JSS30:JSZ30"/>
    <mergeCell ref="JTA30:JTH30"/>
    <mergeCell ref="JTI30:JTP30"/>
    <mergeCell ref="JTQ30:JTX30"/>
    <mergeCell ref="KDE30:KDL30"/>
    <mergeCell ref="KDM30:KDT30"/>
    <mergeCell ref="KDU30:KEB30"/>
    <mergeCell ref="KEC30:KEJ30"/>
    <mergeCell ref="KEK30:KER30"/>
    <mergeCell ref="KBQ30:KBX30"/>
    <mergeCell ref="KBY30:KCF30"/>
    <mergeCell ref="KCG30:KCN30"/>
    <mergeCell ref="KCO30:KCV30"/>
    <mergeCell ref="KCW30:KDD30"/>
    <mergeCell ref="KAC30:KAJ30"/>
    <mergeCell ref="KAK30:KAR30"/>
    <mergeCell ref="KAS30:KAZ30"/>
    <mergeCell ref="KBA30:KBH30"/>
    <mergeCell ref="KBI30:KBP30"/>
    <mergeCell ref="JYO30:JYV30"/>
    <mergeCell ref="JYW30:JZD30"/>
    <mergeCell ref="JZE30:JZL30"/>
    <mergeCell ref="JZM30:JZT30"/>
    <mergeCell ref="JZU30:KAB30"/>
    <mergeCell ref="KJI30:KJP30"/>
    <mergeCell ref="KJQ30:KJX30"/>
    <mergeCell ref="KJY30:KKF30"/>
    <mergeCell ref="KKG30:KKN30"/>
    <mergeCell ref="KKO30:KKV30"/>
    <mergeCell ref="KHU30:KIB30"/>
    <mergeCell ref="KIC30:KIJ30"/>
    <mergeCell ref="KIK30:KIR30"/>
    <mergeCell ref="KIS30:KIZ30"/>
    <mergeCell ref="KJA30:KJH30"/>
    <mergeCell ref="KGG30:KGN30"/>
    <mergeCell ref="KGO30:KGV30"/>
    <mergeCell ref="KGW30:KHD30"/>
    <mergeCell ref="KHE30:KHL30"/>
    <mergeCell ref="KHM30:KHT30"/>
    <mergeCell ref="KES30:KEZ30"/>
    <mergeCell ref="KFA30:KFH30"/>
    <mergeCell ref="KFI30:KFP30"/>
    <mergeCell ref="KFQ30:KFX30"/>
    <mergeCell ref="KFY30:KGF30"/>
    <mergeCell ref="KPM30:KPT30"/>
    <mergeCell ref="KPU30:KQB30"/>
    <mergeCell ref="KQC30:KQJ30"/>
    <mergeCell ref="KQK30:KQR30"/>
    <mergeCell ref="KQS30:KQZ30"/>
    <mergeCell ref="KNY30:KOF30"/>
    <mergeCell ref="KOG30:KON30"/>
    <mergeCell ref="KOO30:KOV30"/>
    <mergeCell ref="KOW30:KPD30"/>
    <mergeCell ref="KPE30:KPL30"/>
    <mergeCell ref="KMK30:KMR30"/>
    <mergeCell ref="KMS30:KMZ30"/>
    <mergeCell ref="KNA30:KNH30"/>
    <mergeCell ref="KNI30:KNP30"/>
    <mergeCell ref="KNQ30:KNX30"/>
    <mergeCell ref="KKW30:KLD30"/>
    <mergeCell ref="KLE30:KLL30"/>
    <mergeCell ref="KLM30:KLT30"/>
    <mergeCell ref="KLU30:KMB30"/>
    <mergeCell ref="KMC30:KMJ30"/>
    <mergeCell ref="KVQ30:KVX30"/>
    <mergeCell ref="KVY30:KWF30"/>
    <mergeCell ref="KWG30:KWN30"/>
    <mergeCell ref="KWO30:KWV30"/>
    <mergeCell ref="KWW30:KXD30"/>
    <mergeCell ref="KUC30:KUJ30"/>
    <mergeCell ref="KUK30:KUR30"/>
    <mergeCell ref="KUS30:KUZ30"/>
    <mergeCell ref="KVA30:KVH30"/>
    <mergeCell ref="KVI30:KVP30"/>
    <mergeCell ref="KSO30:KSV30"/>
    <mergeCell ref="KSW30:KTD30"/>
    <mergeCell ref="KTE30:KTL30"/>
    <mergeCell ref="KTM30:KTT30"/>
    <mergeCell ref="KTU30:KUB30"/>
    <mergeCell ref="KRA30:KRH30"/>
    <mergeCell ref="KRI30:KRP30"/>
    <mergeCell ref="KRQ30:KRX30"/>
    <mergeCell ref="KRY30:KSF30"/>
    <mergeCell ref="KSG30:KSN30"/>
    <mergeCell ref="LBU30:LCB30"/>
    <mergeCell ref="LCC30:LCJ30"/>
    <mergeCell ref="LCK30:LCR30"/>
    <mergeCell ref="LCS30:LCZ30"/>
    <mergeCell ref="LDA30:LDH30"/>
    <mergeCell ref="LAG30:LAN30"/>
    <mergeCell ref="LAO30:LAV30"/>
    <mergeCell ref="LAW30:LBD30"/>
    <mergeCell ref="LBE30:LBL30"/>
    <mergeCell ref="LBM30:LBT30"/>
    <mergeCell ref="KYS30:KYZ30"/>
    <mergeCell ref="KZA30:KZH30"/>
    <mergeCell ref="KZI30:KZP30"/>
    <mergeCell ref="KZQ30:KZX30"/>
    <mergeCell ref="KZY30:LAF30"/>
    <mergeCell ref="KXE30:KXL30"/>
    <mergeCell ref="KXM30:KXT30"/>
    <mergeCell ref="KXU30:KYB30"/>
    <mergeCell ref="KYC30:KYJ30"/>
    <mergeCell ref="KYK30:KYR30"/>
    <mergeCell ref="LHY30:LIF30"/>
    <mergeCell ref="LIG30:LIN30"/>
    <mergeCell ref="LIO30:LIV30"/>
    <mergeCell ref="LIW30:LJD30"/>
    <mergeCell ref="LJE30:LJL30"/>
    <mergeCell ref="LGK30:LGR30"/>
    <mergeCell ref="LGS30:LGZ30"/>
    <mergeCell ref="LHA30:LHH30"/>
    <mergeCell ref="LHI30:LHP30"/>
    <mergeCell ref="LHQ30:LHX30"/>
    <mergeCell ref="LEW30:LFD30"/>
    <mergeCell ref="LFE30:LFL30"/>
    <mergeCell ref="LFM30:LFT30"/>
    <mergeCell ref="LFU30:LGB30"/>
    <mergeCell ref="LGC30:LGJ30"/>
    <mergeCell ref="LDI30:LDP30"/>
    <mergeCell ref="LDQ30:LDX30"/>
    <mergeCell ref="LDY30:LEF30"/>
    <mergeCell ref="LEG30:LEN30"/>
    <mergeCell ref="LEO30:LEV30"/>
    <mergeCell ref="LOC30:LOJ30"/>
    <mergeCell ref="LOK30:LOR30"/>
    <mergeCell ref="LOS30:LOZ30"/>
    <mergeCell ref="LPA30:LPH30"/>
    <mergeCell ref="LPI30:LPP30"/>
    <mergeCell ref="LMO30:LMV30"/>
    <mergeCell ref="LMW30:LND30"/>
    <mergeCell ref="LNE30:LNL30"/>
    <mergeCell ref="LNM30:LNT30"/>
    <mergeCell ref="LNU30:LOB30"/>
    <mergeCell ref="LLA30:LLH30"/>
    <mergeCell ref="LLI30:LLP30"/>
    <mergeCell ref="LLQ30:LLX30"/>
    <mergeCell ref="LLY30:LMF30"/>
    <mergeCell ref="LMG30:LMN30"/>
    <mergeCell ref="LJM30:LJT30"/>
    <mergeCell ref="LJU30:LKB30"/>
    <mergeCell ref="LKC30:LKJ30"/>
    <mergeCell ref="LKK30:LKR30"/>
    <mergeCell ref="LKS30:LKZ30"/>
    <mergeCell ref="LUG30:LUN30"/>
    <mergeCell ref="LUO30:LUV30"/>
    <mergeCell ref="LUW30:LVD30"/>
    <mergeCell ref="LVE30:LVL30"/>
    <mergeCell ref="LVM30:LVT30"/>
    <mergeCell ref="LSS30:LSZ30"/>
    <mergeCell ref="LTA30:LTH30"/>
    <mergeCell ref="LTI30:LTP30"/>
    <mergeCell ref="LTQ30:LTX30"/>
    <mergeCell ref="LTY30:LUF30"/>
    <mergeCell ref="LRE30:LRL30"/>
    <mergeCell ref="LRM30:LRT30"/>
    <mergeCell ref="LRU30:LSB30"/>
    <mergeCell ref="LSC30:LSJ30"/>
    <mergeCell ref="LSK30:LSR30"/>
    <mergeCell ref="LPQ30:LPX30"/>
    <mergeCell ref="LPY30:LQF30"/>
    <mergeCell ref="LQG30:LQN30"/>
    <mergeCell ref="LQO30:LQV30"/>
    <mergeCell ref="LQW30:LRD30"/>
    <mergeCell ref="MAK30:MAR30"/>
    <mergeCell ref="MAS30:MAZ30"/>
    <mergeCell ref="MBA30:MBH30"/>
    <mergeCell ref="MBI30:MBP30"/>
    <mergeCell ref="MBQ30:MBX30"/>
    <mergeCell ref="LYW30:LZD30"/>
    <mergeCell ref="LZE30:LZL30"/>
    <mergeCell ref="LZM30:LZT30"/>
    <mergeCell ref="LZU30:MAB30"/>
    <mergeCell ref="MAC30:MAJ30"/>
    <mergeCell ref="LXI30:LXP30"/>
    <mergeCell ref="LXQ30:LXX30"/>
    <mergeCell ref="LXY30:LYF30"/>
    <mergeCell ref="LYG30:LYN30"/>
    <mergeCell ref="LYO30:LYV30"/>
    <mergeCell ref="LVU30:LWB30"/>
    <mergeCell ref="LWC30:LWJ30"/>
    <mergeCell ref="LWK30:LWR30"/>
    <mergeCell ref="LWS30:LWZ30"/>
    <mergeCell ref="LXA30:LXH30"/>
    <mergeCell ref="MGO30:MGV30"/>
    <mergeCell ref="MGW30:MHD30"/>
    <mergeCell ref="MHE30:MHL30"/>
    <mergeCell ref="MHM30:MHT30"/>
    <mergeCell ref="MHU30:MIB30"/>
    <mergeCell ref="MFA30:MFH30"/>
    <mergeCell ref="MFI30:MFP30"/>
    <mergeCell ref="MFQ30:MFX30"/>
    <mergeCell ref="MFY30:MGF30"/>
    <mergeCell ref="MGG30:MGN30"/>
    <mergeCell ref="MDM30:MDT30"/>
    <mergeCell ref="MDU30:MEB30"/>
    <mergeCell ref="MEC30:MEJ30"/>
    <mergeCell ref="MEK30:MER30"/>
    <mergeCell ref="MES30:MEZ30"/>
    <mergeCell ref="MBY30:MCF30"/>
    <mergeCell ref="MCG30:MCN30"/>
    <mergeCell ref="MCO30:MCV30"/>
    <mergeCell ref="MCW30:MDD30"/>
    <mergeCell ref="MDE30:MDL30"/>
    <mergeCell ref="MMS30:MMZ30"/>
    <mergeCell ref="MNA30:MNH30"/>
    <mergeCell ref="MNI30:MNP30"/>
    <mergeCell ref="MNQ30:MNX30"/>
    <mergeCell ref="MNY30:MOF30"/>
    <mergeCell ref="MLE30:MLL30"/>
    <mergeCell ref="MLM30:MLT30"/>
    <mergeCell ref="MLU30:MMB30"/>
    <mergeCell ref="MMC30:MMJ30"/>
    <mergeCell ref="MMK30:MMR30"/>
    <mergeCell ref="MJQ30:MJX30"/>
    <mergeCell ref="MJY30:MKF30"/>
    <mergeCell ref="MKG30:MKN30"/>
    <mergeCell ref="MKO30:MKV30"/>
    <mergeCell ref="MKW30:MLD30"/>
    <mergeCell ref="MIC30:MIJ30"/>
    <mergeCell ref="MIK30:MIR30"/>
    <mergeCell ref="MIS30:MIZ30"/>
    <mergeCell ref="MJA30:MJH30"/>
    <mergeCell ref="MJI30:MJP30"/>
    <mergeCell ref="MSW30:MTD30"/>
    <mergeCell ref="MTE30:MTL30"/>
    <mergeCell ref="MTM30:MTT30"/>
    <mergeCell ref="MTU30:MUB30"/>
    <mergeCell ref="MUC30:MUJ30"/>
    <mergeCell ref="MRI30:MRP30"/>
    <mergeCell ref="MRQ30:MRX30"/>
    <mergeCell ref="MRY30:MSF30"/>
    <mergeCell ref="MSG30:MSN30"/>
    <mergeCell ref="MSO30:MSV30"/>
    <mergeCell ref="MPU30:MQB30"/>
    <mergeCell ref="MQC30:MQJ30"/>
    <mergeCell ref="MQK30:MQR30"/>
    <mergeCell ref="MQS30:MQZ30"/>
    <mergeCell ref="MRA30:MRH30"/>
    <mergeCell ref="MOG30:MON30"/>
    <mergeCell ref="MOO30:MOV30"/>
    <mergeCell ref="MOW30:MPD30"/>
    <mergeCell ref="MPE30:MPL30"/>
    <mergeCell ref="MPM30:MPT30"/>
    <mergeCell ref="MZA30:MZH30"/>
    <mergeCell ref="MZI30:MZP30"/>
    <mergeCell ref="MZQ30:MZX30"/>
    <mergeCell ref="MZY30:NAF30"/>
    <mergeCell ref="NAG30:NAN30"/>
    <mergeCell ref="MXM30:MXT30"/>
    <mergeCell ref="MXU30:MYB30"/>
    <mergeCell ref="MYC30:MYJ30"/>
    <mergeCell ref="MYK30:MYR30"/>
    <mergeCell ref="MYS30:MYZ30"/>
    <mergeCell ref="MVY30:MWF30"/>
    <mergeCell ref="MWG30:MWN30"/>
    <mergeCell ref="MWO30:MWV30"/>
    <mergeCell ref="MWW30:MXD30"/>
    <mergeCell ref="MXE30:MXL30"/>
    <mergeCell ref="MUK30:MUR30"/>
    <mergeCell ref="MUS30:MUZ30"/>
    <mergeCell ref="MVA30:MVH30"/>
    <mergeCell ref="MVI30:MVP30"/>
    <mergeCell ref="MVQ30:MVX30"/>
    <mergeCell ref="NFE30:NFL30"/>
    <mergeCell ref="NFM30:NFT30"/>
    <mergeCell ref="NFU30:NGB30"/>
    <mergeCell ref="NGC30:NGJ30"/>
    <mergeCell ref="NGK30:NGR30"/>
    <mergeCell ref="NDQ30:NDX30"/>
    <mergeCell ref="NDY30:NEF30"/>
    <mergeCell ref="NEG30:NEN30"/>
    <mergeCell ref="NEO30:NEV30"/>
    <mergeCell ref="NEW30:NFD30"/>
    <mergeCell ref="NCC30:NCJ30"/>
    <mergeCell ref="NCK30:NCR30"/>
    <mergeCell ref="NCS30:NCZ30"/>
    <mergeCell ref="NDA30:NDH30"/>
    <mergeCell ref="NDI30:NDP30"/>
    <mergeCell ref="NAO30:NAV30"/>
    <mergeCell ref="NAW30:NBD30"/>
    <mergeCell ref="NBE30:NBL30"/>
    <mergeCell ref="NBM30:NBT30"/>
    <mergeCell ref="NBU30:NCB30"/>
    <mergeCell ref="NLI30:NLP30"/>
    <mergeCell ref="NLQ30:NLX30"/>
    <mergeCell ref="NLY30:NMF30"/>
    <mergeCell ref="NMG30:NMN30"/>
    <mergeCell ref="NMO30:NMV30"/>
    <mergeCell ref="NJU30:NKB30"/>
    <mergeCell ref="NKC30:NKJ30"/>
    <mergeCell ref="NKK30:NKR30"/>
    <mergeCell ref="NKS30:NKZ30"/>
    <mergeCell ref="NLA30:NLH30"/>
    <mergeCell ref="NIG30:NIN30"/>
    <mergeCell ref="NIO30:NIV30"/>
    <mergeCell ref="NIW30:NJD30"/>
    <mergeCell ref="NJE30:NJL30"/>
    <mergeCell ref="NJM30:NJT30"/>
    <mergeCell ref="NGS30:NGZ30"/>
    <mergeCell ref="NHA30:NHH30"/>
    <mergeCell ref="NHI30:NHP30"/>
    <mergeCell ref="NHQ30:NHX30"/>
    <mergeCell ref="NHY30:NIF30"/>
    <mergeCell ref="NRM30:NRT30"/>
    <mergeCell ref="NRU30:NSB30"/>
    <mergeCell ref="NSC30:NSJ30"/>
    <mergeCell ref="NSK30:NSR30"/>
    <mergeCell ref="NSS30:NSZ30"/>
    <mergeCell ref="NPY30:NQF30"/>
    <mergeCell ref="NQG30:NQN30"/>
    <mergeCell ref="NQO30:NQV30"/>
    <mergeCell ref="NQW30:NRD30"/>
    <mergeCell ref="NRE30:NRL30"/>
    <mergeCell ref="NOK30:NOR30"/>
    <mergeCell ref="NOS30:NOZ30"/>
    <mergeCell ref="NPA30:NPH30"/>
    <mergeCell ref="NPI30:NPP30"/>
    <mergeCell ref="NPQ30:NPX30"/>
    <mergeCell ref="NMW30:NND30"/>
    <mergeCell ref="NNE30:NNL30"/>
    <mergeCell ref="NNM30:NNT30"/>
    <mergeCell ref="NNU30:NOB30"/>
    <mergeCell ref="NOC30:NOJ30"/>
    <mergeCell ref="NXQ30:NXX30"/>
    <mergeCell ref="NXY30:NYF30"/>
    <mergeCell ref="NYG30:NYN30"/>
    <mergeCell ref="NYO30:NYV30"/>
    <mergeCell ref="NYW30:NZD30"/>
    <mergeCell ref="NWC30:NWJ30"/>
    <mergeCell ref="NWK30:NWR30"/>
    <mergeCell ref="NWS30:NWZ30"/>
    <mergeCell ref="NXA30:NXH30"/>
    <mergeCell ref="NXI30:NXP30"/>
    <mergeCell ref="NUO30:NUV30"/>
    <mergeCell ref="NUW30:NVD30"/>
    <mergeCell ref="NVE30:NVL30"/>
    <mergeCell ref="NVM30:NVT30"/>
    <mergeCell ref="NVU30:NWB30"/>
    <mergeCell ref="NTA30:NTH30"/>
    <mergeCell ref="NTI30:NTP30"/>
    <mergeCell ref="NTQ30:NTX30"/>
    <mergeCell ref="NTY30:NUF30"/>
    <mergeCell ref="NUG30:NUN30"/>
    <mergeCell ref="ODU30:OEB30"/>
    <mergeCell ref="OEC30:OEJ30"/>
    <mergeCell ref="OEK30:OER30"/>
    <mergeCell ref="OES30:OEZ30"/>
    <mergeCell ref="OFA30:OFH30"/>
    <mergeCell ref="OCG30:OCN30"/>
    <mergeCell ref="OCO30:OCV30"/>
    <mergeCell ref="OCW30:ODD30"/>
    <mergeCell ref="ODE30:ODL30"/>
    <mergeCell ref="ODM30:ODT30"/>
    <mergeCell ref="OAS30:OAZ30"/>
    <mergeCell ref="OBA30:OBH30"/>
    <mergeCell ref="OBI30:OBP30"/>
    <mergeCell ref="OBQ30:OBX30"/>
    <mergeCell ref="OBY30:OCF30"/>
    <mergeCell ref="NZE30:NZL30"/>
    <mergeCell ref="NZM30:NZT30"/>
    <mergeCell ref="NZU30:OAB30"/>
    <mergeCell ref="OAC30:OAJ30"/>
    <mergeCell ref="OAK30:OAR30"/>
    <mergeCell ref="OJY30:OKF30"/>
    <mergeCell ref="OKG30:OKN30"/>
    <mergeCell ref="OKO30:OKV30"/>
    <mergeCell ref="OKW30:OLD30"/>
    <mergeCell ref="OLE30:OLL30"/>
    <mergeCell ref="OIK30:OIR30"/>
    <mergeCell ref="OIS30:OIZ30"/>
    <mergeCell ref="OJA30:OJH30"/>
    <mergeCell ref="OJI30:OJP30"/>
    <mergeCell ref="OJQ30:OJX30"/>
    <mergeCell ref="OGW30:OHD30"/>
    <mergeCell ref="OHE30:OHL30"/>
    <mergeCell ref="OHM30:OHT30"/>
    <mergeCell ref="OHU30:OIB30"/>
    <mergeCell ref="OIC30:OIJ30"/>
    <mergeCell ref="OFI30:OFP30"/>
    <mergeCell ref="OFQ30:OFX30"/>
    <mergeCell ref="OFY30:OGF30"/>
    <mergeCell ref="OGG30:OGN30"/>
    <mergeCell ref="OGO30:OGV30"/>
    <mergeCell ref="OQC30:OQJ30"/>
    <mergeCell ref="OQK30:OQR30"/>
    <mergeCell ref="OQS30:OQZ30"/>
    <mergeCell ref="ORA30:ORH30"/>
    <mergeCell ref="ORI30:ORP30"/>
    <mergeCell ref="OOO30:OOV30"/>
    <mergeCell ref="OOW30:OPD30"/>
    <mergeCell ref="OPE30:OPL30"/>
    <mergeCell ref="OPM30:OPT30"/>
    <mergeCell ref="OPU30:OQB30"/>
    <mergeCell ref="ONA30:ONH30"/>
    <mergeCell ref="ONI30:ONP30"/>
    <mergeCell ref="ONQ30:ONX30"/>
    <mergeCell ref="ONY30:OOF30"/>
    <mergeCell ref="OOG30:OON30"/>
    <mergeCell ref="OLM30:OLT30"/>
    <mergeCell ref="OLU30:OMB30"/>
    <mergeCell ref="OMC30:OMJ30"/>
    <mergeCell ref="OMK30:OMR30"/>
    <mergeCell ref="OMS30:OMZ30"/>
    <mergeCell ref="OWG30:OWN30"/>
    <mergeCell ref="OWO30:OWV30"/>
    <mergeCell ref="OWW30:OXD30"/>
    <mergeCell ref="OXE30:OXL30"/>
    <mergeCell ref="OXM30:OXT30"/>
    <mergeCell ref="OUS30:OUZ30"/>
    <mergeCell ref="OVA30:OVH30"/>
    <mergeCell ref="OVI30:OVP30"/>
    <mergeCell ref="OVQ30:OVX30"/>
    <mergeCell ref="OVY30:OWF30"/>
    <mergeCell ref="OTE30:OTL30"/>
    <mergeCell ref="OTM30:OTT30"/>
    <mergeCell ref="OTU30:OUB30"/>
    <mergeCell ref="OUC30:OUJ30"/>
    <mergeCell ref="OUK30:OUR30"/>
    <mergeCell ref="ORQ30:ORX30"/>
    <mergeCell ref="ORY30:OSF30"/>
    <mergeCell ref="OSG30:OSN30"/>
    <mergeCell ref="OSO30:OSV30"/>
    <mergeCell ref="OSW30:OTD30"/>
    <mergeCell ref="PCK30:PCR30"/>
    <mergeCell ref="PCS30:PCZ30"/>
    <mergeCell ref="PDA30:PDH30"/>
    <mergeCell ref="PDI30:PDP30"/>
    <mergeCell ref="PDQ30:PDX30"/>
    <mergeCell ref="PAW30:PBD30"/>
    <mergeCell ref="PBE30:PBL30"/>
    <mergeCell ref="PBM30:PBT30"/>
    <mergeCell ref="PBU30:PCB30"/>
    <mergeCell ref="PCC30:PCJ30"/>
    <mergeCell ref="OZI30:OZP30"/>
    <mergeCell ref="OZQ30:OZX30"/>
    <mergeCell ref="OZY30:PAF30"/>
    <mergeCell ref="PAG30:PAN30"/>
    <mergeCell ref="PAO30:PAV30"/>
    <mergeCell ref="OXU30:OYB30"/>
    <mergeCell ref="OYC30:OYJ30"/>
    <mergeCell ref="OYK30:OYR30"/>
    <mergeCell ref="OYS30:OYZ30"/>
    <mergeCell ref="OZA30:OZH30"/>
    <mergeCell ref="PIO30:PIV30"/>
    <mergeCell ref="PIW30:PJD30"/>
    <mergeCell ref="PJE30:PJL30"/>
    <mergeCell ref="PJM30:PJT30"/>
    <mergeCell ref="PJU30:PKB30"/>
    <mergeCell ref="PHA30:PHH30"/>
    <mergeCell ref="PHI30:PHP30"/>
    <mergeCell ref="PHQ30:PHX30"/>
    <mergeCell ref="PHY30:PIF30"/>
    <mergeCell ref="PIG30:PIN30"/>
    <mergeCell ref="PFM30:PFT30"/>
    <mergeCell ref="PFU30:PGB30"/>
    <mergeCell ref="PGC30:PGJ30"/>
    <mergeCell ref="PGK30:PGR30"/>
    <mergeCell ref="PGS30:PGZ30"/>
    <mergeCell ref="PDY30:PEF30"/>
    <mergeCell ref="PEG30:PEN30"/>
    <mergeCell ref="PEO30:PEV30"/>
    <mergeCell ref="PEW30:PFD30"/>
    <mergeCell ref="PFE30:PFL30"/>
    <mergeCell ref="POS30:POZ30"/>
    <mergeCell ref="PPA30:PPH30"/>
    <mergeCell ref="PPI30:PPP30"/>
    <mergeCell ref="PPQ30:PPX30"/>
    <mergeCell ref="PPY30:PQF30"/>
    <mergeCell ref="PNE30:PNL30"/>
    <mergeCell ref="PNM30:PNT30"/>
    <mergeCell ref="PNU30:POB30"/>
    <mergeCell ref="POC30:POJ30"/>
    <mergeCell ref="POK30:POR30"/>
    <mergeCell ref="PLQ30:PLX30"/>
    <mergeCell ref="PLY30:PMF30"/>
    <mergeCell ref="PMG30:PMN30"/>
    <mergeCell ref="PMO30:PMV30"/>
    <mergeCell ref="PMW30:PND30"/>
    <mergeCell ref="PKC30:PKJ30"/>
    <mergeCell ref="PKK30:PKR30"/>
    <mergeCell ref="PKS30:PKZ30"/>
    <mergeCell ref="PLA30:PLH30"/>
    <mergeCell ref="PLI30:PLP30"/>
    <mergeCell ref="PUW30:PVD30"/>
    <mergeCell ref="PVE30:PVL30"/>
    <mergeCell ref="PVM30:PVT30"/>
    <mergeCell ref="PVU30:PWB30"/>
    <mergeCell ref="PWC30:PWJ30"/>
    <mergeCell ref="PTI30:PTP30"/>
    <mergeCell ref="PTQ30:PTX30"/>
    <mergeCell ref="PTY30:PUF30"/>
    <mergeCell ref="PUG30:PUN30"/>
    <mergeCell ref="PUO30:PUV30"/>
    <mergeCell ref="PRU30:PSB30"/>
    <mergeCell ref="PSC30:PSJ30"/>
    <mergeCell ref="PSK30:PSR30"/>
    <mergeCell ref="PSS30:PSZ30"/>
    <mergeCell ref="PTA30:PTH30"/>
    <mergeCell ref="PQG30:PQN30"/>
    <mergeCell ref="PQO30:PQV30"/>
    <mergeCell ref="PQW30:PRD30"/>
    <mergeCell ref="PRE30:PRL30"/>
    <mergeCell ref="PRM30:PRT30"/>
    <mergeCell ref="QBA30:QBH30"/>
    <mergeCell ref="QBI30:QBP30"/>
    <mergeCell ref="QBQ30:QBX30"/>
    <mergeCell ref="QBY30:QCF30"/>
    <mergeCell ref="QCG30:QCN30"/>
    <mergeCell ref="PZM30:PZT30"/>
    <mergeCell ref="PZU30:QAB30"/>
    <mergeCell ref="QAC30:QAJ30"/>
    <mergeCell ref="QAK30:QAR30"/>
    <mergeCell ref="QAS30:QAZ30"/>
    <mergeCell ref="PXY30:PYF30"/>
    <mergeCell ref="PYG30:PYN30"/>
    <mergeCell ref="PYO30:PYV30"/>
    <mergeCell ref="PYW30:PZD30"/>
    <mergeCell ref="PZE30:PZL30"/>
    <mergeCell ref="PWK30:PWR30"/>
    <mergeCell ref="PWS30:PWZ30"/>
    <mergeCell ref="PXA30:PXH30"/>
    <mergeCell ref="PXI30:PXP30"/>
    <mergeCell ref="PXQ30:PXX30"/>
    <mergeCell ref="QHE30:QHL30"/>
    <mergeCell ref="QHM30:QHT30"/>
    <mergeCell ref="QHU30:QIB30"/>
    <mergeCell ref="QIC30:QIJ30"/>
    <mergeCell ref="QIK30:QIR30"/>
    <mergeCell ref="QFQ30:QFX30"/>
    <mergeCell ref="QFY30:QGF30"/>
    <mergeCell ref="QGG30:QGN30"/>
    <mergeCell ref="QGO30:QGV30"/>
    <mergeCell ref="QGW30:QHD30"/>
    <mergeCell ref="QEC30:QEJ30"/>
    <mergeCell ref="QEK30:QER30"/>
    <mergeCell ref="QES30:QEZ30"/>
    <mergeCell ref="QFA30:QFH30"/>
    <mergeCell ref="QFI30:QFP30"/>
    <mergeCell ref="QCO30:QCV30"/>
    <mergeCell ref="QCW30:QDD30"/>
    <mergeCell ref="QDE30:QDL30"/>
    <mergeCell ref="QDM30:QDT30"/>
    <mergeCell ref="QDU30:QEB30"/>
    <mergeCell ref="QNI30:QNP30"/>
    <mergeCell ref="QNQ30:QNX30"/>
    <mergeCell ref="QNY30:QOF30"/>
    <mergeCell ref="QOG30:QON30"/>
    <mergeCell ref="QOO30:QOV30"/>
    <mergeCell ref="QLU30:QMB30"/>
    <mergeCell ref="QMC30:QMJ30"/>
    <mergeCell ref="QMK30:QMR30"/>
    <mergeCell ref="QMS30:QMZ30"/>
    <mergeCell ref="QNA30:QNH30"/>
    <mergeCell ref="QKG30:QKN30"/>
    <mergeCell ref="QKO30:QKV30"/>
    <mergeCell ref="QKW30:QLD30"/>
    <mergeCell ref="QLE30:QLL30"/>
    <mergeCell ref="QLM30:QLT30"/>
    <mergeCell ref="QIS30:QIZ30"/>
    <mergeCell ref="QJA30:QJH30"/>
    <mergeCell ref="QJI30:QJP30"/>
    <mergeCell ref="QJQ30:QJX30"/>
    <mergeCell ref="QJY30:QKF30"/>
    <mergeCell ref="QTM30:QTT30"/>
    <mergeCell ref="QTU30:QUB30"/>
    <mergeCell ref="QUC30:QUJ30"/>
    <mergeCell ref="QUK30:QUR30"/>
    <mergeCell ref="QUS30:QUZ30"/>
    <mergeCell ref="QRY30:QSF30"/>
    <mergeCell ref="QSG30:QSN30"/>
    <mergeCell ref="QSO30:QSV30"/>
    <mergeCell ref="QSW30:QTD30"/>
    <mergeCell ref="QTE30:QTL30"/>
    <mergeCell ref="QQK30:QQR30"/>
    <mergeCell ref="QQS30:QQZ30"/>
    <mergeCell ref="QRA30:QRH30"/>
    <mergeCell ref="QRI30:QRP30"/>
    <mergeCell ref="QRQ30:QRX30"/>
    <mergeCell ref="QOW30:QPD30"/>
    <mergeCell ref="QPE30:QPL30"/>
    <mergeCell ref="QPM30:QPT30"/>
    <mergeCell ref="QPU30:QQB30"/>
    <mergeCell ref="QQC30:QQJ30"/>
    <mergeCell ref="QZQ30:QZX30"/>
    <mergeCell ref="QZY30:RAF30"/>
    <mergeCell ref="RAG30:RAN30"/>
    <mergeCell ref="RAO30:RAV30"/>
    <mergeCell ref="RAW30:RBD30"/>
    <mergeCell ref="QYC30:QYJ30"/>
    <mergeCell ref="QYK30:QYR30"/>
    <mergeCell ref="QYS30:QYZ30"/>
    <mergeCell ref="QZA30:QZH30"/>
    <mergeCell ref="QZI30:QZP30"/>
    <mergeCell ref="QWO30:QWV30"/>
    <mergeCell ref="QWW30:QXD30"/>
    <mergeCell ref="QXE30:QXL30"/>
    <mergeCell ref="QXM30:QXT30"/>
    <mergeCell ref="QXU30:QYB30"/>
    <mergeCell ref="QVA30:QVH30"/>
    <mergeCell ref="QVI30:QVP30"/>
    <mergeCell ref="QVQ30:QVX30"/>
    <mergeCell ref="QVY30:QWF30"/>
    <mergeCell ref="QWG30:QWN30"/>
    <mergeCell ref="RFU30:RGB30"/>
    <mergeCell ref="RGC30:RGJ30"/>
    <mergeCell ref="RGK30:RGR30"/>
    <mergeCell ref="RGS30:RGZ30"/>
    <mergeCell ref="RHA30:RHH30"/>
    <mergeCell ref="REG30:REN30"/>
    <mergeCell ref="REO30:REV30"/>
    <mergeCell ref="REW30:RFD30"/>
    <mergeCell ref="RFE30:RFL30"/>
    <mergeCell ref="RFM30:RFT30"/>
    <mergeCell ref="RCS30:RCZ30"/>
    <mergeCell ref="RDA30:RDH30"/>
    <mergeCell ref="RDI30:RDP30"/>
    <mergeCell ref="RDQ30:RDX30"/>
    <mergeCell ref="RDY30:REF30"/>
    <mergeCell ref="RBE30:RBL30"/>
    <mergeCell ref="RBM30:RBT30"/>
    <mergeCell ref="RBU30:RCB30"/>
    <mergeCell ref="RCC30:RCJ30"/>
    <mergeCell ref="RCK30:RCR30"/>
    <mergeCell ref="RLY30:RMF30"/>
    <mergeCell ref="RMG30:RMN30"/>
    <mergeCell ref="RMO30:RMV30"/>
    <mergeCell ref="RMW30:RND30"/>
    <mergeCell ref="RNE30:RNL30"/>
    <mergeCell ref="RKK30:RKR30"/>
    <mergeCell ref="RKS30:RKZ30"/>
    <mergeCell ref="RLA30:RLH30"/>
    <mergeCell ref="RLI30:RLP30"/>
    <mergeCell ref="RLQ30:RLX30"/>
    <mergeCell ref="RIW30:RJD30"/>
    <mergeCell ref="RJE30:RJL30"/>
    <mergeCell ref="RJM30:RJT30"/>
    <mergeCell ref="RJU30:RKB30"/>
    <mergeCell ref="RKC30:RKJ30"/>
    <mergeCell ref="RHI30:RHP30"/>
    <mergeCell ref="RHQ30:RHX30"/>
    <mergeCell ref="RHY30:RIF30"/>
    <mergeCell ref="RIG30:RIN30"/>
    <mergeCell ref="RIO30:RIV30"/>
    <mergeCell ref="RSC30:RSJ30"/>
    <mergeCell ref="RSK30:RSR30"/>
    <mergeCell ref="RSS30:RSZ30"/>
    <mergeCell ref="RTA30:RTH30"/>
    <mergeCell ref="RTI30:RTP30"/>
    <mergeCell ref="RQO30:RQV30"/>
    <mergeCell ref="RQW30:RRD30"/>
    <mergeCell ref="RRE30:RRL30"/>
    <mergeCell ref="RRM30:RRT30"/>
    <mergeCell ref="RRU30:RSB30"/>
    <mergeCell ref="RPA30:RPH30"/>
    <mergeCell ref="RPI30:RPP30"/>
    <mergeCell ref="RPQ30:RPX30"/>
    <mergeCell ref="RPY30:RQF30"/>
    <mergeCell ref="RQG30:RQN30"/>
    <mergeCell ref="RNM30:RNT30"/>
    <mergeCell ref="RNU30:ROB30"/>
    <mergeCell ref="ROC30:ROJ30"/>
    <mergeCell ref="ROK30:ROR30"/>
    <mergeCell ref="ROS30:ROZ30"/>
    <mergeCell ref="RYG30:RYN30"/>
    <mergeCell ref="RYO30:RYV30"/>
    <mergeCell ref="RYW30:RZD30"/>
    <mergeCell ref="RZE30:RZL30"/>
    <mergeCell ref="RZM30:RZT30"/>
    <mergeCell ref="RWS30:RWZ30"/>
    <mergeCell ref="RXA30:RXH30"/>
    <mergeCell ref="RXI30:RXP30"/>
    <mergeCell ref="RXQ30:RXX30"/>
    <mergeCell ref="RXY30:RYF30"/>
    <mergeCell ref="RVE30:RVL30"/>
    <mergeCell ref="RVM30:RVT30"/>
    <mergeCell ref="RVU30:RWB30"/>
    <mergeCell ref="RWC30:RWJ30"/>
    <mergeCell ref="RWK30:RWR30"/>
    <mergeCell ref="RTQ30:RTX30"/>
    <mergeCell ref="RTY30:RUF30"/>
    <mergeCell ref="RUG30:RUN30"/>
    <mergeCell ref="RUO30:RUV30"/>
    <mergeCell ref="RUW30:RVD30"/>
    <mergeCell ref="SEK30:SER30"/>
    <mergeCell ref="SES30:SEZ30"/>
    <mergeCell ref="SFA30:SFH30"/>
    <mergeCell ref="SFI30:SFP30"/>
    <mergeCell ref="SFQ30:SFX30"/>
    <mergeCell ref="SCW30:SDD30"/>
    <mergeCell ref="SDE30:SDL30"/>
    <mergeCell ref="SDM30:SDT30"/>
    <mergeCell ref="SDU30:SEB30"/>
    <mergeCell ref="SEC30:SEJ30"/>
    <mergeCell ref="SBI30:SBP30"/>
    <mergeCell ref="SBQ30:SBX30"/>
    <mergeCell ref="SBY30:SCF30"/>
    <mergeCell ref="SCG30:SCN30"/>
    <mergeCell ref="SCO30:SCV30"/>
    <mergeCell ref="RZU30:SAB30"/>
    <mergeCell ref="SAC30:SAJ30"/>
    <mergeCell ref="SAK30:SAR30"/>
    <mergeCell ref="SAS30:SAZ30"/>
    <mergeCell ref="SBA30:SBH30"/>
    <mergeCell ref="SKO30:SKV30"/>
    <mergeCell ref="SKW30:SLD30"/>
    <mergeCell ref="SLE30:SLL30"/>
    <mergeCell ref="SLM30:SLT30"/>
    <mergeCell ref="SLU30:SMB30"/>
    <mergeCell ref="SJA30:SJH30"/>
    <mergeCell ref="SJI30:SJP30"/>
    <mergeCell ref="SJQ30:SJX30"/>
    <mergeCell ref="SJY30:SKF30"/>
    <mergeCell ref="SKG30:SKN30"/>
    <mergeCell ref="SHM30:SHT30"/>
    <mergeCell ref="SHU30:SIB30"/>
    <mergeCell ref="SIC30:SIJ30"/>
    <mergeCell ref="SIK30:SIR30"/>
    <mergeCell ref="SIS30:SIZ30"/>
    <mergeCell ref="SFY30:SGF30"/>
    <mergeCell ref="SGG30:SGN30"/>
    <mergeCell ref="SGO30:SGV30"/>
    <mergeCell ref="SGW30:SHD30"/>
    <mergeCell ref="SHE30:SHL30"/>
    <mergeCell ref="SQS30:SQZ30"/>
    <mergeCell ref="SRA30:SRH30"/>
    <mergeCell ref="SRI30:SRP30"/>
    <mergeCell ref="SRQ30:SRX30"/>
    <mergeCell ref="SRY30:SSF30"/>
    <mergeCell ref="SPE30:SPL30"/>
    <mergeCell ref="SPM30:SPT30"/>
    <mergeCell ref="SPU30:SQB30"/>
    <mergeCell ref="SQC30:SQJ30"/>
    <mergeCell ref="SQK30:SQR30"/>
    <mergeCell ref="SNQ30:SNX30"/>
    <mergeCell ref="SNY30:SOF30"/>
    <mergeCell ref="SOG30:SON30"/>
    <mergeCell ref="SOO30:SOV30"/>
    <mergeCell ref="SOW30:SPD30"/>
    <mergeCell ref="SMC30:SMJ30"/>
    <mergeCell ref="SMK30:SMR30"/>
    <mergeCell ref="SMS30:SMZ30"/>
    <mergeCell ref="SNA30:SNH30"/>
    <mergeCell ref="SNI30:SNP30"/>
    <mergeCell ref="SWW30:SXD30"/>
    <mergeCell ref="SXE30:SXL30"/>
    <mergeCell ref="SXM30:SXT30"/>
    <mergeCell ref="SXU30:SYB30"/>
    <mergeCell ref="SYC30:SYJ30"/>
    <mergeCell ref="SVI30:SVP30"/>
    <mergeCell ref="SVQ30:SVX30"/>
    <mergeCell ref="SVY30:SWF30"/>
    <mergeCell ref="SWG30:SWN30"/>
    <mergeCell ref="SWO30:SWV30"/>
    <mergeCell ref="STU30:SUB30"/>
    <mergeCell ref="SUC30:SUJ30"/>
    <mergeCell ref="SUK30:SUR30"/>
    <mergeCell ref="SUS30:SUZ30"/>
    <mergeCell ref="SVA30:SVH30"/>
    <mergeCell ref="SSG30:SSN30"/>
    <mergeCell ref="SSO30:SSV30"/>
    <mergeCell ref="SSW30:STD30"/>
    <mergeCell ref="STE30:STL30"/>
    <mergeCell ref="STM30:STT30"/>
    <mergeCell ref="TDA30:TDH30"/>
    <mergeCell ref="TDI30:TDP30"/>
    <mergeCell ref="TDQ30:TDX30"/>
    <mergeCell ref="TDY30:TEF30"/>
    <mergeCell ref="TEG30:TEN30"/>
    <mergeCell ref="TBM30:TBT30"/>
    <mergeCell ref="TBU30:TCB30"/>
    <mergeCell ref="TCC30:TCJ30"/>
    <mergeCell ref="TCK30:TCR30"/>
    <mergeCell ref="TCS30:TCZ30"/>
    <mergeCell ref="SZY30:TAF30"/>
    <mergeCell ref="TAG30:TAN30"/>
    <mergeCell ref="TAO30:TAV30"/>
    <mergeCell ref="TAW30:TBD30"/>
    <mergeCell ref="TBE30:TBL30"/>
    <mergeCell ref="SYK30:SYR30"/>
    <mergeCell ref="SYS30:SYZ30"/>
    <mergeCell ref="SZA30:SZH30"/>
    <mergeCell ref="SZI30:SZP30"/>
    <mergeCell ref="SZQ30:SZX30"/>
    <mergeCell ref="TJE30:TJL30"/>
    <mergeCell ref="TJM30:TJT30"/>
    <mergeCell ref="TJU30:TKB30"/>
    <mergeCell ref="TKC30:TKJ30"/>
    <mergeCell ref="TKK30:TKR30"/>
    <mergeCell ref="THQ30:THX30"/>
    <mergeCell ref="THY30:TIF30"/>
    <mergeCell ref="TIG30:TIN30"/>
    <mergeCell ref="TIO30:TIV30"/>
    <mergeCell ref="TIW30:TJD30"/>
    <mergeCell ref="TGC30:TGJ30"/>
    <mergeCell ref="TGK30:TGR30"/>
    <mergeCell ref="TGS30:TGZ30"/>
    <mergeCell ref="THA30:THH30"/>
    <mergeCell ref="THI30:THP30"/>
    <mergeCell ref="TEO30:TEV30"/>
    <mergeCell ref="TEW30:TFD30"/>
    <mergeCell ref="TFE30:TFL30"/>
    <mergeCell ref="TFM30:TFT30"/>
    <mergeCell ref="TFU30:TGB30"/>
    <mergeCell ref="TPI30:TPP30"/>
    <mergeCell ref="TPQ30:TPX30"/>
    <mergeCell ref="TPY30:TQF30"/>
    <mergeCell ref="TQG30:TQN30"/>
    <mergeCell ref="TQO30:TQV30"/>
    <mergeCell ref="TNU30:TOB30"/>
    <mergeCell ref="TOC30:TOJ30"/>
    <mergeCell ref="TOK30:TOR30"/>
    <mergeCell ref="TOS30:TOZ30"/>
    <mergeCell ref="TPA30:TPH30"/>
    <mergeCell ref="TMG30:TMN30"/>
    <mergeCell ref="TMO30:TMV30"/>
    <mergeCell ref="TMW30:TND30"/>
    <mergeCell ref="TNE30:TNL30"/>
    <mergeCell ref="TNM30:TNT30"/>
    <mergeCell ref="TKS30:TKZ30"/>
    <mergeCell ref="TLA30:TLH30"/>
    <mergeCell ref="TLI30:TLP30"/>
    <mergeCell ref="TLQ30:TLX30"/>
    <mergeCell ref="TLY30:TMF30"/>
    <mergeCell ref="TVM30:TVT30"/>
    <mergeCell ref="TVU30:TWB30"/>
    <mergeCell ref="TWC30:TWJ30"/>
    <mergeCell ref="TWK30:TWR30"/>
    <mergeCell ref="TWS30:TWZ30"/>
    <mergeCell ref="TTY30:TUF30"/>
    <mergeCell ref="TUG30:TUN30"/>
    <mergeCell ref="TUO30:TUV30"/>
    <mergeCell ref="TUW30:TVD30"/>
    <mergeCell ref="TVE30:TVL30"/>
    <mergeCell ref="TSK30:TSR30"/>
    <mergeCell ref="TSS30:TSZ30"/>
    <mergeCell ref="TTA30:TTH30"/>
    <mergeCell ref="TTI30:TTP30"/>
    <mergeCell ref="TTQ30:TTX30"/>
    <mergeCell ref="TQW30:TRD30"/>
    <mergeCell ref="TRE30:TRL30"/>
    <mergeCell ref="TRM30:TRT30"/>
    <mergeCell ref="TRU30:TSB30"/>
    <mergeCell ref="TSC30:TSJ30"/>
    <mergeCell ref="UBQ30:UBX30"/>
    <mergeCell ref="UBY30:UCF30"/>
    <mergeCell ref="UCG30:UCN30"/>
    <mergeCell ref="UCO30:UCV30"/>
    <mergeCell ref="UCW30:UDD30"/>
    <mergeCell ref="UAC30:UAJ30"/>
    <mergeCell ref="UAK30:UAR30"/>
    <mergeCell ref="UAS30:UAZ30"/>
    <mergeCell ref="UBA30:UBH30"/>
    <mergeCell ref="UBI30:UBP30"/>
    <mergeCell ref="TYO30:TYV30"/>
    <mergeCell ref="TYW30:TZD30"/>
    <mergeCell ref="TZE30:TZL30"/>
    <mergeCell ref="TZM30:TZT30"/>
    <mergeCell ref="TZU30:UAB30"/>
    <mergeCell ref="TXA30:TXH30"/>
    <mergeCell ref="TXI30:TXP30"/>
    <mergeCell ref="TXQ30:TXX30"/>
    <mergeCell ref="TXY30:TYF30"/>
    <mergeCell ref="TYG30:TYN30"/>
    <mergeCell ref="UHU30:UIB30"/>
    <mergeCell ref="UIC30:UIJ30"/>
    <mergeCell ref="UIK30:UIR30"/>
    <mergeCell ref="UIS30:UIZ30"/>
    <mergeCell ref="UJA30:UJH30"/>
    <mergeCell ref="UGG30:UGN30"/>
    <mergeCell ref="UGO30:UGV30"/>
    <mergeCell ref="UGW30:UHD30"/>
    <mergeCell ref="UHE30:UHL30"/>
    <mergeCell ref="UHM30:UHT30"/>
    <mergeCell ref="UES30:UEZ30"/>
    <mergeCell ref="UFA30:UFH30"/>
    <mergeCell ref="UFI30:UFP30"/>
    <mergeCell ref="UFQ30:UFX30"/>
    <mergeCell ref="UFY30:UGF30"/>
    <mergeCell ref="UDE30:UDL30"/>
    <mergeCell ref="UDM30:UDT30"/>
    <mergeCell ref="UDU30:UEB30"/>
    <mergeCell ref="UEC30:UEJ30"/>
    <mergeCell ref="UEK30:UER30"/>
    <mergeCell ref="UNY30:UOF30"/>
    <mergeCell ref="UOG30:UON30"/>
    <mergeCell ref="UOO30:UOV30"/>
    <mergeCell ref="UOW30:UPD30"/>
    <mergeCell ref="UPE30:UPL30"/>
    <mergeCell ref="UMK30:UMR30"/>
    <mergeCell ref="UMS30:UMZ30"/>
    <mergeCell ref="UNA30:UNH30"/>
    <mergeCell ref="UNI30:UNP30"/>
    <mergeCell ref="UNQ30:UNX30"/>
    <mergeCell ref="UKW30:ULD30"/>
    <mergeCell ref="ULE30:ULL30"/>
    <mergeCell ref="ULM30:ULT30"/>
    <mergeCell ref="ULU30:UMB30"/>
    <mergeCell ref="UMC30:UMJ30"/>
    <mergeCell ref="UJI30:UJP30"/>
    <mergeCell ref="UJQ30:UJX30"/>
    <mergeCell ref="UJY30:UKF30"/>
    <mergeCell ref="UKG30:UKN30"/>
    <mergeCell ref="UKO30:UKV30"/>
    <mergeCell ref="UUC30:UUJ30"/>
    <mergeCell ref="UUK30:UUR30"/>
    <mergeCell ref="UUS30:UUZ30"/>
    <mergeCell ref="UVA30:UVH30"/>
    <mergeCell ref="UVI30:UVP30"/>
    <mergeCell ref="USO30:USV30"/>
    <mergeCell ref="USW30:UTD30"/>
    <mergeCell ref="UTE30:UTL30"/>
    <mergeCell ref="UTM30:UTT30"/>
    <mergeCell ref="UTU30:UUB30"/>
    <mergeCell ref="URA30:URH30"/>
    <mergeCell ref="URI30:URP30"/>
    <mergeCell ref="URQ30:URX30"/>
    <mergeCell ref="URY30:USF30"/>
    <mergeCell ref="USG30:USN30"/>
    <mergeCell ref="UPM30:UPT30"/>
    <mergeCell ref="UPU30:UQB30"/>
    <mergeCell ref="UQC30:UQJ30"/>
    <mergeCell ref="UQK30:UQR30"/>
    <mergeCell ref="UQS30:UQZ30"/>
    <mergeCell ref="VAG30:VAN30"/>
    <mergeCell ref="VAO30:VAV30"/>
    <mergeCell ref="VAW30:VBD30"/>
    <mergeCell ref="VBE30:VBL30"/>
    <mergeCell ref="VBM30:VBT30"/>
    <mergeCell ref="UYS30:UYZ30"/>
    <mergeCell ref="UZA30:UZH30"/>
    <mergeCell ref="UZI30:UZP30"/>
    <mergeCell ref="UZQ30:UZX30"/>
    <mergeCell ref="UZY30:VAF30"/>
    <mergeCell ref="UXE30:UXL30"/>
    <mergeCell ref="UXM30:UXT30"/>
    <mergeCell ref="UXU30:UYB30"/>
    <mergeCell ref="UYC30:UYJ30"/>
    <mergeCell ref="UYK30:UYR30"/>
    <mergeCell ref="UVQ30:UVX30"/>
    <mergeCell ref="UVY30:UWF30"/>
    <mergeCell ref="UWG30:UWN30"/>
    <mergeCell ref="UWO30:UWV30"/>
    <mergeCell ref="UWW30:UXD30"/>
    <mergeCell ref="VGK30:VGR30"/>
    <mergeCell ref="VGS30:VGZ30"/>
    <mergeCell ref="VHA30:VHH30"/>
    <mergeCell ref="VHI30:VHP30"/>
    <mergeCell ref="VHQ30:VHX30"/>
    <mergeCell ref="VEW30:VFD30"/>
    <mergeCell ref="VFE30:VFL30"/>
    <mergeCell ref="VFM30:VFT30"/>
    <mergeCell ref="VFU30:VGB30"/>
    <mergeCell ref="VGC30:VGJ30"/>
    <mergeCell ref="VDI30:VDP30"/>
    <mergeCell ref="VDQ30:VDX30"/>
    <mergeCell ref="VDY30:VEF30"/>
    <mergeCell ref="VEG30:VEN30"/>
    <mergeCell ref="VEO30:VEV30"/>
    <mergeCell ref="VBU30:VCB30"/>
    <mergeCell ref="VCC30:VCJ30"/>
    <mergeCell ref="VCK30:VCR30"/>
    <mergeCell ref="VCS30:VCZ30"/>
    <mergeCell ref="VDA30:VDH30"/>
    <mergeCell ref="VMO30:VMV30"/>
    <mergeCell ref="VMW30:VND30"/>
    <mergeCell ref="VNE30:VNL30"/>
    <mergeCell ref="VNM30:VNT30"/>
    <mergeCell ref="VNU30:VOB30"/>
    <mergeCell ref="VLA30:VLH30"/>
    <mergeCell ref="VLI30:VLP30"/>
    <mergeCell ref="VLQ30:VLX30"/>
    <mergeCell ref="VLY30:VMF30"/>
    <mergeCell ref="VMG30:VMN30"/>
    <mergeCell ref="VJM30:VJT30"/>
    <mergeCell ref="VJU30:VKB30"/>
    <mergeCell ref="VKC30:VKJ30"/>
    <mergeCell ref="VKK30:VKR30"/>
    <mergeCell ref="VKS30:VKZ30"/>
    <mergeCell ref="VHY30:VIF30"/>
    <mergeCell ref="VIG30:VIN30"/>
    <mergeCell ref="VIO30:VIV30"/>
    <mergeCell ref="VIW30:VJD30"/>
    <mergeCell ref="VJE30:VJL30"/>
    <mergeCell ref="VSS30:VSZ30"/>
    <mergeCell ref="VTA30:VTH30"/>
    <mergeCell ref="VTI30:VTP30"/>
    <mergeCell ref="VTQ30:VTX30"/>
    <mergeCell ref="VTY30:VUF30"/>
    <mergeCell ref="VRE30:VRL30"/>
    <mergeCell ref="VRM30:VRT30"/>
    <mergeCell ref="VRU30:VSB30"/>
    <mergeCell ref="VSC30:VSJ30"/>
    <mergeCell ref="VSK30:VSR30"/>
    <mergeCell ref="VPQ30:VPX30"/>
    <mergeCell ref="VPY30:VQF30"/>
    <mergeCell ref="VQG30:VQN30"/>
    <mergeCell ref="VQO30:VQV30"/>
    <mergeCell ref="VQW30:VRD30"/>
    <mergeCell ref="VOC30:VOJ30"/>
    <mergeCell ref="VOK30:VOR30"/>
    <mergeCell ref="VOS30:VOZ30"/>
    <mergeCell ref="VPA30:VPH30"/>
    <mergeCell ref="VPI30:VPP30"/>
    <mergeCell ref="VYW30:VZD30"/>
    <mergeCell ref="VZE30:VZL30"/>
    <mergeCell ref="VZM30:VZT30"/>
    <mergeCell ref="VZU30:WAB30"/>
    <mergeCell ref="WAC30:WAJ30"/>
    <mergeCell ref="VXI30:VXP30"/>
    <mergeCell ref="VXQ30:VXX30"/>
    <mergeCell ref="VXY30:VYF30"/>
    <mergeCell ref="VYG30:VYN30"/>
    <mergeCell ref="VYO30:VYV30"/>
    <mergeCell ref="VVU30:VWB30"/>
    <mergeCell ref="VWC30:VWJ30"/>
    <mergeCell ref="VWK30:VWR30"/>
    <mergeCell ref="VWS30:VWZ30"/>
    <mergeCell ref="VXA30:VXH30"/>
    <mergeCell ref="VUG30:VUN30"/>
    <mergeCell ref="VUO30:VUV30"/>
    <mergeCell ref="VUW30:VVD30"/>
    <mergeCell ref="VVE30:VVL30"/>
    <mergeCell ref="VVM30:VVT30"/>
    <mergeCell ref="WFA30:WFH30"/>
    <mergeCell ref="WFI30:WFP30"/>
    <mergeCell ref="WFQ30:WFX30"/>
    <mergeCell ref="WFY30:WGF30"/>
    <mergeCell ref="WGG30:WGN30"/>
    <mergeCell ref="WDM30:WDT30"/>
    <mergeCell ref="WDU30:WEB30"/>
    <mergeCell ref="WEC30:WEJ30"/>
    <mergeCell ref="WEK30:WER30"/>
    <mergeCell ref="WES30:WEZ30"/>
    <mergeCell ref="WBY30:WCF30"/>
    <mergeCell ref="WCG30:WCN30"/>
    <mergeCell ref="WCO30:WCV30"/>
    <mergeCell ref="WCW30:WDD30"/>
    <mergeCell ref="WDE30:WDL30"/>
    <mergeCell ref="WAK30:WAR30"/>
    <mergeCell ref="WAS30:WAZ30"/>
    <mergeCell ref="WBA30:WBH30"/>
    <mergeCell ref="WBI30:WBP30"/>
    <mergeCell ref="WBQ30:WBX30"/>
    <mergeCell ref="WLE30:WLL30"/>
    <mergeCell ref="WLM30:WLT30"/>
    <mergeCell ref="WLU30:WMB30"/>
    <mergeCell ref="WMC30:WMJ30"/>
    <mergeCell ref="WMK30:WMR30"/>
    <mergeCell ref="WJQ30:WJX30"/>
    <mergeCell ref="WJY30:WKF30"/>
    <mergeCell ref="WKG30:WKN30"/>
    <mergeCell ref="WKO30:WKV30"/>
    <mergeCell ref="WKW30:WLD30"/>
    <mergeCell ref="WIC30:WIJ30"/>
    <mergeCell ref="WIK30:WIR30"/>
    <mergeCell ref="WIS30:WIZ30"/>
    <mergeCell ref="WJA30:WJH30"/>
    <mergeCell ref="WJI30:WJP30"/>
    <mergeCell ref="WGO30:WGV30"/>
    <mergeCell ref="WGW30:WHD30"/>
    <mergeCell ref="WHE30:WHL30"/>
    <mergeCell ref="WHM30:WHT30"/>
    <mergeCell ref="WHU30:WIB30"/>
    <mergeCell ref="WRI30:WRP30"/>
    <mergeCell ref="WRQ30:WRX30"/>
    <mergeCell ref="WRY30:WSF30"/>
    <mergeCell ref="WSG30:WSN30"/>
    <mergeCell ref="WSO30:WSV30"/>
    <mergeCell ref="WPU30:WQB30"/>
    <mergeCell ref="WQC30:WQJ30"/>
    <mergeCell ref="WQK30:WQR30"/>
    <mergeCell ref="WQS30:WQZ30"/>
    <mergeCell ref="WRA30:WRH30"/>
    <mergeCell ref="WOG30:WON30"/>
    <mergeCell ref="WOO30:WOV30"/>
    <mergeCell ref="WOW30:WPD30"/>
    <mergeCell ref="WPE30:WPL30"/>
    <mergeCell ref="WPM30:WPT30"/>
    <mergeCell ref="WMS30:WMZ30"/>
    <mergeCell ref="WNA30:WNH30"/>
    <mergeCell ref="WNI30:WNP30"/>
    <mergeCell ref="WNQ30:WNX30"/>
    <mergeCell ref="WNY30:WOF30"/>
    <mergeCell ref="WXM30:WXT30"/>
    <mergeCell ref="WXU30:WYB30"/>
    <mergeCell ref="WYC30:WYJ30"/>
    <mergeCell ref="WYK30:WYR30"/>
    <mergeCell ref="WYS30:WYZ30"/>
    <mergeCell ref="WVY30:WWF30"/>
    <mergeCell ref="WWG30:WWN30"/>
    <mergeCell ref="WWO30:WWV30"/>
    <mergeCell ref="WWW30:WXD30"/>
    <mergeCell ref="WXE30:WXL30"/>
    <mergeCell ref="WUK30:WUR30"/>
    <mergeCell ref="WUS30:WUZ30"/>
    <mergeCell ref="WVA30:WVH30"/>
    <mergeCell ref="WVI30:WVP30"/>
    <mergeCell ref="WVQ30:WVX30"/>
    <mergeCell ref="WSW30:WTD30"/>
    <mergeCell ref="WTE30:WTL30"/>
    <mergeCell ref="WTM30:WTT30"/>
    <mergeCell ref="WTU30:WUB30"/>
    <mergeCell ref="WUC30:WUJ30"/>
    <mergeCell ref="XDQ30:XDX30"/>
    <mergeCell ref="XDY30:XEF30"/>
    <mergeCell ref="XEG30:XEN30"/>
    <mergeCell ref="XEO30:XEV30"/>
    <mergeCell ref="XEW30:XFD30"/>
    <mergeCell ref="XCC30:XCJ30"/>
    <mergeCell ref="XCK30:XCR30"/>
    <mergeCell ref="XCS30:XCZ30"/>
    <mergeCell ref="XDA30:XDH30"/>
    <mergeCell ref="XDI30:XDP30"/>
    <mergeCell ref="XAO30:XAV30"/>
    <mergeCell ref="XAW30:XBD30"/>
    <mergeCell ref="XBE30:XBL30"/>
    <mergeCell ref="XBM30:XBT30"/>
    <mergeCell ref="XBU30:XCB30"/>
    <mergeCell ref="WZA30:WZH30"/>
    <mergeCell ref="WZI30:WZP30"/>
    <mergeCell ref="WZQ30:WZX30"/>
    <mergeCell ref="WZY30:XAF30"/>
    <mergeCell ref="XAG30:XAN30"/>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20">
    <pageSetUpPr fitToPage="1"/>
  </sheetPr>
  <dimension ref="A1:X45"/>
  <sheetViews>
    <sheetView zoomScaleNormal="100" zoomScaleSheetLayoutView="100" workbookViewId="0">
      <selection sqref="A1:V1"/>
    </sheetView>
  </sheetViews>
  <sheetFormatPr defaultColWidth="7.5546875" defaultRowHeight="11.25"/>
  <cols>
    <col min="1" max="1" width="29.109375" style="1" customWidth="1"/>
    <col min="2" max="17" width="6.44140625" style="1" customWidth="1"/>
    <col min="18" max="18" width="0.88671875" style="1" customWidth="1"/>
    <col min="19" max="20" width="6.44140625" style="1" customWidth="1"/>
    <col min="21" max="21" width="0.88671875" style="1" customWidth="1"/>
    <col min="22" max="22" width="6.88671875" style="1" customWidth="1"/>
    <col min="23" max="23" width="8.77734375" style="1" bestFit="1" customWidth="1"/>
    <col min="24" max="256" width="7.5546875" style="1"/>
    <col min="257" max="257" width="29.109375" style="1" customWidth="1"/>
    <col min="258" max="273" width="6.44140625" style="1" customWidth="1"/>
    <col min="274" max="274" width="0.88671875" style="1" customWidth="1"/>
    <col min="275" max="276" width="6.44140625" style="1" customWidth="1"/>
    <col min="277" max="277" width="0.88671875" style="1" customWidth="1"/>
    <col min="278" max="278" width="6.88671875" style="1" customWidth="1"/>
    <col min="279" max="279" width="8.77734375" style="1" bestFit="1" customWidth="1"/>
    <col min="280" max="512" width="7.5546875" style="1"/>
    <col min="513" max="513" width="29.109375" style="1" customWidth="1"/>
    <col min="514" max="529" width="6.44140625" style="1" customWidth="1"/>
    <col min="530" max="530" width="0.88671875" style="1" customWidth="1"/>
    <col min="531" max="532" width="6.44140625" style="1" customWidth="1"/>
    <col min="533" max="533" width="0.88671875" style="1" customWidth="1"/>
    <col min="534" max="534" width="6.88671875" style="1" customWidth="1"/>
    <col min="535" max="535" width="8.77734375" style="1" bestFit="1" customWidth="1"/>
    <col min="536" max="768" width="7.5546875" style="1"/>
    <col min="769" max="769" width="29.109375" style="1" customWidth="1"/>
    <col min="770" max="785" width="6.44140625" style="1" customWidth="1"/>
    <col min="786" max="786" width="0.88671875" style="1" customWidth="1"/>
    <col min="787" max="788" width="6.44140625" style="1" customWidth="1"/>
    <col min="789" max="789" width="0.88671875" style="1" customWidth="1"/>
    <col min="790" max="790" width="6.88671875" style="1" customWidth="1"/>
    <col min="791" max="791" width="8.77734375" style="1" bestFit="1" customWidth="1"/>
    <col min="792" max="1024" width="7.5546875" style="1"/>
    <col min="1025" max="1025" width="29.109375" style="1" customWidth="1"/>
    <col min="1026" max="1041" width="6.44140625" style="1" customWidth="1"/>
    <col min="1042" max="1042" width="0.88671875" style="1" customWidth="1"/>
    <col min="1043" max="1044" width="6.44140625" style="1" customWidth="1"/>
    <col min="1045" max="1045" width="0.88671875" style="1" customWidth="1"/>
    <col min="1046" max="1046" width="6.88671875" style="1" customWidth="1"/>
    <col min="1047" max="1047" width="8.77734375" style="1" bestFit="1" customWidth="1"/>
    <col min="1048" max="1280" width="7.5546875" style="1"/>
    <col min="1281" max="1281" width="29.109375" style="1" customWidth="1"/>
    <col min="1282" max="1297" width="6.44140625" style="1" customWidth="1"/>
    <col min="1298" max="1298" width="0.88671875" style="1" customWidth="1"/>
    <col min="1299" max="1300" width="6.44140625" style="1" customWidth="1"/>
    <col min="1301" max="1301" width="0.88671875" style="1" customWidth="1"/>
    <col min="1302" max="1302" width="6.88671875" style="1" customWidth="1"/>
    <col min="1303" max="1303" width="8.77734375" style="1" bestFit="1" customWidth="1"/>
    <col min="1304" max="1536" width="7.5546875" style="1"/>
    <col min="1537" max="1537" width="29.109375" style="1" customWidth="1"/>
    <col min="1538" max="1553" width="6.44140625" style="1" customWidth="1"/>
    <col min="1554" max="1554" width="0.88671875" style="1" customWidth="1"/>
    <col min="1555" max="1556" width="6.44140625" style="1" customWidth="1"/>
    <col min="1557" max="1557" width="0.88671875" style="1" customWidth="1"/>
    <col min="1558" max="1558" width="6.88671875" style="1" customWidth="1"/>
    <col min="1559" max="1559" width="8.77734375" style="1" bestFit="1" customWidth="1"/>
    <col min="1560" max="1792" width="7.5546875" style="1"/>
    <col min="1793" max="1793" width="29.109375" style="1" customWidth="1"/>
    <col min="1794" max="1809" width="6.44140625" style="1" customWidth="1"/>
    <col min="1810" max="1810" width="0.88671875" style="1" customWidth="1"/>
    <col min="1811" max="1812" width="6.44140625" style="1" customWidth="1"/>
    <col min="1813" max="1813" width="0.88671875" style="1" customWidth="1"/>
    <col min="1814" max="1814" width="6.88671875" style="1" customWidth="1"/>
    <col min="1815" max="1815" width="8.77734375" style="1" bestFit="1" customWidth="1"/>
    <col min="1816" max="2048" width="7.5546875" style="1"/>
    <col min="2049" max="2049" width="29.109375" style="1" customWidth="1"/>
    <col min="2050" max="2065" width="6.44140625" style="1" customWidth="1"/>
    <col min="2066" max="2066" width="0.88671875" style="1" customWidth="1"/>
    <col min="2067" max="2068" width="6.44140625" style="1" customWidth="1"/>
    <col min="2069" max="2069" width="0.88671875" style="1" customWidth="1"/>
    <col min="2070" max="2070" width="6.88671875" style="1" customWidth="1"/>
    <col min="2071" max="2071" width="8.77734375" style="1" bestFit="1" customWidth="1"/>
    <col min="2072" max="2304" width="7.5546875" style="1"/>
    <col min="2305" max="2305" width="29.109375" style="1" customWidth="1"/>
    <col min="2306" max="2321" width="6.44140625" style="1" customWidth="1"/>
    <col min="2322" max="2322" width="0.88671875" style="1" customWidth="1"/>
    <col min="2323" max="2324" width="6.44140625" style="1" customWidth="1"/>
    <col min="2325" max="2325" width="0.88671875" style="1" customWidth="1"/>
    <col min="2326" max="2326" width="6.88671875" style="1" customWidth="1"/>
    <col min="2327" max="2327" width="8.77734375" style="1" bestFit="1" customWidth="1"/>
    <col min="2328" max="2560" width="7.5546875" style="1"/>
    <col min="2561" max="2561" width="29.109375" style="1" customWidth="1"/>
    <col min="2562" max="2577" width="6.44140625" style="1" customWidth="1"/>
    <col min="2578" max="2578" width="0.88671875" style="1" customWidth="1"/>
    <col min="2579" max="2580" width="6.44140625" style="1" customWidth="1"/>
    <col min="2581" max="2581" width="0.88671875" style="1" customWidth="1"/>
    <col min="2582" max="2582" width="6.88671875" style="1" customWidth="1"/>
    <col min="2583" max="2583" width="8.77734375" style="1" bestFit="1" customWidth="1"/>
    <col min="2584" max="2816" width="7.5546875" style="1"/>
    <col min="2817" max="2817" width="29.109375" style="1" customWidth="1"/>
    <col min="2818" max="2833" width="6.44140625" style="1" customWidth="1"/>
    <col min="2834" max="2834" width="0.88671875" style="1" customWidth="1"/>
    <col min="2835" max="2836" width="6.44140625" style="1" customWidth="1"/>
    <col min="2837" max="2837" width="0.88671875" style="1" customWidth="1"/>
    <col min="2838" max="2838" width="6.88671875" style="1" customWidth="1"/>
    <col min="2839" max="2839" width="8.77734375" style="1" bestFit="1" customWidth="1"/>
    <col min="2840" max="3072" width="7.5546875" style="1"/>
    <col min="3073" max="3073" width="29.109375" style="1" customWidth="1"/>
    <col min="3074" max="3089" width="6.44140625" style="1" customWidth="1"/>
    <col min="3090" max="3090" width="0.88671875" style="1" customWidth="1"/>
    <col min="3091" max="3092" width="6.44140625" style="1" customWidth="1"/>
    <col min="3093" max="3093" width="0.88671875" style="1" customWidth="1"/>
    <col min="3094" max="3094" width="6.88671875" style="1" customWidth="1"/>
    <col min="3095" max="3095" width="8.77734375" style="1" bestFit="1" customWidth="1"/>
    <col min="3096" max="3328" width="7.5546875" style="1"/>
    <col min="3329" max="3329" width="29.109375" style="1" customWidth="1"/>
    <col min="3330" max="3345" width="6.44140625" style="1" customWidth="1"/>
    <col min="3346" max="3346" width="0.88671875" style="1" customWidth="1"/>
    <col min="3347" max="3348" width="6.44140625" style="1" customWidth="1"/>
    <col min="3349" max="3349" width="0.88671875" style="1" customWidth="1"/>
    <col min="3350" max="3350" width="6.88671875" style="1" customWidth="1"/>
    <col min="3351" max="3351" width="8.77734375" style="1" bestFit="1" customWidth="1"/>
    <col min="3352" max="3584" width="7.5546875" style="1"/>
    <col min="3585" max="3585" width="29.109375" style="1" customWidth="1"/>
    <col min="3586" max="3601" width="6.44140625" style="1" customWidth="1"/>
    <col min="3602" max="3602" width="0.88671875" style="1" customWidth="1"/>
    <col min="3603" max="3604" width="6.44140625" style="1" customWidth="1"/>
    <col min="3605" max="3605" width="0.88671875" style="1" customWidth="1"/>
    <col min="3606" max="3606" width="6.88671875" style="1" customWidth="1"/>
    <col min="3607" max="3607" width="8.77734375" style="1" bestFit="1" customWidth="1"/>
    <col min="3608" max="3840" width="7.5546875" style="1"/>
    <col min="3841" max="3841" width="29.109375" style="1" customWidth="1"/>
    <col min="3842" max="3857" width="6.44140625" style="1" customWidth="1"/>
    <col min="3858" max="3858" width="0.88671875" style="1" customWidth="1"/>
    <col min="3859" max="3860" width="6.44140625" style="1" customWidth="1"/>
    <col min="3861" max="3861" width="0.88671875" style="1" customWidth="1"/>
    <col min="3862" max="3862" width="6.88671875" style="1" customWidth="1"/>
    <col min="3863" max="3863" width="8.77734375" style="1" bestFit="1" customWidth="1"/>
    <col min="3864" max="4096" width="7.5546875" style="1"/>
    <col min="4097" max="4097" width="29.109375" style="1" customWidth="1"/>
    <col min="4098" max="4113" width="6.44140625" style="1" customWidth="1"/>
    <col min="4114" max="4114" width="0.88671875" style="1" customWidth="1"/>
    <col min="4115" max="4116" width="6.44140625" style="1" customWidth="1"/>
    <col min="4117" max="4117" width="0.88671875" style="1" customWidth="1"/>
    <col min="4118" max="4118" width="6.88671875" style="1" customWidth="1"/>
    <col min="4119" max="4119" width="8.77734375" style="1" bestFit="1" customWidth="1"/>
    <col min="4120" max="4352" width="7.5546875" style="1"/>
    <col min="4353" max="4353" width="29.109375" style="1" customWidth="1"/>
    <col min="4354" max="4369" width="6.44140625" style="1" customWidth="1"/>
    <col min="4370" max="4370" width="0.88671875" style="1" customWidth="1"/>
    <col min="4371" max="4372" width="6.44140625" style="1" customWidth="1"/>
    <col min="4373" max="4373" width="0.88671875" style="1" customWidth="1"/>
    <col min="4374" max="4374" width="6.88671875" style="1" customWidth="1"/>
    <col min="4375" max="4375" width="8.77734375" style="1" bestFit="1" customWidth="1"/>
    <col min="4376" max="4608" width="7.5546875" style="1"/>
    <col min="4609" max="4609" width="29.109375" style="1" customWidth="1"/>
    <col min="4610" max="4625" width="6.44140625" style="1" customWidth="1"/>
    <col min="4626" max="4626" width="0.88671875" style="1" customWidth="1"/>
    <col min="4627" max="4628" width="6.44140625" style="1" customWidth="1"/>
    <col min="4629" max="4629" width="0.88671875" style="1" customWidth="1"/>
    <col min="4630" max="4630" width="6.88671875" style="1" customWidth="1"/>
    <col min="4631" max="4631" width="8.77734375" style="1" bestFit="1" customWidth="1"/>
    <col min="4632" max="4864" width="7.5546875" style="1"/>
    <col min="4865" max="4865" width="29.109375" style="1" customWidth="1"/>
    <col min="4866" max="4881" width="6.44140625" style="1" customWidth="1"/>
    <col min="4882" max="4882" width="0.88671875" style="1" customWidth="1"/>
    <col min="4883" max="4884" width="6.44140625" style="1" customWidth="1"/>
    <col min="4885" max="4885" width="0.88671875" style="1" customWidth="1"/>
    <col min="4886" max="4886" width="6.88671875" style="1" customWidth="1"/>
    <col min="4887" max="4887" width="8.77734375" style="1" bestFit="1" customWidth="1"/>
    <col min="4888" max="5120" width="7.5546875" style="1"/>
    <col min="5121" max="5121" width="29.109375" style="1" customWidth="1"/>
    <col min="5122" max="5137" width="6.44140625" style="1" customWidth="1"/>
    <col min="5138" max="5138" width="0.88671875" style="1" customWidth="1"/>
    <col min="5139" max="5140" width="6.44140625" style="1" customWidth="1"/>
    <col min="5141" max="5141" width="0.88671875" style="1" customWidth="1"/>
    <col min="5142" max="5142" width="6.88671875" style="1" customWidth="1"/>
    <col min="5143" max="5143" width="8.77734375" style="1" bestFit="1" customWidth="1"/>
    <col min="5144" max="5376" width="7.5546875" style="1"/>
    <col min="5377" max="5377" width="29.109375" style="1" customWidth="1"/>
    <col min="5378" max="5393" width="6.44140625" style="1" customWidth="1"/>
    <col min="5394" max="5394" width="0.88671875" style="1" customWidth="1"/>
    <col min="5395" max="5396" width="6.44140625" style="1" customWidth="1"/>
    <col min="5397" max="5397" width="0.88671875" style="1" customWidth="1"/>
    <col min="5398" max="5398" width="6.88671875" style="1" customWidth="1"/>
    <col min="5399" max="5399" width="8.77734375" style="1" bestFit="1" customWidth="1"/>
    <col min="5400" max="5632" width="7.5546875" style="1"/>
    <col min="5633" max="5633" width="29.109375" style="1" customWidth="1"/>
    <col min="5634" max="5649" width="6.44140625" style="1" customWidth="1"/>
    <col min="5650" max="5650" width="0.88671875" style="1" customWidth="1"/>
    <col min="5651" max="5652" width="6.44140625" style="1" customWidth="1"/>
    <col min="5653" max="5653" width="0.88671875" style="1" customWidth="1"/>
    <col min="5654" max="5654" width="6.88671875" style="1" customWidth="1"/>
    <col min="5655" max="5655" width="8.77734375" style="1" bestFit="1" customWidth="1"/>
    <col min="5656" max="5888" width="7.5546875" style="1"/>
    <col min="5889" max="5889" width="29.109375" style="1" customWidth="1"/>
    <col min="5890" max="5905" width="6.44140625" style="1" customWidth="1"/>
    <col min="5906" max="5906" width="0.88671875" style="1" customWidth="1"/>
    <col min="5907" max="5908" width="6.44140625" style="1" customWidth="1"/>
    <col min="5909" max="5909" width="0.88671875" style="1" customWidth="1"/>
    <col min="5910" max="5910" width="6.88671875" style="1" customWidth="1"/>
    <col min="5911" max="5911" width="8.77734375" style="1" bestFit="1" customWidth="1"/>
    <col min="5912" max="6144" width="7.5546875" style="1"/>
    <col min="6145" max="6145" width="29.109375" style="1" customWidth="1"/>
    <col min="6146" max="6161" width="6.44140625" style="1" customWidth="1"/>
    <col min="6162" max="6162" width="0.88671875" style="1" customWidth="1"/>
    <col min="6163" max="6164" width="6.44140625" style="1" customWidth="1"/>
    <col min="6165" max="6165" width="0.88671875" style="1" customWidth="1"/>
    <col min="6166" max="6166" width="6.88671875" style="1" customWidth="1"/>
    <col min="6167" max="6167" width="8.77734375" style="1" bestFit="1" customWidth="1"/>
    <col min="6168" max="6400" width="7.5546875" style="1"/>
    <col min="6401" max="6401" width="29.109375" style="1" customWidth="1"/>
    <col min="6402" max="6417" width="6.44140625" style="1" customWidth="1"/>
    <col min="6418" max="6418" width="0.88671875" style="1" customWidth="1"/>
    <col min="6419" max="6420" width="6.44140625" style="1" customWidth="1"/>
    <col min="6421" max="6421" width="0.88671875" style="1" customWidth="1"/>
    <col min="6422" max="6422" width="6.88671875" style="1" customWidth="1"/>
    <col min="6423" max="6423" width="8.77734375" style="1" bestFit="1" customWidth="1"/>
    <col min="6424" max="6656" width="7.5546875" style="1"/>
    <col min="6657" max="6657" width="29.109375" style="1" customWidth="1"/>
    <col min="6658" max="6673" width="6.44140625" style="1" customWidth="1"/>
    <col min="6674" max="6674" width="0.88671875" style="1" customWidth="1"/>
    <col min="6675" max="6676" width="6.44140625" style="1" customWidth="1"/>
    <col min="6677" max="6677" width="0.88671875" style="1" customWidth="1"/>
    <col min="6678" max="6678" width="6.88671875" style="1" customWidth="1"/>
    <col min="6679" max="6679" width="8.77734375" style="1" bestFit="1" customWidth="1"/>
    <col min="6680" max="6912" width="7.5546875" style="1"/>
    <col min="6913" max="6913" width="29.109375" style="1" customWidth="1"/>
    <col min="6914" max="6929" width="6.44140625" style="1" customWidth="1"/>
    <col min="6930" max="6930" width="0.88671875" style="1" customWidth="1"/>
    <col min="6931" max="6932" width="6.44140625" style="1" customWidth="1"/>
    <col min="6933" max="6933" width="0.88671875" style="1" customWidth="1"/>
    <col min="6934" max="6934" width="6.88671875" style="1" customWidth="1"/>
    <col min="6935" max="6935" width="8.77734375" style="1" bestFit="1" customWidth="1"/>
    <col min="6936" max="7168" width="7.5546875" style="1"/>
    <col min="7169" max="7169" width="29.109375" style="1" customWidth="1"/>
    <col min="7170" max="7185" width="6.44140625" style="1" customWidth="1"/>
    <col min="7186" max="7186" width="0.88671875" style="1" customWidth="1"/>
    <col min="7187" max="7188" width="6.44140625" style="1" customWidth="1"/>
    <col min="7189" max="7189" width="0.88671875" style="1" customWidth="1"/>
    <col min="7190" max="7190" width="6.88671875" style="1" customWidth="1"/>
    <col min="7191" max="7191" width="8.77734375" style="1" bestFit="1" customWidth="1"/>
    <col min="7192" max="7424" width="7.5546875" style="1"/>
    <col min="7425" max="7425" width="29.109375" style="1" customWidth="1"/>
    <col min="7426" max="7441" width="6.44140625" style="1" customWidth="1"/>
    <col min="7442" max="7442" width="0.88671875" style="1" customWidth="1"/>
    <col min="7443" max="7444" width="6.44140625" style="1" customWidth="1"/>
    <col min="7445" max="7445" width="0.88671875" style="1" customWidth="1"/>
    <col min="7446" max="7446" width="6.88671875" style="1" customWidth="1"/>
    <col min="7447" max="7447" width="8.77734375" style="1" bestFit="1" customWidth="1"/>
    <col min="7448" max="7680" width="7.5546875" style="1"/>
    <col min="7681" max="7681" width="29.109375" style="1" customWidth="1"/>
    <col min="7682" max="7697" width="6.44140625" style="1" customWidth="1"/>
    <col min="7698" max="7698" width="0.88671875" style="1" customWidth="1"/>
    <col min="7699" max="7700" width="6.44140625" style="1" customWidth="1"/>
    <col min="7701" max="7701" width="0.88671875" style="1" customWidth="1"/>
    <col min="7702" max="7702" width="6.88671875" style="1" customWidth="1"/>
    <col min="7703" max="7703" width="8.77734375" style="1" bestFit="1" customWidth="1"/>
    <col min="7704" max="7936" width="7.5546875" style="1"/>
    <col min="7937" max="7937" width="29.109375" style="1" customWidth="1"/>
    <col min="7938" max="7953" width="6.44140625" style="1" customWidth="1"/>
    <col min="7954" max="7954" width="0.88671875" style="1" customWidth="1"/>
    <col min="7955" max="7956" width="6.44140625" style="1" customWidth="1"/>
    <col min="7957" max="7957" width="0.88671875" style="1" customWidth="1"/>
    <col min="7958" max="7958" width="6.88671875" style="1" customWidth="1"/>
    <col min="7959" max="7959" width="8.77734375" style="1" bestFit="1" customWidth="1"/>
    <col min="7960" max="8192" width="7.5546875" style="1"/>
    <col min="8193" max="8193" width="29.109375" style="1" customWidth="1"/>
    <col min="8194" max="8209" width="6.44140625" style="1" customWidth="1"/>
    <col min="8210" max="8210" width="0.88671875" style="1" customWidth="1"/>
    <col min="8211" max="8212" width="6.44140625" style="1" customWidth="1"/>
    <col min="8213" max="8213" width="0.88671875" style="1" customWidth="1"/>
    <col min="8214" max="8214" width="6.88671875" style="1" customWidth="1"/>
    <col min="8215" max="8215" width="8.77734375" style="1" bestFit="1" customWidth="1"/>
    <col min="8216" max="8448" width="7.5546875" style="1"/>
    <col min="8449" max="8449" width="29.109375" style="1" customWidth="1"/>
    <col min="8450" max="8465" width="6.44140625" style="1" customWidth="1"/>
    <col min="8466" max="8466" width="0.88671875" style="1" customWidth="1"/>
    <col min="8467" max="8468" width="6.44140625" style="1" customWidth="1"/>
    <col min="8469" max="8469" width="0.88671875" style="1" customWidth="1"/>
    <col min="8470" max="8470" width="6.88671875" style="1" customWidth="1"/>
    <col min="8471" max="8471" width="8.77734375" style="1" bestFit="1" customWidth="1"/>
    <col min="8472" max="8704" width="7.5546875" style="1"/>
    <col min="8705" max="8705" width="29.109375" style="1" customWidth="1"/>
    <col min="8706" max="8721" width="6.44140625" style="1" customWidth="1"/>
    <col min="8722" max="8722" width="0.88671875" style="1" customWidth="1"/>
    <col min="8723" max="8724" width="6.44140625" style="1" customWidth="1"/>
    <col min="8725" max="8725" width="0.88671875" style="1" customWidth="1"/>
    <col min="8726" max="8726" width="6.88671875" style="1" customWidth="1"/>
    <col min="8727" max="8727" width="8.77734375" style="1" bestFit="1" customWidth="1"/>
    <col min="8728" max="8960" width="7.5546875" style="1"/>
    <col min="8961" max="8961" width="29.109375" style="1" customWidth="1"/>
    <col min="8962" max="8977" width="6.44140625" style="1" customWidth="1"/>
    <col min="8978" max="8978" width="0.88671875" style="1" customWidth="1"/>
    <col min="8979" max="8980" width="6.44140625" style="1" customWidth="1"/>
    <col min="8981" max="8981" width="0.88671875" style="1" customWidth="1"/>
    <col min="8982" max="8982" width="6.88671875" style="1" customWidth="1"/>
    <col min="8983" max="8983" width="8.77734375" style="1" bestFit="1" customWidth="1"/>
    <col min="8984" max="9216" width="7.5546875" style="1"/>
    <col min="9217" max="9217" width="29.109375" style="1" customWidth="1"/>
    <col min="9218" max="9233" width="6.44140625" style="1" customWidth="1"/>
    <col min="9234" max="9234" width="0.88671875" style="1" customWidth="1"/>
    <col min="9235" max="9236" width="6.44140625" style="1" customWidth="1"/>
    <col min="9237" max="9237" width="0.88671875" style="1" customWidth="1"/>
    <col min="9238" max="9238" width="6.88671875" style="1" customWidth="1"/>
    <col min="9239" max="9239" width="8.77734375" style="1" bestFit="1" customWidth="1"/>
    <col min="9240" max="9472" width="7.5546875" style="1"/>
    <col min="9473" max="9473" width="29.109375" style="1" customWidth="1"/>
    <col min="9474" max="9489" width="6.44140625" style="1" customWidth="1"/>
    <col min="9490" max="9490" width="0.88671875" style="1" customWidth="1"/>
    <col min="9491" max="9492" width="6.44140625" style="1" customWidth="1"/>
    <col min="9493" max="9493" width="0.88671875" style="1" customWidth="1"/>
    <col min="9494" max="9494" width="6.88671875" style="1" customWidth="1"/>
    <col min="9495" max="9495" width="8.77734375" style="1" bestFit="1" customWidth="1"/>
    <col min="9496" max="9728" width="7.5546875" style="1"/>
    <col min="9729" max="9729" width="29.109375" style="1" customWidth="1"/>
    <col min="9730" max="9745" width="6.44140625" style="1" customWidth="1"/>
    <col min="9746" max="9746" width="0.88671875" style="1" customWidth="1"/>
    <col min="9747" max="9748" width="6.44140625" style="1" customWidth="1"/>
    <col min="9749" max="9749" width="0.88671875" style="1" customWidth="1"/>
    <col min="9750" max="9750" width="6.88671875" style="1" customWidth="1"/>
    <col min="9751" max="9751" width="8.77734375" style="1" bestFit="1" customWidth="1"/>
    <col min="9752" max="9984" width="7.5546875" style="1"/>
    <col min="9985" max="9985" width="29.109375" style="1" customWidth="1"/>
    <col min="9986" max="10001" width="6.44140625" style="1" customWidth="1"/>
    <col min="10002" max="10002" width="0.88671875" style="1" customWidth="1"/>
    <col min="10003" max="10004" width="6.44140625" style="1" customWidth="1"/>
    <col min="10005" max="10005" width="0.88671875" style="1" customWidth="1"/>
    <col min="10006" max="10006" width="6.88671875" style="1" customWidth="1"/>
    <col min="10007" max="10007" width="8.77734375" style="1" bestFit="1" customWidth="1"/>
    <col min="10008" max="10240" width="7.5546875" style="1"/>
    <col min="10241" max="10241" width="29.109375" style="1" customWidth="1"/>
    <col min="10242" max="10257" width="6.44140625" style="1" customWidth="1"/>
    <col min="10258" max="10258" width="0.88671875" style="1" customWidth="1"/>
    <col min="10259" max="10260" width="6.44140625" style="1" customWidth="1"/>
    <col min="10261" max="10261" width="0.88671875" style="1" customWidth="1"/>
    <col min="10262" max="10262" width="6.88671875" style="1" customWidth="1"/>
    <col min="10263" max="10263" width="8.77734375" style="1" bestFit="1" customWidth="1"/>
    <col min="10264" max="10496" width="7.5546875" style="1"/>
    <col min="10497" max="10497" width="29.109375" style="1" customWidth="1"/>
    <col min="10498" max="10513" width="6.44140625" style="1" customWidth="1"/>
    <col min="10514" max="10514" width="0.88671875" style="1" customWidth="1"/>
    <col min="10515" max="10516" width="6.44140625" style="1" customWidth="1"/>
    <col min="10517" max="10517" width="0.88671875" style="1" customWidth="1"/>
    <col min="10518" max="10518" width="6.88671875" style="1" customWidth="1"/>
    <col min="10519" max="10519" width="8.77734375" style="1" bestFit="1" customWidth="1"/>
    <col min="10520" max="10752" width="7.5546875" style="1"/>
    <col min="10753" max="10753" width="29.109375" style="1" customWidth="1"/>
    <col min="10754" max="10769" width="6.44140625" style="1" customWidth="1"/>
    <col min="10770" max="10770" width="0.88671875" style="1" customWidth="1"/>
    <col min="10771" max="10772" width="6.44140625" style="1" customWidth="1"/>
    <col min="10773" max="10773" width="0.88671875" style="1" customWidth="1"/>
    <col min="10774" max="10774" width="6.88671875" style="1" customWidth="1"/>
    <col min="10775" max="10775" width="8.77734375" style="1" bestFit="1" customWidth="1"/>
    <col min="10776" max="11008" width="7.5546875" style="1"/>
    <col min="11009" max="11009" width="29.109375" style="1" customWidth="1"/>
    <col min="11010" max="11025" width="6.44140625" style="1" customWidth="1"/>
    <col min="11026" max="11026" width="0.88671875" style="1" customWidth="1"/>
    <col min="11027" max="11028" width="6.44140625" style="1" customWidth="1"/>
    <col min="11029" max="11029" width="0.88671875" style="1" customWidth="1"/>
    <col min="11030" max="11030" width="6.88671875" style="1" customWidth="1"/>
    <col min="11031" max="11031" width="8.77734375" style="1" bestFit="1" customWidth="1"/>
    <col min="11032" max="11264" width="7.5546875" style="1"/>
    <col min="11265" max="11265" width="29.109375" style="1" customWidth="1"/>
    <col min="11266" max="11281" width="6.44140625" style="1" customWidth="1"/>
    <col min="11282" max="11282" width="0.88671875" style="1" customWidth="1"/>
    <col min="11283" max="11284" width="6.44140625" style="1" customWidth="1"/>
    <col min="11285" max="11285" width="0.88671875" style="1" customWidth="1"/>
    <col min="11286" max="11286" width="6.88671875" style="1" customWidth="1"/>
    <col min="11287" max="11287" width="8.77734375" style="1" bestFit="1" customWidth="1"/>
    <col min="11288" max="11520" width="7.5546875" style="1"/>
    <col min="11521" max="11521" width="29.109375" style="1" customWidth="1"/>
    <col min="11522" max="11537" width="6.44140625" style="1" customWidth="1"/>
    <col min="11538" max="11538" width="0.88671875" style="1" customWidth="1"/>
    <col min="11539" max="11540" width="6.44140625" style="1" customWidth="1"/>
    <col min="11541" max="11541" width="0.88671875" style="1" customWidth="1"/>
    <col min="11542" max="11542" width="6.88671875" style="1" customWidth="1"/>
    <col min="11543" max="11543" width="8.77734375" style="1" bestFit="1" customWidth="1"/>
    <col min="11544" max="11776" width="7.5546875" style="1"/>
    <col min="11777" max="11777" width="29.109375" style="1" customWidth="1"/>
    <col min="11778" max="11793" width="6.44140625" style="1" customWidth="1"/>
    <col min="11794" max="11794" width="0.88671875" style="1" customWidth="1"/>
    <col min="11795" max="11796" width="6.44140625" style="1" customWidth="1"/>
    <col min="11797" max="11797" width="0.88671875" style="1" customWidth="1"/>
    <col min="11798" max="11798" width="6.88671875" style="1" customWidth="1"/>
    <col min="11799" max="11799" width="8.77734375" style="1" bestFit="1" customWidth="1"/>
    <col min="11800" max="12032" width="7.5546875" style="1"/>
    <col min="12033" max="12033" width="29.109375" style="1" customWidth="1"/>
    <col min="12034" max="12049" width="6.44140625" style="1" customWidth="1"/>
    <col min="12050" max="12050" width="0.88671875" style="1" customWidth="1"/>
    <col min="12051" max="12052" width="6.44140625" style="1" customWidth="1"/>
    <col min="12053" max="12053" width="0.88671875" style="1" customWidth="1"/>
    <col min="12054" max="12054" width="6.88671875" style="1" customWidth="1"/>
    <col min="12055" max="12055" width="8.77734375" style="1" bestFit="1" customWidth="1"/>
    <col min="12056" max="12288" width="7.5546875" style="1"/>
    <col min="12289" max="12289" width="29.109375" style="1" customWidth="1"/>
    <col min="12290" max="12305" width="6.44140625" style="1" customWidth="1"/>
    <col min="12306" max="12306" width="0.88671875" style="1" customWidth="1"/>
    <col min="12307" max="12308" width="6.44140625" style="1" customWidth="1"/>
    <col min="12309" max="12309" width="0.88671875" style="1" customWidth="1"/>
    <col min="12310" max="12310" width="6.88671875" style="1" customWidth="1"/>
    <col min="12311" max="12311" width="8.77734375" style="1" bestFit="1" customWidth="1"/>
    <col min="12312" max="12544" width="7.5546875" style="1"/>
    <col min="12545" max="12545" width="29.109375" style="1" customWidth="1"/>
    <col min="12546" max="12561" width="6.44140625" style="1" customWidth="1"/>
    <col min="12562" max="12562" width="0.88671875" style="1" customWidth="1"/>
    <col min="12563" max="12564" width="6.44140625" style="1" customWidth="1"/>
    <col min="12565" max="12565" width="0.88671875" style="1" customWidth="1"/>
    <col min="12566" max="12566" width="6.88671875" style="1" customWidth="1"/>
    <col min="12567" max="12567" width="8.77734375" style="1" bestFit="1" customWidth="1"/>
    <col min="12568" max="12800" width="7.5546875" style="1"/>
    <col min="12801" max="12801" width="29.109375" style="1" customWidth="1"/>
    <col min="12802" max="12817" width="6.44140625" style="1" customWidth="1"/>
    <col min="12818" max="12818" width="0.88671875" style="1" customWidth="1"/>
    <col min="12819" max="12820" width="6.44140625" style="1" customWidth="1"/>
    <col min="12821" max="12821" width="0.88671875" style="1" customWidth="1"/>
    <col min="12822" max="12822" width="6.88671875" style="1" customWidth="1"/>
    <col min="12823" max="12823" width="8.77734375" style="1" bestFit="1" customWidth="1"/>
    <col min="12824" max="13056" width="7.5546875" style="1"/>
    <col min="13057" max="13057" width="29.109375" style="1" customWidth="1"/>
    <col min="13058" max="13073" width="6.44140625" style="1" customWidth="1"/>
    <col min="13074" max="13074" width="0.88671875" style="1" customWidth="1"/>
    <col min="13075" max="13076" width="6.44140625" style="1" customWidth="1"/>
    <col min="13077" max="13077" width="0.88671875" style="1" customWidth="1"/>
    <col min="13078" max="13078" width="6.88671875" style="1" customWidth="1"/>
    <col min="13079" max="13079" width="8.77734375" style="1" bestFit="1" customWidth="1"/>
    <col min="13080" max="13312" width="7.5546875" style="1"/>
    <col min="13313" max="13313" width="29.109375" style="1" customWidth="1"/>
    <col min="13314" max="13329" width="6.44140625" style="1" customWidth="1"/>
    <col min="13330" max="13330" width="0.88671875" style="1" customWidth="1"/>
    <col min="13331" max="13332" width="6.44140625" style="1" customWidth="1"/>
    <col min="13333" max="13333" width="0.88671875" style="1" customWidth="1"/>
    <col min="13334" max="13334" width="6.88671875" style="1" customWidth="1"/>
    <col min="13335" max="13335" width="8.77734375" style="1" bestFit="1" customWidth="1"/>
    <col min="13336" max="13568" width="7.5546875" style="1"/>
    <col min="13569" max="13569" width="29.109375" style="1" customWidth="1"/>
    <col min="13570" max="13585" width="6.44140625" style="1" customWidth="1"/>
    <col min="13586" max="13586" width="0.88671875" style="1" customWidth="1"/>
    <col min="13587" max="13588" width="6.44140625" style="1" customWidth="1"/>
    <col min="13589" max="13589" width="0.88671875" style="1" customWidth="1"/>
    <col min="13590" max="13590" width="6.88671875" style="1" customWidth="1"/>
    <col min="13591" max="13591" width="8.77734375" style="1" bestFit="1" customWidth="1"/>
    <col min="13592" max="13824" width="7.5546875" style="1"/>
    <col min="13825" max="13825" width="29.109375" style="1" customWidth="1"/>
    <col min="13826" max="13841" width="6.44140625" style="1" customWidth="1"/>
    <col min="13842" max="13842" width="0.88671875" style="1" customWidth="1"/>
    <col min="13843" max="13844" width="6.44140625" style="1" customWidth="1"/>
    <col min="13845" max="13845" width="0.88671875" style="1" customWidth="1"/>
    <col min="13846" max="13846" width="6.88671875" style="1" customWidth="1"/>
    <col min="13847" max="13847" width="8.77734375" style="1" bestFit="1" customWidth="1"/>
    <col min="13848" max="14080" width="7.5546875" style="1"/>
    <col min="14081" max="14081" width="29.109375" style="1" customWidth="1"/>
    <col min="14082" max="14097" width="6.44140625" style="1" customWidth="1"/>
    <col min="14098" max="14098" width="0.88671875" style="1" customWidth="1"/>
    <col min="14099" max="14100" width="6.44140625" style="1" customWidth="1"/>
    <col min="14101" max="14101" width="0.88671875" style="1" customWidth="1"/>
    <col min="14102" max="14102" width="6.88671875" style="1" customWidth="1"/>
    <col min="14103" max="14103" width="8.77734375" style="1" bestFit="1" customWidth="1"/>
    <col min="14104" max="14336" width="7.5546875" style="1"/>
    <col min="14337" max="14337" width="29.109375" style="1" customWidth="1"/>
    <col min="14338" max="14353" width="6.44140625" style="1" customWidth="1"/>
    <col min="14354" max="14354" width="0.88671875" style="1" customWidth="1"/>
    <col min="14355" max="14356" width="6.44140625" style="1" customWidth="1"/>
    <col min="14357" max="14357" width="0.88671875" style="1" customWidth="1"/>
    <col min="14358" max="14358" width="6.88671875" style="1" customWidth="1"/>
    <col min="14359" max="14359" width="8.77734375" style="1" bestFit="1" customWidth="1"/>
    <col min="14360" max="14592" width="7.5546875" style="1"/>
    <col min="14593" max="14593" width="29.109375" style="1" customWidth="1"/>
    <col min="14594" max="14609" width="6.44140625" style="1" customWidth="1"/>
    <col min="14610" max="14610" width="0.88671875" style="1" customWidth="1"/>
    <col min="14611" max="14612" width="6.44140625" style="1" customWidth="1"/>
    <col min="14613" max="14613" width="0.88671875" style="1" customWidth="1"/>
    <col min="14614" max="14614" width="6.88671875" style="1" customWidth="1"/>
    <col min="14615" max="14615" width="8.77734375" style="1" bestFit="1" customWidth="1"/>
    <col min="14616" max="14848" width="7.5546875" style="1"/>
    <col min="14849" max="14849" width="29.109375" style="1" customWidth="1"/>
    <col min="14850" max="14865" width="6.44140625" style="1" customWidth="1"/>
    <col min="14866" max="14866" width="0.88671875" style="1" customWidth="1"/>
    <col min="14867" max="14868" width="6.44140625" style="1" customWidth="1"/>
    <col min="14869" max="14869" width="0.88671875" style="1" customWidth="1"/>
    <col min="14870" max="14870" width="6.88671875" style="1" customWidth="1"/>
    <col min="14871" max="14871" width="8.77734375" style="1" bestFit="1" customWidth="1"/>
    <col min="14872" max="15104" width="7.5546875" style="1"/>
    <col min="15105" max="15105" width="29.109375" style="1" customWidth="1"/>
    <col min="15106" max="15121" width="6.44140625" style="1" customWidth="1"/>
    <col min="15122" max="15122" width="0.88671875" style="1" customWidth="1"/>
    <col min="15123" max="15124" width="6.44140625" style="1" customWidth="1"/>
    <col min="15125" max="15125" width="0.88671875" style="1" customWidth="1"/>
    <col min="15126" max="15126" width="6.88671875" style="1" customWidth="1"/>
    <col min="15127" max="15127" width="8.77734375" style="1" bestFit="1" customWidth="1"/>
    <col min="15128" max="15360" width="7.5546875" style="1"/>
    <col min="15361" max="15361" width="29.109375" style="1" customWidth="1"/>
    <col min="15362" max="15377" width="6.44140625" style="1" customWidth="1"/>
    <col min="15378" max="15378" width="0.88671875" style="1" customWidth="1"/>
    <col min="15379" max="15380" width="6.44140625" style="1" customWidth="1"/>
    <col min="15381" max="15381" width="0.88671875" style="1" customWidth="1"/>
    <col min="15382" max="15382" width="6.88671875" style="1" customWidth="1"/>
    <col min="15383" max="15383" width="8.77734375" style="1" bestFit="1" customWidth="1"/>
    <col min="15384" max="15616" width="7.5546875" style="1"/>
    <col min="15617" max="15617" width="29.109375" style="1" customWidth="1"/>
    <col min="15618" max="15633" width="6.44140625" style="1" customWidth="1"/>
    <col min="15634" max="15634" width="0.88671875" style="1" customWidth="1"/>
    <col min="15635" max="15636" width="6.44140625" style="1" customWidth="1"/>
    <col min="15637" max="15637" width="0.88671875" style="1" customWidth="1"/>
    <col min="15638" max="15638" width="6.88671875" style="1" customWidth="1"/>
    <col min="15639" max="15639" width="8.77734375" style="1" bestFit="1" customWidth="1"/>
    <col min="15640" max="15872" width="7.5546875" style="1"/>
    <col min="15873" max="15873" width="29.109375" style="1" customWidth="1"/>
    <col min="15874" max="15889" width="6.44140625" style="1" customWidth="1"/>
    <col min="15890" max="15890" width="0.88671875" style="1" customWidth="1"/>
    <col min="15891" max="15892" width="6.44140625" style="1" customWidth="1"/>
    <col min="15893" max="15893" width="0.88671875" style="1" customWidth="1"/>
    <col min="15894" max="15894" width="6.88671875" style="1" customWidth="1"/>
    <col min="15895" max="15895" width="8.77734375" style="1" bestFit="1" customWidth="1"/>
    <col min="15896" max="16128" width="7.5546875" style="1"/>
    <col min="16129" max="16129" width="29.109375" style="1" customWidth="1"/>
    <col min="16130" max="16145" width="6.44140625" style="1" customWidth="1"/>
    <col min="16146" max="16146" width="0.88671875" style="1" customWidth="1"/>
    <col min="16147" max="16148" width="6.44140625" style="1" customWidth="1"/>
    <col min="16149" max="16149" width="0.88671875" style="1" customWidth="1"/>
    <col min="16150" max="16150" width="6.88671875" style="1" customWidth="1"/>
    <col min="16151" max="16151" width="8.77734375" style="1" bestFit="1" customWidth="1"/>
    <col min="16152" max="16384" width="7.5546875" style="1"/>
  </cols>
  <sheetData>
    <row r="1" spans="1:24" s="310" customFormat="1" ht="15" customHeight="1">
      <c r="A1" s="475" t="s">
        <v>407</v>
      </c>
      <c r="B1" s="475"/>
      <c r="C1" s="475"/>
      <c r="D1" s="475"/>
      <c r="E1" s="475"/>
      <c r="F1" s="475"/>
      <c r="G1" s="475"/>
      <c r="H1" s="475"/>
      <c r="I1" s="475"/>
      <c r="J1" s="475"/>
      <c r="K1" s="475"/>
      <c r="L1" s="475"/>
      <c r="M1" s="475"/>
      <c r="N1" s="475"/>
      <c r="O1" s="475"/>
      <c r="P1" s="475"/>
      <c r="Q1" s="475"/>
      <c r="R1" s="475"/>
      <c r="S1" s="475"/>
      <c r="T1" s="475"/>
      <c r="U1" s="475"/>
      <c r="V1" s="475"/>
    </row>
    <row r="2" spans="1:24" s="310" customFormat="1" ht="7.5" customHeight="1">
      <c r="A2" s="390"/>
      <c r="B2" s="390"/>
      <c r="C2" s="390"/>
      <c r="D2" s="390"/>
      <c r="E2" s="390"/>
      <c r="F2" s="390"/>
      <c r="G2" s="390"/>
      <c r="H2" s="390"/>
      <c r="I2" s="390"/>
      <c r="J2" s="390"/>
      <c r="K2" s="390"/>
      <c r="L2" s="390"/>
      <c r="M2" s="390"/>
      <c r="N2" s="390"/>
      <c r="O2" s="390"/>
      <c r="P2" s="390"/>
      <c r="Q2" s="390"/>
      <c r="R2" s="390"/>
      <c r="S2" s="390"/>
      <c r="T2" s="390"/>
      <c r="U2" s="390"/>
      <c r="V2" s="390"/>
    </row>
    <row r="3" spans="1:24">
      <c r="A3" s="3" t="s">
        <v>50</v>
      </c>
      <c r="B3" s="4"/>
      <c r="C3" s="460"/>
      <c r="D3" s="460"/>
      <c r="E3" s="460"/>
      <c r="F3" s="460"/>
      <c r="G3" s="460"/>
      <c r="H3" s="460"/>
      <c r="I3" s="460"/>
      <c r="J3" s="460"/>
      <c r="K3" s="460"/>
      <c r="L3" s="460"/>
      <c r="M3" s="460"/>
      <c r="N3" s="460"/>
      <c r="O3" s="460"/>
      <c r="P3" s="460"/>
      <c r="Q3" s="387"/>
      <c r="R3" s="387"/>
      <c r="S3" s="387"/>
      <c r="T3" s="387"/>
      <c r="U3" s="387"/>
      <c r="V3" s="5" t="s">
        <v>0</v>
      </c>
    </row>
    <row r="4" spans="1:24" ht="15.75" customHeight="1">
      <c r="A4" s="6"/>
      <c r="B4" s="461" t="s">
        <v>408</v>
      </c>
      <c r="C4" s="461"/>
      <c r="D4" s="461"/>
      <c r="E4" s="461"/>
      <c r="F4" s="461"/>
      <c r="G4" s="461"/>
      <c r="H4" s="461"/>
      <c r="I4" s="461"/>
      <c r="J4" s="461"/>
      <c r="K4" s="461"/>
      <c r="L4" s="461"/>
      <c r="M4" s="461"/>
      <c r="N4" s="461"/>
      <c r="O4" s="461"/>
      <c r="P4" s="461"/>
      <c r="Q4" s="7"/>
      <c r="R4" s="7"/>
      <c r="S4" s="476" t="s">
        <v>73</v>
      </c>
      <c r="T4" s="476"/>
      <c r="U4" s="7"/>
      <c r="V4" s="463" t="s">
        <v>349</v>
      </c>
    </row>
    <row r="5" spans="1:24" ht="30" customHeight="1">
      <c r="A5" s="4" t="s">
        <v>409</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305" t="s">
        <v>45</v>
      </c>
      <c r="T5" s="305" t="s">
        <v>46</v>
      </c>
      <c r="U5" s="6"/>
      <c r="V5" s="464"/>
    </row>
    <row r="6" spans="1:24" ht="6" customHeight="1">
      <c r="A6" s="2"/>
      <c r="B6" s="2"/>
      <c r="C6" s="10"/>
      <c r="D6" s="10"/>
      <c r="E6" s="10"/>
      <c r="F6" s="10"/>
      <c r="G6" s="10"/>
      <c r="H6" s="10"/>
      <c r="I6" s="10"/>
      <c r="J6" s="10"/>
      <c r="K6" s="10"/>
      <c r="L6" s="10"/>
      <c r="M6" s="10"/>
      <c r="N6" s="10"/>
      <c r="O6" s="10"/>
      <c r="P6" s="10"/>
      <c r="Q6" s="10"/>
      <c r="R6" s="10"/>
      <c r="S6" s="10"/>
      <c r="T6" s="10"/>
      <c r="U6" s="10"/>
      <c r="V6" s="6"/>
    </row>
    <row r="7" spans="1:24">
      <c r="A7" s="17" t="s">
        <v>410</v>
      </c>
      <c r="B7" s="416">
        <v>108</v>
      </c>
      <c r="C7" s="416">
        <v>274</v>
      </c>
      <c r="D7" s="416">
        <v>190</v>
      </c>
      <c r="E7" s="416">
        <v>170</v>
      </c>
      <c r="F7" s="416">
        <v>284</v>
      </c>
      <c r="G7" s="416">
        <v>214</v>
      </c>
      <c r="H7" s="416">
        <v>231</v>
      </c>
      <c r="I7" s="416">
        <v>191</v>
      </c>
      <c r="J7" s="416">
        <v>171</v>
      </c>
      <c r="K7" s="416">
        <v>125</v>
      </c>
      <c r="L7" s="416">
        <v>206</v>
      </c>
      <c r="M7" s="416">
        <v>254</v>
      </c>
      <c r="N7" s="416">
        <v>232</v>
      </c>
      <c r="O7" s="416">
        <v>302</v>
      </c>
      <c r="P7" s="416">
        <v>258</v>
      </c>
      <c r="Q7" s="416">
        <v>304</v>
      </c>
      <c r="R7" s="67"/>
      <c r="S7" s="65">
        <v>46</v>
      </c>
      <c r="T7" s="65">
        <v>17.829457364341085</v>
      </c>
      <c r="U7" s="67"/>
      <c r="V7" s="420">
        <v>3514</v>
      </c>
    </row>
    <row r="8" spans="1:24" ht="6" customHeight="1">
      <c r="A8" s="2"/>
      <c r="B8" s="417"/>
      <c r="C8" s="417"/>
      <c r="D8" s="417"/>
      <c r="E8" s="417"/>
      <c r="F8" s="417"/>
      <c r="G8" s="417"/>
      <c r="H8" s="417"/>
      <c r="I8" s="417"/>
      <c r="J8" s="417"/>
      <c r="K8" s="417"/>
      <c r="L8" s="417"/>
      <c r="M8" s="417"/>
      <c r="N8" s="417"/>
      <c r="O8" s="417"/>
      <c r="P8" s="417"/>
      <c r="Q8" s="417"/>
      <c r="R8" s="38"/>
      <c r="S8" s="38"/>
      <c r="T8" s="65"/>
      <c r="U8" s="38"/>
      <c r="V8" s="421"/>
    </row>
    <row r="9" spans="1:24">
      <c r="A9" s="386" t="s">
        <v>372</v>
      </c>
      <c r="B9" s="416">
        <v>37</v>
      </c>
      <c r="C9" s="416">
        <v>94</v>
      </c>
      <c r="D9" s="416">
        <v>89</v>
      </c>
      <c r="E9" s="416">
        <v>49</v>
      </c>
      <c r="F9" s="416">
        <v>74</v>
      </c>
      <c r="G9" s="416">
        <v>102</v>
      </c>
      <c r="H9" s="416">
        <v>74</v>
      </c>
      <c r="I9" s="416">
        <v>73</v>
      </c>
      <c r="J9" s="416">
        <v>64</v>
      </c>
      <c r="K9" s="416">
        <v>54</v>
      </c>
      <c r="L9" s="416">
        <v>80</v>
      </c>
      <c r="M9" s="416">
        <v>119</v>
      </c>
      <c r="N9" s="416">
        <v>124</v>
      </c>
      <c r="O9" s="416">
        <v>129</v>
      </c>
      <c r="P9" s="416">
        <v>113</v>
      </c>
      <c r="Q9" s="416">
        <v>108</v>
      </c>
      <c r="R9" s="67"/>
      <c r="S9" s="65">
        <v>-5</v>
      </c>
      <c r="T9" s="65">
        <v>-4.4247787610619467</v>
      </c>
      <c r="U9" s="67"/>
      <c r="V9" s="420">
        <v>1383</v>
      </c>
      <c r="W9" s="397"/>
    </row>
    <row r="10" spans="1:24">
      <c r="A10" s="343" t="s">
        <v>411</v>
      </c>
      <c r="B10" s="418"/>
      <c r="C10" s="418"/>
      <c r="D10" s="418"/>
      <c r="E10" s="418"/>
      <c r="F10" s="418"/>
      <c r="G10" s="418"/>
      <c r="H10" s="418"/>
      <c r="I10" s="418"/>
      <c r="J10" s="418"/>
      <c r="K10" s="418"/>
      <c r="L10" s="418"/>
      <c r="M10" s="418"/>
      <c r="N10" s="418"/>
      <c r="O10" s="418"/>
      <c r="P10" s="418"/>
      <c r="Q10" s="418"/>
      <c r="R10" s="38"/>
      <c r="S10" s="38"/>
      <c r="T10" s="65"/>
      <c r="U10" s="67"/>
      <c r="V10" s="422"/>
      <c r="W10" s="397"/>
    </row>
    <row r="11" spans="1:24" ht="12.75">
      <c r="A11" s="344" t="s">
        <v>412</v>
      </c>
      <c r="B11" s="418">
        <v>14</v>
      </c>
      <c r="C11" s="418">
        <v>37</v>
      </c>
      <c r="D11" s="418">
        <v>33</v>
      </c>
      <c r="E11" s="418">
        <v>15</v>
      </c>
      <c r="F11" s="418">
        <v>33</v>
      </c>
      <c r="G11" s="418">
        <v>57</v>
      </c>
      <c r="H11" s="418">
        <v>41</v>
      </c>
      <c r="I11" s="418">
        <v>28</v>
      </c>
      <c r="J11" s="418">
        <v>13</v>
      </c>
      <c r="K11" s="418">
        <v>13</v>
      </c>
      <c r="L11" s="418">
        <v>32</v>
      </c>
      <c r="M11" s="418">
        <v>31</v>
      </c>
      <c r="N11" s="418">
        <v>42</v>
      </c>
      <c r="O11" s="418">
        <v>67</v>
      </c>
      <c r="P11" s="418">
        <v>61</v>
      </c>
      <c r="Q11" s="418">
        <v>60</v>
      </c>
      <c r="R11" s="38"/>
      <c r="S11" s="26">
        <v>-1</v>
      </c>
      <c r="T11" s="26">
        <v>-1.639344262295082</v>
      </c>
      <c r="U11" s="38"/>
      <c r="V11" s="423">
        <v>577</v>
      </c>
      <c r="W11" s="398"/>
    </row>
    <row r="12" spans="1:24" ht="12.75">
      <c r="A12" s="344" t="s">
        <v>413</v>
      </c>
      <c r="B12" s="418">
        <v>0</v>
      </c>
      <c r="C12" s="418">
        <v>3</v>
      </c>
      <c r="D12" s="418">
        <v>1</v>
      </c>
      <c r="E12" s="418">
        <v>1</v>
      </c>
      <c r="F12" s="418">
        <v>6</v>
      </c>
      <c r="G12" s="418">
        <v>3</v>
      </c>
      <c r="H12" s="418">
        <v>3</v>
      </c>
      <c r="I12" s="418">
        <v>2</v>
      </c>
      <c r="J12" s="418">
        <v>8</v>
      </c>
      <c r="K12" s="418">
        <v>19</v>
      </c>
      <c r="L12" s="418">
        <v>12</v>
      </c>
      <c r="M12" s="418">
        <v>10</v>
      </c>
      <c r="N12" s="418">
        <v>6</v>
      </c>
      <c r="O12" s="418">
        <v>8</v>
      </c>
      <c r="P12" s="418">
        <v>7</v>
      </c>
      <c r="Q12" s="418">
        <v>4</v>
      </c>
      <c r="R12" s="38"/>
      <c r="S12" s="26">
        <v>-3</v>
      </c>
      <c r="T12" s="26" t="s">
        <v>47</v>
      </c>
      <c r="U12" s="38"/>
      <c r="V12" s="423">
        <v>93</v>
      </c>
      <c r="W12" s="398"/>
    </row>
    <row r="13" spans="1:24" ht="12.75">
      <c r="A13" s="344" t="s">
        <v>414</v>
      </c>
      <c r="B13" s="418">
        <v>7</v>
      </c>
      <c r="C13" s="418">
        <v>24</v>
      </c>
      <c r="D13" s="418">
        <v>15</v>
      </c>
      <c r="E13" s="418">
        <v>19</v>
      </c>
      <c r="F13" s="418">
        <v>11</v>
      </c>
      <c r="G13" s="418">
        <v>19</v>
      </c>
      <c r="H13" s="418">
        <v>9</v>
      </c>
      <c r="I13" s="418">
        <v>11</v>
      </c>
      <c r="J13" s="418">
        <v>12</v>
      </c>
      <c r="K13" s="418">
        <v>7</v>
      </c>
      <c r="L13" s="418">
        <v>4</v>
      </c>
      <c r="M13" s="418">
        <v>12</v>
      </c>
      <c r="N13" s="418">
        <v>30</v>
      </c>
      <c r="O13" s="418">
        <v>37</v>
      </c>
      <c r="P13" s="418">
        <v>31</v>
      </c>
      <c r="Q13" s="418">
        <v>27</v>
      </c>
      <c r="R13" s="38"/>
      <c r="S13" s="26">
        <v>-4</v>
      </c>
      <c r="T13" s="26" t="s">
        <v>47</v>
      </c>
      <c r="U13" s="38"/>
      <c r="V13" s="423">
        <v>275</v>
      </c>
      <c r="W13" s="400"/>
    </row>
    <row r="14" spans="1:24" ht="12.75">
      <c r="A14" s="345" t="s">
        <v>415</v>
      </c>
      <c r="B14" s="418">
        <v>16</v>
      </c>
      <c r="C14" s="418">
        <v>30</v>
      </c>
      <c r="D14" s="418">
        <v>40</v>
      </c>
      <c r="E14" s="418">
        <v>14</v>
      </c>
      <c r="F14" s="418">
        <v>24</v>
      </c>
      <c r="G14" s="418">
        <v>23</v>
      </c>
      <c r="H14" s="418">
        <v>21</v>
      </c>
      <c r="I14" s="418">
        <v>32</v>
      </c>
      <c r="J14" s="418">
        <v>31</v>
      </c>
      <c r="K14" s="418">
        <v>15</v>
      </c>
      <c r="L14" s="418">
        <v>32</v>
      </c>
      <c r="M14" s="418">
        <v>66</v>
      </c>
      <c r="N14" s="418">
        <v>46</v>
      </c>
      <c r="O14" s="418">
        <v>17</v>
      </c>
      <c r="P14" s="418">
        <v>14</v>
      </c>
      <c r="Q14" s="418">
        <v>17</v>
      </c>
      <c r="R14" s="38"/>
      <c r="S14" s="26">
        <v>3</v>
      </c>
      <c r="T14" s="26" t="s">
        <v>47</v>
      </c>
      <c r="U14" s="38"/>
      <c r="V14" s="423">
        <v>438</v>
      </c>
      <c r="W14" s="397"/>
      <c r="X14" s="346"/>
    </row>
    <row r="15" spans="1:24" ht="6" customHeight="1">
      <c r="A15" s="347"/>
      <c r="B15" s="417"/>
      <c r="C15" s="417"/>
      <c r="D15" s="417"/>
      <c r="E15" s="417"/>
      <c r="F15" s="417"/>
      <c r="G15" s="417"/>
      <c r="H15" s="417"/>
      <c r="I15" s="417"/>
      <c r="J15" s="417"/>
      <c r="K15" s="417"/>
      <c r="L15" s="417"/>
      <c r="M15" s="417"/>
      <c r="N15" s="417"/>
      <c r="O15" s="417"/>
      <c r="P15" s="417"/>
      <c r="Q15" s="417"/>
      <c r="R15" s="38"/>
      <c r="S15" s="38"/>
      <c r="T15" s="65"/>
      <c r="U15" s="38"/>
      <c r="V15" s="421"/>
      <c r="W15" s="397"/>
    </row>
    <row r="16" spans="1:24">
      <c r="A16" s="348" t="s">
        <v>416</v>
      </c>
      <c r="B16" s="416">
        <v>57</v>
      </c>
      <c r="C16" s="416">
        <v>141</v>
      </c>
      <c r="D16" s="416">
        <v>81</v>
      </c>
      <c r="E16" s="416">
        <v>110</v>
      </c>
      <c r="F16" s="416">
        <v>193</v>
      </c>
      <c r="G16" s="416">
        <v>104</v>
      </c>
      <c r="H16" s="416">
        <v>137</v>
      </c>
      <c r="I16" s="416">
        <v>104</v>
      </c>
      <c r="J16" s="416">
        <v>82</v>
      </c>
      <c r="K16" s="416">
        <v>67</v>
      </c>
      <c r="L16" s="416">
        <v>116</v>
      </c>
      <c r="M16" s="416">
        <v>116</v>
      </c>
      <c r="N16" s="416">
        <v>96</v>
      </c>
      <c r="O16" s="416">
        <v>157</v>
      </c>
      <c r="P16" s="416">
        <v>132</v>
      </c>
      <c r="Q16" s="416">
        <v>100</v>
      </c>
      <c r="R16" s="67"/>
      <c r="S16" s="65">
        <v>-32</v>
      </c>
      <c r="T16" s="65">
        <v>-24.242424242424242</v>
      </c>
      <c r="U16" s="67"/>
      <c r="V16" s="420">
        <v>1793</v>
      </c>
      <c r="W16" s="397"/>
    </row>
    <row r="17" spans="1:23" ht="6" customHeight="1">
      <c r="A17" s="349"/>
      <c r="B17" s="417"/>
      <c r="C17" s="417"/>
      <c r="D17" s="417"/>
      <c r="E17" s="417"/>
      <c r="F17" s="417"/>
      <c r="G17" s="417"/>
      <c r="H17" s="417"/>
      <c r="I17" s="417"/>
      <c r="J17" s="417"/>
      <c r="K17" s="417"/>
      <c r="L17" s="417"/>
      <c r="M17" s="417"/>
      <c r="N17" s="417"/>
      <c r="O17" s="417"/>
      <c r="P17" s="417"/>
      <c r="Q17" s="417"/>
      <c r="R17" s="38"/>
      <c r="S17" s="38"/>
      <c r="T17" s="65"/>
      <c r="U17" s="38"/>
      <c r="V17" s="421"/>
      <c r="W17" s="397"/>
    </row>
    <row r="18" spans="1:23" ht="12.75">
      <c r="A18" s="349" t="s">
        <v>417</v>
      </c>
      <c r="B18" s="416">
        <v>0</v>
      </c>
      <c r="C18" s="416">
        <v>0</v>
      </c>
      <c r="D18" s="416">
        <v>0</v>
      </c>
      <c r="E18" s="416">
        <v>0</v>
      </c>
      <c r="F18" s="416">
        <v>0</v>
      </c>
      <c r="G18" s="416">
        <v>0</v>
      </c>
      <c r="H18" s="416">
        <v>0</v>
      </c>
      <c r="I18" s="416">
        <v>0</v>
      </c>
      <c r="J18" s="416">
        <v>0</v>
      </c>
      <c r="K18" s="416">
        <v>0</v>
      </c>
      <c r="L18" s="416">
        <v>0</v>
      </c>
      <c r="M18" s="416">
        <v>0</v>
      </c>
      <c r="N18" s="416">
        <v>0</v>
      </c>
      <c r="O18" s="416">
        <v>2</v>
      </c>
      <c r="P18" s="416">
        <v>5</v>
      </c>
      <c r="Q18" s="416">
        <v>88</v>
      </c>
      <c r="R18" s="67"/>
      <c r="S18" s="65">
        <v>83</v>
      </c>
      <c r="T18" s="65" t="s">
        <v>47</v>
      </c>
      <c r="U18" s="67"/>
      <c r="V18" s="420">
        <v>95</v>
      </c>
      <c r="W18" s="397"/>
    </row>
    <row r="19" spans="1:23" ht="6" customHeight="1">
      <c r="A19" s="349"/>
      <c r="B19" s="417"/>
      <c r="C19" s="417"/>
      <c r="D19" s="417"/>
      <c r="E19" s="417"/>
      <c r="F19" s="417"/>
      <c r="G19" s="417"/>
      <c r="H19" s="417"/>
      <c r="I19" s="417"/>
      <c r="J19" s="417"/>
      <c r="K19" s="417"/>
      <c r="L19" s="417"/>
      <c r="M19" s="417"/>
      <c r="N19" s="417"/>
      <c r="O19" s="417"/>
      <c r="P19" s="417"/>
      <c r="Q19" s="417"/>
      <c r="R19" s="38"/>
      <c r="S19" s="38"/>
      <c r="T19" s="65"/>
      <c r="U19" s="38"/>
      <c r="V19" s="421"/>
      <c r="W19" s="397"/>
    </row>
    <row r="20" spans="1:23">
      <c r="A20" s="349" t="s">
        <v>418</v>
      </c>
      <c r="B20" s="416">
        <v>14</v>
      </c>
      <c r="C20" s="416">
        <v>39</v>
      </c>
      <c r="D20" s="416">
        <v>20</v>
      </c>
      <c r="E20" s="416">
        <v>11</v>
      </c>
      <c r="F20" s="416">
        <v>17</v>
      </c>
      <c r="G20" s="416">
        <v>8</v>
      </c>
      <c r="H20" s="416">
        <v>20</v>
      </c>
      <c r="I20" s="416">
        <v>14</v>
      </c>
      <c r="J20" s="416">
        <v>25</v>
      </c>
      <c r="K20" s="416">
        <v>4</v>
      </c>
      <c r="L20" s="416">
        <v>10</v>
      </c>
      <c r="M20" s="416">
        <v>19</v>
      </c>
      <c r="N20" s="416">
        <v>12</v>
      </c>
      <c r="O20" s="416">
        <v>14</v>
      </c>
      <c r="P20" s="416">
        <v>8</v>
      </c>
      <c r="Q20" s="416">
        <v>8</v>
      </c>
      <c r="R20" s="67"/>
      <c r="S20" s="418">
        <v>0</v>
      </c>
      <c r="T20" s="65" t="s">
        <v>47</v>
      </c>
      <c r="U20" s="67"/>
      <c r="V20" s="420">
        <v>243</v>
      </c>
      <c r="W20" s="397"/>
    </row>
    <row r="21" spans="1:23">
      <c r="A21" s="350" t="s">
        <v>419</v>
      </c>
      <c r="B21" s="418">
        <v>0</v>
      </c>
      <c r="C21" s="418">
        <v>3</v>
      </c>
      <c r="D21" s="418">
        <v>3</v>
      </c>
      <c r="E21" s="418">
        <v>4</v>
      </c>
      <c r="F21" s="418">
        <v>3</v>
      </c>
      <c r="G21" s="418">
        <v>1</v>
      </c>
      <c r="H21" s="418">
        <v>4</v>
      </c>
      <c r="I21" s="418">
        <v>6</v>
      </c>
      <c r="J21" s="418">
        <v>4</v>
      </c>
      <c r="K21" s="418">
        <v>2</v>
      </c>
      <c r="L21" s="418">
        <v>5</v>
      </c>
      <c r="M21" s="418">
        <v>4</v>
      </c>
      <c r="N21" s="418">
        <v>4</v>
      </c>
      <c r="O21" s="418">
        <v>3</v>
      </c>
      <c r="P21" s="418">
        <v>3</v>
      </c>
      <c r="Q21" s="418">
        <v>1</v>
      </c>
      <c r="R21" s="38"/>
      <c r="S21" s="26">
        <v>-2</v>
      </c>
      <c r="T21" s="26" t="s">
        <v>47</v>
      </c>
      <c r="U21" s="38"/>
      <c r="V21" s="423">
        <v>50</v>
      </c>
    </row>
    <row r="22" spans="1:23">
      <c r="A22" s="350" t="s">
        <v>420</v>
      </c>
      <c r="B22" s="418">
        <v>0</v>
      </c>
      <c r="C22" s="418">
        <v>0</v>
      </c>
      <c r="D22" s="418">
        <v>0</v>
      </c>
      <c r="E22" s="418">
        <v>0</v>
      </c>
      <c r="F22" s="418">
        <v>0</v>
      </c>
      <c r="G22" s="418">
        <v>0</v>
      </c>
      <c r="H22" s="418">
        <v>0</v>
      </c>
      <c r="I22" s="418">
        <v>0</v>
      </c>
      <c r="J22" s="418">
        <v>0</v>
      </c>
      <c r="K22" s="418">
        <v>0</v>
      </c>
      <c r="L22" s="418">
        <v>0</v>
      </c>
      <c r="M22" s="418">
        <v>5</v>
      </c>
      <c r="N22" s="418">
        <v>1</v>
      </c>
      <c r="O22" s="418">
        <v>1</v>
      </c>
      <c r="P22" s="418">
        <v>4</v>
      </c>
      <c r="Q22" s="418">
        <v>0</v>
      </c>
      <c r="R22" s="38"/>
      <c r="S22" s="26">
        <v>-4</v>
      </c>
      <c r="T22" s="26" t="s">
        <v>47</v>
      </c>
      <c r="U22" s="38"/>
      <c r="V22" s="423">
        <v>11</v>
      </c>
    </row>
    <row r="23" spans="1:23">
      <c r="A23" s="350" t="s">
        <v>421</v>
      </c>
      <c r="B23" s="418">
        <v>0</v>
      </c>
      <c r="C23" s="418">
        <v>2</v>
      </c>
      <c r="D23" s="418">
        <v>5</v>
      </c>
      <c r="E23" s="418">
        <v>1</v>
      </c>
      <c r="F23" s="418">
        <v>2</v>
      </c>
      <c r="G23" s="418">
        <v>1</v>
      </c>
      <c r="H23" s="418">
        <v>5</v>
      </c>
      <c r="I23" s="418">
        <v>1</v>
      </c>
      <c r="J23" s="418">
        <v>0</v>
      </c>
      <c r="K23" s="418">
        <v>0</v>
      </c>
      <c r="L23" s="418">
        <v>0</v>
      </c>
      <c r="M23" s="418">
        <v>0</v>
      </c>
      <c r="N23" s="418">
        <v>1</v>
      </c>
      <c r="O23" s="418">
        <v>3</v>
      </c>
      <c r="P23" s="418">
        <v>0</v>
      </c>
      <c r="Q23" s="418">
        <v>1</v>
      </c>
      <c r="R23" s="38"/>
      <c r="S23" s="26">
        <v>1</v>
      </c>
      <c r="T23" s="26" t="s">
        <v>47</v>
      </c>
      <c r="U23" s="38"/>
      <c r="V23" s="423">
        <v>22</v>
      </c>
    </row>
    <row r="24" spans="1:23">
      <c r="A24" s="350" t="s">
        <v>422</v>
      </c>
      <c r="B24" s="418">
        <v>14</v>
      </c>
      <c r="C24" s="418">
        <v>34</v>
      </c>
      <c r="D24" s="418">
        <v>10</v>
      </c>
      <c r="E24" s="418">
        <v>5</v>
      </c>
      <c r="F24" s="418">
        <v>11</v>
      </c>
      <c r="G24" s="418">
        <v>5</v>
      </c>
      <c r="H24" s="418">
        <v>11</v>
      </c>
      <c r="I24" s="418">
        <v>7</v>
      </c>
      <c r="J24" s="418">
        <v>18</v>
      </c>
      <c r="K24" s="418">
        <v>1</v>
      </c>
      <c r="L24" s="418">
        <v>4</v>
      </c>
      <c r="M24" s="418">
        <v>5</v>
      </c>
      <c r="N24" s="418">
        <v>4</v>
      </c>
      <c r="O24" s="418">
        <v>2</v>
      </c>
      <c r="P24" s="418">
        <v>0</v>
      </c>
      <c r="Q24" s="418">
        <v>0</v>
      </c>
      <c r="R24" s="38"/>
      <c r="S24" s="418">
        <v>0</v>
      </c>
      <c r="T24" s="26" t="s">
        <v>47</v>
      </c>
      <c r="U24" s="38"/>
      <c r="V24" s="423">
        <v>131</v>
      </c>
    </row>
    <row r="25" spans="1:23" ht="12.75">
      <c r="A25" s="350" t="s">
        <v>423</v>
      </c>
      <c r="B25" s="418">
        <v>0</v>
      </c>
      <c r="C25" s="418">
        <v>0</v>
      </c>
      <c r="D25" s="418">
        <v>2</v>
      </c>
      <c r="E25" s="418">
        <v>1</v>
      </c>
      <c r="F25" s="418">
        <v>1</v>
      </c>
      <c r="G25" s="418">
        <v>1</v>
      </c>
      <c r="H25" s="418">
        <v>0</v>
      </c>
      <c r="I25" s="418">
        <v>0</v>
      </c>
      <c r="J25" s="418">
        <v>0</v>
      </c>
      <c r="K25" s="418">
        <v>1</v>
      </c>
      <c r="L25" s="418">
        <v>1</v>
      </c>
      <c r="M25" s="418">
        <v>0</v>
      </c>
      <c r="N25" s="418">
        <v>0</v>
      </c>
      <c r="O25" s="418">
        <v>0</v>
      </c>
      <c r="P25" s="418">
        <v>1</v>
      </c>
      <c r="Q25" s="418">
        <v>0</v>
      </c>
      <c r="R25" s="38"/>
      <c r="S25" s="26">
        <v>-1</v>
      </c>
      <c r="T25" s="26" t="s">
        <v>47</v>
      </c>
      <c r="U25" s="38"/>
      <c r="V25" s="423">
        <v>8</v>
      </c>
    </row>
    <row r="26" spans="1:23">
      <c r="A26" s="351" t="s">
        <v>424</v>
      </c>
      <c r="B26" s="418">
        <v>0</v>
      </c>
      <c r="C26" s="418">
        <v>0</v>
      </c>
      <c r="D26" s="418">
        <v>0</v>
      </c>
      <c r="E26" s="418">
        <v>0</v>
      </c>
      <c r="F26" s="418">
        <v>0</v>
      </c>
      <c r="G26" s="418">
        <v>0</v>
      </c>
      <c r="H26" s="418">
        <v>0</v>
      </c>
      <c r="I26" s="418">
        <v>0</v>
      </c>
      <c r="J26" s="418">
        <v>3</v>
      </c>
      <c r="K26" s="418">
        <v>0</v>
      </c>
      <c r="L26" s="418">
        <v>0</v>
      </c>
      <c r="M26" s="418">
        <v>5</v>
      </c>
      <c r="N26" s="418">
        <v>2</v>
      </c>
      <c r="O26" s="418">
        <v>5</v>
      </c>
      <c r="P26" s="418">
        <v>0</v>
      </c>
      <c r="Q26" s="418">
        <v>6</v>
      </c>
      <c r="R26" s="352"/>
      <c r="S26" s="26">
        <v>6</v>
      </c>
      <c r="T26" s="26" t="s">
        <v>47</v>
      </c>
      <c r="U26" s="352"/>
      <c r="V26" s="423">
        <v>21</v>
      </c>
    </row>
    <row r="27" spans="1:23" ht="11.25" customHeight="1">
      <c r="A27" s="477" t="s">
        <v>361</v>
      </c>
      <c r="B27" s="477"/>
      <c r="C27" s="477"/>
      <c r="D27" s="477"/>
      <c r="E27" s="477"/>
      <c r="F27" s="477"/>
      <c r="G27" s="477"/>
      <c r="H27" s="477"/>
      <c r="I27" s="477"/>
      <c r="J27" s="477"/>
      <c r="K27" s="477"/>
      <c r="L27" s="477"/>
      <c r="M27" s="477"/>
      <c r="N27" s="477"/>
      <c r="O27" s="477"/>
      <c r="P27" s="477"/>
      <c r="Q27" s="477"/>
      <c r="R27" s="477"/>
      <c r="S27" s="477"/>
      <c r="T27" s="477"/>
      <c r="U27" s="477"/>
      <c r="V27" s="477"/>
    </row>
    <row r="28" spans="1:23" ht="6" customHeight="1">
      <c r="A28" s="68"/>
      <c r="B28" s="353"/>
      <c r="C28" s="353"/>
      <c r="D28" s="353"/>
      <c r="E28" s="353"/>
      <c r="F28" s="353"/>
      <c r="G28" s="353"/>
      <c r="H28" s="353"/>
      <c r="I28" s="353"/>
      <c r="J28" s="353"/>
      <c r="K28" s="353"/>
      <c r="L28" s="353"/>
      <c r="M28" s="353"/>
      <c r="N28" s="353"/>
      <c r="O28" s="353"/>
      <c r="P28" s="353"/>
      <c r="Q28" s="353"/>
      <c r="R28" s="353"/>
      <c r="S28" s="353"/>
      <c r="T28" s="353"/>
      <c r="U28" s="353"/>
      <c r="V28" s="353"/>
    </row>
    <row r="29" spans="1:23" ht="11.25" customHeight="1">
      <c r="A29" s="467" t="s">
        <v>51</v>
      </c>
      <c r="B29" s="468"/>
      <c r="C29" s="468"/>
      <c r="D29" s="468"/>
      <c r="E29" s="468"/>
      <c r="F29" s="468"/>
      <c r="G29" s="468"/>
      <c r="H29" s="468"/>
      <c r="I29" s="468"/>
      <c r="J29" s="468"/>
      <c r="K29" s="468"/>
      <c r="L29" s="468"/>
      <c r="M29" s="468"/>
      <c r="N29" s="468"/>
      <c r="O29" s="468"/>
      <c r="P29" s="468"/>
      <c r="Q29" s="468"/>
      <c r="R29" s="468"/>
      <c r="S29" s="468"/>
      <c r="T29" s="468"/>
      <c r="U29" s="468"/>
      <c r="V29" s="468"/>
    </row>
    <row r="30" spans="1:23" ht="11.25" customHeight="1">
      <c r="A30" s="467" t="s">
        <v>49</v>
      </c>
      <c r="B30" s="467"/>
      <c r="C30" s="467"/>
      <c r="D30" s="467"/>
      <c r="E30" s="467"/>
      <c r="F30" s="467"/>
      <c r="G30" s="467"/>
      <c r="H30" s="467"/>
      <c r="I30" s="467"/>
      <c r="J30" s="467"/>
      <c r="K30" s="467"/>
      <c r="L30" s="467"/>
      <c r="M30" s="467"/>
      <c r="N30" s="467"/>
      <c r="O30" s="467"/>
      <c r="P30" s="467"/>
      <c r="Q30" s="467"/>
      <c r="R30" s="467"/>
      <c r="S30" s="467"/>
      <c r="T30" s="467"/>
      <c r="U30" s="467"/>
      <c r="V30" s="467"/>
    </row>
    <row r="31" spans="1:23" ht="11.25" customHeight="1">
      <c r="A31" s="468" t="s">
        <v>362</v>
      </c>
      <c r="B31" s="468"/>
      <c r="C31" s="468"/>
      <c r="D31" s="468"/>
      <c r="E31" s="468"/>
      <c r="F31" s="468"/>
      <c r="G31" s="468"/>
      <c r="H31" s="468"/>
      <c r="I31" s="468"/>
      <c r="J31" s="468"/>
      <c r="K31" s="468"/>
      <c r="L31" s="468"/>
      <c r="M31" s="468"/>
      <c r="N31" s="468"/>
      <c r="O31" s="468"/>
      <c r="P31" s="468"/>
      <c r="Q31" s="468"/>
      <c r="R31" s="468"/>
      <c r="S31" s="468"/>
      <c r="T31" s="468"/>
      <c r="U31" s="468"/>
      <c r="V31" s="468"/>
    </row>
    <row r="32" spans="1:23" ht="11.25" customHeight="1">
      <c r="A32" s="468" t="s">
        <v>425</v>
      </c>
      <c r="B32" s="468"/>
      <c r="C32" s="468"/>
      <c r="D32" s="468"/>
      <c r="E32" s="468"/>
      <c r="F32" s="468"/>
      <c r="G32" s="468"/>
      <c r="H32" s="468"/>
      <c r="I32" s="468"/>
      <c r="J32" s="468"/>
      <c r="K32" s="468"/>
      <c r="L32" s="468"/>
      <c r="M32" s="468"/>
      <c r="N32" s="468"/>
      <c r="O32" s="468"/>
      <c r="P32" s="468"/>
      <c r="Q32" s="468"/>
      <c r="R32" s="468"/>
      <c r="S32" s="468"/>
      <c r="T32" s="468"/>
      <c r="U32" s="468"/>
      <c r="V32" s="468"/>
    </row>
    <row r="33" spans="1:22">
      <c r="A33" s="468" t="s">
        <v>426</v>
      </c>
      <c r="B33" s="468"/>
      <c r="C33" s="468"/>
      <c r="D33" s="468"/>
      <c r="E33" s="468"/>
      <c r="F33" s="468"/>
      <c r="G33" s="468"/>
      <c r="H33" s="468"/>
      <c r="I33" s="468"/>
      <c r="J33" s="468"/>
      <c r="K33" s="468"/>
      <c r="L33" s="468"/>
      <c r="M33" s="468"/>
      <c r="N33" s="468"/>
      <c r="O33" s="468"/>
      <c r="P33" s="468"/>
      <c r="Q33" s="468"/>
      <c r="R33" s="468"/>
      <c r="S33" s="468"/>
      <c r="T33" s="468"/>
      <c r="U33" s="468"/>
      <c r="V33" s="468"/>
    </row>
    <row r="34" spans="1:22">
      <c r="A34" s="468" t="s">
        <v>427</v>
      </c>
      <c r="B34" s="468"/>
      <c r="C34" s="468"/>
      <c r="D34" s="468"/>
      <c r="E34" s="468"/>
      <c r="F34" s="468"/>
      <c r="G34" s="468"/>
      <c r="H34" s="468"/>
      <c r="I34" s="468"/>
      <c r="J34" s="468"/>
      <c r="K34" s="468"/>
      <c r="L34" s="468"/>
      <c r="M34" s="468"/>
      <c r="N34" s="468"/>
      <c r="O34" s="468"/>
      <c r="P34" s="468"/>
      <c r="Q34" s="468"/>
      <c r="R34" s="468"/>
      <c r="S34" s="468"/>
      <c r="T34" s="468"/>
      <c r="U34" s="468"/>
      <c r="V34" s="468"/>
    </row>
    <row r="35" spans="1:22" ht="11.25" customHeight="1">
      <c r="A35" s="465" t="s">
        <v>428</v>
      </c>
      <c r="B35" s="465"/>
      <c r="C35" s="465"/>
      <c r="D35" s="465"/>
      <c r="E35" s="465"/>
      <c r="F35" s="465"/>
      <c r="G35" s="465"/>
      <c r="H35" s="465"/>
      <c r="I35" s="465"/>
      <c r="J35" s="465"/>
      <c r="K35" s="465"/>
      <c r="L35" s="465"/>
      <c r="M35" s="465"/>
      <c r="N35" s="465"/>
      <c r="O35" s="465"/>
      <c r="P35" s="465"/>
      <c r="Q35" s="465"/>
      <c r="R35" s="465"/>
      <c r="S35" s="465"/>
      <c r="T35" s="465"/>
      <c r="U35" s="465"/>
      <c r="V35" s="465"/>
    </row>
    <row r="36" spans="1:22">
      <c r="A36" s="468" t="s">
        <v>429</v>
      </c>
      <c r="B36" s="468"/>
      <c r="C36" s="468"/>
      <c r="D36" s="468"/>
      <c r="E36" s="468"/>
      <c r="F36" s="468"/>
      <c r="G36" s="468"/>
      <c r="H36" s="468"/>
      <c r="I36" s="468"/>
      <c r="J36" s="468"/>
      <c r="K36" s="468"/>
      <c r="L36" s="468"/>
      <c r="M36" s="468"/>
      <c r="N36" s="468"/>
      <c r="O36" s="468"/>
      <c r="P36" s="468"/>
      <c r="Q36" s="468"/>
      <c r="R36" s="468"/>
      <c r="S36" s="468"/>
      <c r="T36" s="468"/>
      <c r="U36" s="468"/>
      <c r="V36" s="468"/>
    </row>
    <row r="37" spans="1:22">
      <c r="A37" s="468" t="s">
        <v>430</v>
      </c>
      <c r="B37" s="468"/>
      <c r="C37" s="468"/>
      <c r="D37" s="468"/>
      <c r="E37" s="468"/>
      <c r="F37" s="468"/>
      <c r="G37" s="468"/>
      <c r="H37" s="468"/>
      <c r="I37" s="468"/>
      <c r="J37" s="468"/>
      <c r="K37" s="468"/>
      <c r="L37" s="468"/>
      <c r="M37" s="468"/>
      <c r="N37" s="468"/>
      <c r="O37" s="468"/>
      <c r="P37" s="468"/>
      <c r="Q37" s="468"/>
      <c r="R37" s="468"/>
      <c r="S37" s="468"/>
      <c r="T37" s="468"/>
      <c r="U37" s="468"/>
      <c r="V37" s="468"/>
    </row>
    <row r="38" spans="1:22">
      <c r="A38" s="466" t="s">
        <v>431</v>
      </c>
      <c r="B38" s="466"/>
      <c r="C38" s="466"/>
      <c r="D38" s="466"/>
      <c r="E38" s="466"/>
      <c r="F38" s="466"/>
      <c r="G38" s="466"/>
      <c r="H38" s="466"/>
      <c r="I38" s="466"/>
      <c r="J38" s="466"/>
      <c r="K38" s="466"/>
      <c r="L38" s="466"/>
      <c r="M38" s="466"/>
      <c r="N38" s="466"/>
      <c r="O38" s="466"/>
      <c r="P38" s="466"/>
      <c r="Q38" s="466"/>
      <c r="R38" s="466"/>
      <c r="S38" s="466"/>
      <c r="T38" s="466"/>
      <c r="U38" s="466"/>
      <c r="V38" s="466"/>
    </row>
    <row r="39" spans="1:22">
      <c r="A39" s="466" t="s">
        <v>432</v>
      </c>
      <c r="B39" s="466"/>
      <c r="C39" s="466"/>
      <c r="D39" s="466"/>
      <c r="E39" s="466"/>
      <c r="F39" s="466"/>
      <c r="G39" s="466"/>
      <c r="H39" s="466"/>
      <c r="I39" s="466"/>
      <c r="J39" s="466"/>
      <c r="K39" s="466"/>
      <c r="L39" s="466"/>
      <c r="M39" s="466"/>
      <c r="N39" s="466"/>
      <c r="O39" s="466"/>
      <c r="P39" s="466"/>
      <c r="Q39" s="466"/>
      <c r="R39" s="466"/>
      <c r="S39" s="466"/>
      <c r="T39" s="466"/>
      <c r="U39" s="466"/>
      <c r="V39" s="466"/>
    </row>
    <row r="44" spans="1:22">
      <c r="B44" s="398"/>
      <c r="C44" s="398"/>
      <c r="D44" s="398"/>
      <c r="E44" s="398"/>
      <c r="F44" s="398"/>
      <c r="G44" s="398"/>
      <c r="H44" s="398"/>
      <c r="I44" s="398"/>
      <c r="J44" s="398"/>
      <c r="K44" s="398"/>
      <c r="L44" s="398"/>
      <c r="M44" s="398"/>
      <c r="N44" s="398"/>
      <c r="O44" s="398"/>
      <c r="P44" s="398"/>
      <c r="Q44" s="398"/>
    </row>
    <row r="45" spans="1:22">
      <c r="B45" s="396"/>
      <c r="C45" s="396"/>
      <c r="D45" s="396"/>
      <c r="E45" s="396"/>
      <c r="F45" s="396"/>
      <c r="G45" s="396"/>
      <c r="H45" s="396"/>
      <c r="I45" s="396"/>
      <c r="J45" s="396"/>
      <c r="K45" s="396"/>
      <c r="L45" s="396"/>
      <c r="M45" s="396"/>
      <c r="N45" s="396"/>
      <c r="O45" s="396"/>
      <c r="P45" s="396"/>
      <c r="Q45" s="396"/>
    </row>
  </sheetData>
  <mergeCells count="17">
    <mergeCell ref="A35:V35"/>
    <mergeCell ref="A36:V36"/>
    <mergeCell ref="A37:V37"/>
    <mergeCell ref="A38:V38"/>
    <mergeCell ref="A39:V39"/>
    <mergeCell ref="A34:V34"/>
    <mergeCell ref="A1:V1"/>
    <mergeCell ref="C3:P3"/>
    <mergeCell ref="B4:P4"/>
    <mergeCell ref="S4:T4"/>
    <mergeCell ref="V4:V5"/>
    <mergeCell ref="A27:V27"/>
    <mergeCell ref="A29:V29"/>
    <mergeCell ref="A30:V30"/>
    <mergeCell ref="A31:V31"/>
    <mergeCell ref="A32:V32"/>
    <mergeCell ref="A33:V33"/>
  </mergeCells>
  <pageMargins left="0.7" right="0.7" top="0.75" bottom="0.75" header="0.3" footer="0.3"/>
  <pageSetup paperSize="9" scale="75"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V30"/>
  <sheetViews>
    <sheetView zoomScaleNormal="100" zoomScaleSheetLayoutView="100" workbookViewId="0">
      <selection sqref="A1:V1"/>
    </sheetView>
  </sheetViews>
  <sheetFormatPr defaultRowHeight="11.25"/>
  <cols>
    <col min="1" max="1" width="14.5546875" style="1" customWidth="1"/>
    <col min="2" max="17" width="6" style="1" customWidth="1"/>
    <col min="18" max="18" width="0.88671875" style="1" customWidth="1"/>
    <col min="19" max="20" width="6" style="1" customWidth="1"/>
    <col min="21" max="21" width="0.88671875" style="1" customWidth="1"/>
    <col min="22" max="22" width="6.88671875" style="1" customWidth="1"/>
    <col min="23" max="25" width="8.88671875" style="1"/>
    <col min="26" max="26" width="3.77734375" style="1" customWidth="1"/>
    <col min="27" max="256" width="8.88671875" style="1"/>
    <col min="257" max="257" width="14.5546875" style="1" customWidth="1"/>
    <col min="258" max="273" width="6" style="1" customWidth="1"/>
    <col min="274" max="274" width="0.88671875" style="1" customWidth="1"/>
    <col min="275" max="276" width="6" style="1" customWidth="1"/>
    <col min="277" max="277" width="0.88671875" style="1" customWidth="1"/>
    <col min="278" max="278" width="6.88671875" style="1" customWidth="1"/>
    <col min="279" max="281" width="8.88671875" style="1"/>
    <col min="282" max="282" width="3.77734375" style="1" customWidth="1"/>
    <col min="283" max="512" width="8.88671875" style="1"/>
    <col min="513" max="513" width="14.5546875" style="1" customWidth="1"/>
    <col min="514" max="529" width="6" style="1" customWidth="1"/>
    <col min="530" max="530" width="0.88671875" style="1" customWidth="1"/>
    <col min="531" max="532" width="6" style="1" customWidth="1"/>
    <col min="533" max="533" width="0.88671875" style="1" customWidth="1"/>
    <col min="534" max="534" width="6.88671875" style="1" customWidth="1"/>
    <col min="535" max="537" width="8.88671875" style="1"/>
    <col min="538" max="538" width="3.77734375" style="1" customWidth="1"/>
    <col min="539" max="768" width="8.88671875" style="1"/>
    <col min="769" max="769" width="14.5546875" style="1" customWidth="1"/>
    <col min="770" max="785" width="6" style="1" customWidth="1"/>
    <col min="786" max="786" width="0.88671875" style="1" customWidth="1"/>
    <col min="787" max="788" width="6" style="1" customWidth="1"/>
    <col min="789" max="789" width="0.88671875" style="1" customWidth="1"/>
    <col min="790" max="790" width="6.88671875" style="1" customWidth="1"/>
    <col min="791" max="793" width="8.88671875" style="1"/>
    <col min="794" max="794" width="3.77734375" style="1" customWidth="1"/>
    <col min="795" max="1024" width="8.88671875" style="1"/>
    <col min="1025" max="1025" width="14.5546875" style="1" customWidth="1"/>
    <col min="1026" max="1041" width="6" style="1" customWidth="1"/>
    <col min="1042" max="1042" width="0.88671875" style="1" customWidth="1"/>
    <col min="1043" max="1044" width="6" style="1" customWidth="1"/>
    <col min="1045" max="1045" width="0.88671875" style="1" customWidth="1"/>
    <col min="1046" max="1046" width="6.88671875" style="1" customWidth="1"/>
    <col min="1047" max="1049" width="8.88671875" style="1"/>
    <col min="1050" max="1050" width="3.77734375" style="1" customWidth="1"/>
    <col min="1051" max="1280" width="8.88671875" style="1"/>
    <col min="1281" max="1281" width="14.5546875" style="1" customWidth="1"/>
    <col min="1282" max="1297" width="6" style="1" customWidth="1"/>
    <col min="1298" max="1298" width="0.88671875" style="1" customWidth="1"/>
    <col min="1299" max="1300" width="6" style="1" customWidth="1"/>
    <col min="1301" max="1301" width="0.88671875" style="1" customWidth="1"/>
    <col min="1302" max="1302" width="6.88671875" style="1" customWidth="1"/>
    <col min="1303" max="1305" width="8.88671875" style="1"/>
    <col min="1306" max="1306" width="3.77734375" style="1" customWidth="1"/>
    <col min="1307" max="1536" width="8.88671875" style="1"/>
    <col min="1537" max="1537" width="14.5546875" style="1" customWidth="1"/>
    <col min="1538" max="1553" width="6" style="1" customWidth="1"/>
    <col min="1554" max="1554" width="0.88671875" style="1" customWidth="1"/>
    <col min="1555" max="1556" width="6" style="1" customWidth="1"/>
    <col min="1557" max="1557" width="0.88671875" style="1" customWidth="1"/>
    <col min="1558" max="1558" width="6.88671875" style="1" customWidth="1"/>
    <col min="1559" max="1561" width="8.88671875" style="1"/>
    <col min="1562" max="1562" width="3.77734375" style="1" customWidth="1"/>
    <col min="1563" max="1792" width="8.88671875" style="1"/>
    <col min="1793" max="1793" width="14.5546875" style="1" customWidth="1"/>
    <col min="1794" max="1809" width="6" style="1" customWidth="1"/>
    <col min="1810" max="1810" width="0.88671875" style="1" customWidth="1"/>
    <col min="1811" max="1812" width="6" style="1" customWidth="1"/>
    <col min="1813" max="1813" width="0.88671875" style="1" customWidth="1"/>
    <col min="1814" max="1814" width="6.88671875" style="1" customWidth="1"/>
    <col min="1815" max="1817" width="8.88671875" style="1"/>
    <col min="1818" max="1818" width="3.77734375" style="1" customWidth="1"/>
    <col min="1819" max="2048" width="8.88671875" style="1"/>
    <col min="2049" max="2049" width="14.5546875" style="1" customWidth="1"/>
    <col min="2050" max="2065" width="6" style="1" customWidth="1"/>
    <col min="2066" max="2066" width="0.88671875" style="1" customWidth="1"/>
    <col min="2067" max="2068" width="6" style="1" customWidth="1"/>
    <col min="2069" max="2069" width="0.88671875" style="1" customWidth="1"/>
    <col min="2070" max="2070" width="6.88671875" style="1" customWidth="1"/>
    <col min="2071" max="2073" width="8.88671875" style="1"/>
    <col min="2074" max="2074" width="3.77734375" style="1" customWidth="1"/>
    <col min="2075" max="2304" width="8.88671875" style="1"/>
    <col min="2305" max="2305" width="14.5546875" style="1" customWidth="1"/>
    <col min="2306" max="2321" width="6" style="1" customWidth="1"/>
    <col min="2322" max="2322" width="0.88671875" style="1" customWidth="1"/>
    <col min="2323" max="2324" width="6" style="1" customWidth="1"/>
    <col min="2325" max="2325" width="0.88671875" style="1" customWidth="1"/>
    <col min="2326" max="2326" width="6.88671875" style="1" customWidth="1"/>
    <col min="2327" max="2329" width="8.88671875" style="1"/>
    <col min="2330" max="2330" width="3.77734375" style="1" customWidth="1"/>
    <col min="2331" max="2560" width="8.88671875" style="1"/>
    <col min="2561" max="2561" width="14.5546875" style="1" customWidth="1"/>
    <col min="2562" max="2577" width="6" style="1" customWidth="1"/>
    <col min="2578" max="2578" width="0.88671875" style="1" customWidth="1"/>
    <col min="2579" max="2580" width="6" style="1" customWidth="1"/>
    <col min="2581" max="2581" width="0.88671875" style="1" customWidth="1"/>
    <col min="2582" max="2582" width="6.88671875" style="1" customWidth="1"/>
    <col min="2583" max="2585" width="8.88671875" style="1"/>
    <col min="2586" max="2586" width="3.77734375" style="1" customWidth="1"/>
    <col min="2587" max="2816" width="8.88671875" style="1"/>
    <col min="2817" max="2817" width="14.5546875" style="1" customWidth="1"/>
    <col min="2818" max="2833" width="6" style="1" customWidth="1"/>
    <col min="2834" max="2834" width="0.88671875" style="1" customWidth="1"/>
    <col min="2835" max="2836" width="6" style="1" customWidth="1"/>
    <col min="2837" max="2837" width="0.88671875" style="1" customWidth="1"/>
    <col min="2838" max="2838" width="6.88671875" style="1" customWidth="1"/>
    <col min="2839" max="2841" width="8.88671875" style="1"/>
    <col min="2842" max="2842" width="3.77734375" style="1" customWidth="1"/>
    <col min="2843" max="3072" width="8.88671875" style="1"/>
    <col min="3073" max="3073" width="14.5546875" style="1" customWidth="1"/>
    <col min="3074" max="3089" width="6" style="1" customWidth="1"/>
    <col min="3090" max="3090" width="0.88671875" style="1" customWidth="1"/>
    <col min="3091" max="3092" width="6" style="1" customWidth="1"/>
    <col min="3093" max="3093" width="0.88671875" style="1" customWidth="1"/>
    <col min="3094" max="3094" width="6.88671875" style="1" customWidth="1"/>
    <col min="3095" max="3097" width="8.88671875" style="1"/>
    <col min="3098" max="3098" width="3.77734375" style="1" customWidth="1"/>
    <col min="3099" max="3328" width="8.88671875" style="1"/>
    <col min="3329" max="3329" width="14.5546875" style="1" customWidth="1"/>
    <col min="3330" max="3345" width="6" style="1" customWidth="1"/>
    <col min="3346" max="3346" width="0.88671875" style="1" customWidth="1"/>
    <col min="3347" max="3348" width="6" style="1" customWidth="1"/>
    <col min="3349" max="3349" width="0.88671875" style="1" customWidth="1"/>
    <col min="3350" max="3350" width="6.88671875" style="1" customWidth="1"/>
    <col min="3351" max="3353" width="8.88671875" style="1"/>
    <col min="3354" max="3354" width="3.77734375" style="1" customWidth="1"/>
    <col min="3355" max="3584" width="8.88671875" style="1"/>
    <col min="3585" max="3585" width="14.5546875" style="1" customWidth="1"/>
    <col min="3586" max="3601" width="6" style="1" customWidth="1"/>
    <col min="3602" max="3602" width="0.88671875" style="1" customWidth="1"/>
    <col min="3603" max="3604" width="6" style="1" customWidth="1"/>
    <col min="3605" max="3605" width="0.88671875" style="1" customWidth="1"/>
    <col min="3606" max="3606" width="6.88671875" style="1" customWidth="1"/>
    <col min="3607" max="3609" width="8.88671875" style="1"/>
    <col min="3610" max="3610" width="3.77734375" style="1" customWidth="1"/>
    <col min="3611" max="3840" width="8.88671875" style="1"/>
    <col min="3841" max="3841" width="14.5546875" style="1" customWidth="1"/>
    <col min="3842" max="3857" width="6" style="1" customWidth="1"/>
    <col min="3858" max="3858" width="0.88671875" style="1" customWidth="1"/>
    <col min="3859" max="3860" width="6" style="1" customWidth="1"/>
    <col min="3861" max="3861" width="0.88671875" style="1" customWidth="1"/>
    <col min="3862" max="3862" width="6.88671875" style="1" customWidth="1"/>
    <col min="3863" max="3865" width="8.88671875" style="1"/>
    <col min="3866" max="3866" width="3.77734375" style="1" customWidth="1"/>
    <col min="3867" max="4096" width="8.88671875" style="1"/>
    <col min="4097" max="4097" width="14.5546875" style="1" customWidth="1"/>
    <col min="4098" max="4113" width="6" style="1" customWidth="1"/>
    <col min="4114" max="4114" width="0.88671875" style="1" customWidth="1"/>
    <col min="4115" max="4116" width="6" style="1" customWidth="1"/>
    <col min="4117" max="4117" width="0.88671875" style="1" customWidth="1"/>
    <col min="4118" max="4118" width="6.88671875" style="1" customWidth="1"/>
    <col min="4119" max="4121" width="8.88671875" style="1"/>
    <col min="4122" max="4122" width="3.77734375" style="1" customWidth="1"/>
    <col min="4123" max="4352" width="8.88671875" style="1"/>
    <col min="4353" max="4353" width="14.5546875" style="1" customWidth="1"/>
    <col min="4354" max="4369" width="6" style="1" customWidth="1"/>
    <col min="4370" max="4370" width="0.88671875" style="1" customWidth="1"/>
    <col min="4371" max="4372" width="6" style="1" customWidth="1"/>
    <col min="4373" max="4373" width="0.88671875" style="1" customWidth="1"/>
    <col min="4374" max="4374" width="6.88671875" style="1" customWidth="1"/>
    <col min="4375" max="4377" width="8.88671875" style="1"/>
    <col min="4378" max="4378" width="3.77734375" style="1" customWidth="1"/>
    <col min="4379" max="4608" width="8.88671875" style="1"/>
    <col min="4609" max="4609" width="14.5546875" style="1" customWidth="1"/>
    <col min="4610" max="4625" width="6" style="1" customWidth="1"/>
    <col min="4626" max="4626" width="0.88671875" style="1" customWidth="1"/>
    <col min="4627" max="4628" width="6" style="1" customWidth="1"/>
    <col min="4629" max="4629" width="0.88671875" style="1" customWidth="1"/>
    <col min="4630" max="4630" width="6.88671875" style="1" customWidth="1"/>
    <col min="4631" max="4633" width="8.88671875" style="1"/>
    <col min="4634" max="4634" width="3.77734375" style="1" customWidth="1"/>
    <col min="4635" max="4864" width="8.88671875" style="1"/>
    <col min="4865" max="4865" width="14.5546875" style="1" customWidth="1"/>
    <col min="4866" max="4881" width="6" style="1" customWidth="1"/>
    <col min="4882" max="4882" width="0.88671875" style="1" customWidth="1"/>
    <col min="4883" max="4884" width="6" style="1" customWidth="1"/>
    <col min="4885" max="4885" width="0.88671875" style="1" customWidth="1"/>
    <col min="4886" max="4886" width="6.88671875" style="1" customWidth="1"/>
    <col min="4887" max="4889" width="8.88671875" style="1"/>
    <col min="4890" max="4890" width="3.77734375" style="1" customWidth="1"/>
    <col min="4891" max="5120" width="8.88671875" style="1"/>
    <col min="5121" max="5121" width="14.5546875" style="1" customWidth="1"/>
    <col min="5122" max="5137" width="6" style="1" customWidth="1"/>
    <col min="5138" max="5138" width="0.88671875" style="1" customWidth="1"/>
    <col min="5139" max="5140" width="6" style="1" customWidth="1"/>
    <col min="5141" max="5141" width="0.88671875" style="1" customWidth="1"/>
    <col min="5142" max="5142" width="6.88671875" style="1" customWidth="1"/>
    <col min="5143" max="5145" width="8.88671875" style="1"/>
    <col min="5146" max="5146" width="3.77734375" style="1" customWidth="1"/>
    <col min="5147" max="5376" width="8.88671875" style="1"/>
    <col min="5377" max="5377" width="14.5546875" style="1" customWidth="1"/>
    <col min="5378" max="5393" width="6" style="1" customWidth="1"/>
    <col min="5394" max="5394" width="0.88671875" style="1" customWidth="1"/>
    <col min="5395" max="5396" width="6" style="1" customWidth="1"/>
    <col min="5397" max="5397" width="0.88671875" style="1" customWidth="1"/>
    <col min="5398" max="5398" width="6.88671875" style="1" customWidth="1"/>
    <col min="5399" max="5401" width="8.88671875" style="1"/>
    <col min="5402" max="5402" width="3.77734375" style="1" customWidth="1"/>
    <col min="5403" max="5632" width="8.88671875" style="1"/>
    <col min="5633" max="5633" width="14.5546875" style="1" customWidth="1"/>
    <col min="5634" max="5649" width="6" style="1" customWidth="1"/>
    <col min="5650" max="5650" width="0.88671875" style="1" customWidth="1"/>
    <col min="5651" max="5652" width="6" style="1" customWidth="1"/>
    <col min="5653" max="5653" width="0.88671875" style="1" customWidth="1"/>
    <col min="5654" max="5654" width="6.88671875" style="1" customWidth="1"/>
    <col min="5655" max="5657" width="8.88671875" style="1"/>
    <col min="5658" max="5658" width="3.77734375" style="1" customWidth="1"/>
    <col min="5659" max="5888" width="8.88671875" style="1"/>
    <col min="5889" max="5889" width="14.5546875" style="1" customWidth="1"/>
    <col min="5890" max="5905" width="6" style="1" customWidth="1"/>
    <col min="5906" max="5906" width="0.88671875" style="1" customWidth="1"/>
    <col min="5907" max="5908" width="6" style="1" customWidth="1"/>
    <col min="5909" max="5909" width="0.88671875" style="1" customWidth="1"/>
    <col min="5910" max="5910" width="6.88671875" style="1" customWidth="1"/>
    <col min="5911" max="5913" width="8.88671875" style="1"/>
    <col min="5914" max="5914" width="3.77734375" style="1" customWidth="1"/>
    <col min="5915" max="6144" width="8.88671875" style="1"/>
    <col min="6145" max="6145" width="14.5546875" style="1" customWidth="1"/>
    <col min="6146" max="6161" width="6" style="1" customWidth="1"/>
    <col min="6162" max="6162" width="0.88671875" style="1" customWidth="1"/>
    <col min="6163" max="6164" width="6" style="1" customWidth="1"/>
    <col min="6165" max="6165" width="0.88671875" style="1" customWidth="1"/>
    <col min="6166" max="6166" width="6.88671875" style="1" customWidth="1"/>
    <col min="6167" max="6169" width="8.88671875" style="1"/>
    <col min="6170" max="6170" width="3.77734375" style="1" customWidth="1"/>
    <col min="6171" max="6400" width="8.88671875" style="1"/>
    <col min="6401" max="6401" width="14.5546875" style="1" customWidth="1"/>
    <col min="6402" max="6417" width="6" style="1" customWidth="1"/>
    <col min="6418" max="6418" width="0.88671875" style="1" customWidth="1"/>
    <col min="6419" max="6420" width="6" style="1" customWidth="1"/>
    <col min="6421" max="6421" width="0.88671875" style="1" customWidth="1"/>
    <col min="6422" max="6422" width="6.88671875" style="1" customWidth="1"/>
    <col min="6423" max="6425" width="8.88671875" style="1"/>
    <col min="6426" max="6426" width="3.77734375" style="1" customWidth="1"/>
    <col min="6427" max="6656" width="8.88671875" style="1"/>
    <col min="6657" max="6657" width="14.5546875" style="1" customWidth="1"/>
    <col min="6658" max="6673" width="6" style="1" customWidth="1"/>
    <col min="6674" max="6674" width="0.88671875" style="1" customWidth="1"/>
    <col min="6675" max="6676" width="6" style="1" customWidth="1"/>
    <col min="6677" max="6677" width="0.88671875" style="1" customWidth="1"/>
    <col min="6678" max="6678" width="6.88671875" style="1" customWidth="1"/>
    <col min="6679" max="6681" width="8.88671875" style="1"/>
    <col min="6682" max="6682" width="3.77734375" style="1" customWidth="1"/>
    <col min="6683" max="6912" width="8.88671875" style="1"/>
    <col min="6913" max="6913" width="14.5546875" style="1" customWidth="1"/>
    <col min="6914" max="6929" width="6" style="1" customWidth="1"/>
    <col min="6930" max="6930" width="0.88671875" style="1" customWidth="1"/>
    <col min="6931" max="6932" width="6" style="1" customWidth="1"/>
    <col min="6933" max="6933" width="0.88671875" style="1" customWidth="1"/>
    <col min="6934" max="6934" width="6.88671875" style="1" customWidth="1"/>
    <col min="6935" max="6937" width="8.88671875" style="1"/>
    <col min="6938" max="6938" width="3.77734375" style="1" customWidth="1"/>
    <col min="6939" max="7168" width="8.88671875" style="1"/>
    <col min="7169" max="7169" width="14.5546875" style="1" customWidth="1"/>
    <col min="7170" max="7185" width="6" style="1" customWidth="1"/>
    <col min="7186" max="7186" width="0.88671875" style="1" customWidth="1"/>
    <col min="7187" max="7188" width="6" style="1" customWidth="1"/>
    <col min="7189" max="7189" width="0.88671875" style="1" customWidth="1"/>
    <col min="7190" max="7190" width="6.88671875" style="1" customWidth="1"/>
    <col min="7191" max="7193" width="8.88671875" style="1"/>
    <col min="7194" max="7194" width="3.77734375" style="1" customWidth="1"/>
    <col min="7195" max="7424" width="8.88671875" style="1"/>
    <col min="7425" max="7425" width="14.5546875" style="1" customWidth="1"/>
    <col min="7426" max="7441" width="6" style="1" customWidth="1"/>
    <col min="7442" max="7442" width="0.88671875" style="1" customWidth="1"/>
    <col min="7443" max="7444" width="6" style="1" customWidth="1"/>
    <col min="7445" max="7445" width="0.88671875" style="1" customWidth="1"/>
    <col min="7446" max="7446" width="6.88671875" style="1" customWidth="1"/>
    <col min="7447" max="7449" width="8.88671875" style="1"/>
    <col min="7450" max="7450" width="3.77734375" style="1" customWidth="1"/>
    <col min="7451" max="7680" width="8.88671875" style="1"/>
    <col min="7681" max="7681" width="14.5546875" style="1" customWidth="1"/>
    <col min="7682" max="7697" width="6" style="1" customWidth="1"/>
    <col min="7698" max="7698" width="0.88671875" style="1" customWidth="1"/>
    <col min="7699" max="7700" width="6" style="1" customWidth="1"/>
    <col min="7701" max="7701" width="0.88671875" style="1" customWidth="1"/>
    <col min="7702" max="7702" width="6.88671875" style="1" customWidth="1"/>
    <col min="7703" max="7705" width="8.88671875" style="1"/>
    <col min="7706" max="7706" width="3.77734375" style="1" customWidth="1"/>
    <col min="7707" max="7936" width="8.88671875" style="1"/>
    <col min="7937" max="7937" width="14.5546875" style="1" customWidth="1"/>
    <col min="7938" max="7953" width="6" style="1" customWidth="1"/>
    <col min="7954" max="7954" width="0.88671875" style="1" customWidth="1"/>
    <col min="7955" max="7956" width="6" style="1" customWidth="1"/>
    <col min="7957" max="7957" width="0.88671875" style="1" customWidth="1"/>
    <col min="7958" max="7958" width="6.88671875" style="1" customWidth="1"/>
    <col min="7959" max="7961" width="8.88671875" style="1"/>
    <col min="7962" max="7962" width="3.77734375" style="1" customWidth="1"/>
    <col min="7963" max="8192" width="8.88671875" style="1"/>
    <col min="8193" max="8193" width="14.5546875" style="1" customWidth="1"/>
    <col min="8194" max="8209" width="6" style="1" customWidth="1"/>
    <col min="8210" max="8210" width="0.88671875" style="1" customWidth="1"/>
    <col min="8211" max="8212" width="6" style="1" customWidth="1"/>
    <col min="8213" max="8213" width="0.88671875" style="1" customWidth="1"/>
    <col min="8214" max="8214" width="6.88671875" style="1" customWidth="1"/>
    <col min="8215" max="8217" width="8.88671875" style="1"/>
    <col min="8218" max="8218" width="3.77734375" style="1" customWidth="1"/>
    <col min="8219" max="8448" width="8.88671875" style="1"/>
    <col min="8449" max="8449" width="14.5546875" style="1" customWidth="1"/>
    <col min="8450" max="8465" width="6" style="1" customWidth="1"/>
    <col min="8466" max="8466" width="0.88671875" style="1" customWidth="1"/>
    <col min="8467" max="8468" width="6" style="1" customWidth="1"/>
    <col min="8469" max="8469" width="0.88671875" style="1" customWidth="1"/>
    <col min="8470" max="8470" width="6.88671875" style="1" customWidth="1"/>
    <col min="8471" max="8473" width="8.88671875" style="1"/>
    <col min="8474" max="8474" width="3.77734375" style="1" customWidth="1"/>
    <col min="8475" max="8704" width="8.88671875" style="1"/>
    <col min="8705" max="8705" width="14.5546875" style="1" customWidth="1"/>
    <col min="8706" max="8721" width="6" style="1" customWidth="1"/>
    <col min="8722" max="8722" width="0.88671875" style="1" customWidth="1"/>
    <col min="8723" max="8724" width="6" style="1" customWidth="1"/>
    <col min="8725" max="8725" width="0.88671875" style="1" customWidth="1"/>
    <col min="8726" max="8726" width="6.88671875" style="1" customWidth="1"/>
    <col min="8727" max="8729" width="8.88671875" style="1"/>
    <col min="8730" max="8730" width="3.77734375" style="1" customWidth="1"/>
    <col min="8731" max="8960" width="8.88671875" style="1"/>
    <col min="8961" max="8961" width="14.5546875" style="1" customWidth="1"/>
    <col min="8962" max="8977" width="6" style="1" customWidth="1"/>
    <col min="8978" max="8978" width="0.88671875" style="1" customWidth="1"/>
    <col min="8979" max="8980" width="6" style="1" customWidth="1"/>
    <col min="8981" max="8981" width="0.88671875" style="1" customWidth="1"/>
    <col min="8982" max="8982" width="6.88671875" style="1" customWidth="1"/>
    <col min="8983" max="8985" width="8.88671875" style="1"/>
    <col min="8986" max="8986" width="3.77734375" style="1" customWidth="1"/>
    <col min="8987" max="9216" width="8.88671875" style="1"/>
    <col min="9217" max="9217" width="14.5546875" style="1" customWidth="1"/>
    <col min="9218" max="9233" width="6" style="1" customWidth="1"/>
    <col min="9234" max="9234" width="0.88671875" style="1" customWidth="1"/>
    <col min="9235" max="9236" width="6" style="1" customWidth="1"/>
    <col min="9237" max="9237" width="0.88671875" style="1" customWidth="1"/>
    <col min="9238" max="9238" width="6.88671875" style="1" customWidth="1"/>
    <col min="9239" max="9241" width="8.88671875" style="1"/>
    <col min="9242" max="9242" width="3.77734375" style="1" customWidth="1"/>
    <col min="9243" max="9472" width="8.88671875" style="1"/>
    <col min="9473" max="9473" width="14.5546875" style="1" customWidth="1"/>
    <col min="9474" max="9489" width="6" style="1" customWidth="1"/>
    <col min="9490" max="9490" width="0.88671875" style="1" customWidth="1"/>
    <col min="9491" max="9492" width="6" style="1" customWidth="1"/>
    <col min="9493" max="9493" width="0.88671875" style="1" customWidth="1"/>
    <col min="9494" max="9494" width="6.88671875" style="1" customWidth="1"/>
    <col min="9495" max="9497" width="8.88671875" style="1"/>
    <col min="9498" max="9498" width="3.77734375" style="1" customWidth="1"/>
    <col min="9499" max="9728" width="8.88671875" style="1"/>
    <col min="9729" max="9729" width="14.5546875" style="1" customWidth="1"/>
    <col min="9730" max="9745" width="6" style="1" customWidth="1"/>
    <col min="9746" max="9746" width="0.88671875" style="1" customWidth="1"/>
    <col min="9747" max="9748" width="6" style="1" customWidth="1"/>
    <col min="9749" max="9749" width="0.88671875" style="1" customWidth="1"/>
    <col min="9750" max="9750" width="6.88671875" style="1" customWidth="1"/>
    <col min="9751" max="9753" width="8.88671875" style="1"/>
    <col min="9754" max="9754" width="3.77734375" style="1" customWidth="1"/>
    <col min="9755" max="9984" width="8.88671875" style="1"/>
    <col min="9985" max="9985" width="14.5546875" style="1" customWidth="1"/>
    <col min="9986" max="10001" width="6" style="1" customWidth="1"/>
    <col min="10002" max="10002" width="0.88671875" style="1" customWidth="1"/>
    <col min="10003" max="10004" width="6" style="1" customWidth="1"/>
    <col min="10005" max="10005" width="0.88671875" style="1" customWidth="1"/>
    <col min="10006" max="10006" width="6.88671875" style="1" customWidth="1"/>
    <col min="10007" max="10009" width="8.88671875" style="1"/>
    <col min="10010" max="10010" width="3.77734375" style="1" customWidth="1"/>
    <col min="10011" max="10240" width="8.88671875" style="1"/>
    <col min="10241" max="10241" width="14.5546875" style="1" customWidth="1"/>
    <col min="10242" max="10257" width="6" style="1" customWidth="1"/>
    <col min="10258" max="10258" width="0.88671875" style="1" customWidth="1"/>
    <col min="10259" max="10260" width="6" style="1" customWidth="1"/>
    <col min="10261" max="10261" width="0.88671875" style="1" customWidth="1"/>
    <col min="10262" max="10262" width="6.88671875" style="1" customWidth="1"/>
    <col min="10263" max="10265" width="8.88671875" style="1"/>
    <col min="10266" max="10266" width="3.77734375" style="1" customWidth="1"/>
    <col min="10267" max="10496" width="8.88671875" style="1"/>
    <col min="10497" max="10497" width="14.5546875" style="1" customWidth="1"/>
    <col min="10498" max="10513" width="6" style="1" customWidth="1"/>
    <col min="10514" max="10514" width="0.88671875" style="1" customWidth="1"/>
    <col min="10515" max="10516" width="6" style="1" customWidth="1"/>
    <col min="10517" max="10517" width="0.88671875" style="1" customWidth="1"/>
    <col min="10518" max="10518" width="6.88671875" style="1" customWidth="1"/>
    <col min="10519" max="10521" width="8.88671875" style="1"/>
    <col min="10522" max="10522" width="3.77734375" style="1" customWidth="1"/>
    <col min="10523" max="10752" width="8.88671875" style="1"/>
    <col min="10753" max="10753" width="14.5546875" style="1" customWidth="1"/>
    <col min="10754" max="10769" width="6" style="1" customWidth="1"/>
    <col min="10770" max="10770" width="0.88671875" style="1" customWidth="1"/>
    <col min="10771" max="10772" width="6" style="1" customWidth="1"/>
    <col min="10773" max="10773" width="0.88671875" style="1" customWidth="1"/>
    <col min="10774" max="10774" width="6.88671875" style="1" customWidth="1"/>
    <col min="10775" max="10777" width="8.88671875" style="1"/>
    <col min="10778" max="10778" width="3.77734375" style="1" customWidth="1"/>
    <col min="10779" max="11008" width="8.88671875" style="1"/>
    <col min="11009" max="11009" width="14.5546875" style="1" customWidth="1"/>
    <col min="11010" max="11025" width="6" style="1" customWidth="1"/>
    <col min="11026" max="11026" width="0.88671875" style="1" customWidth="1"/>
    <col min="11027" max="11028" width="6" style="1" customWidth="1"/>
    <col min="11029" max="11029" width="0.88671875" style="1" customWidth="1"/>
    <col min="11030" max="11030" width="6.88671875" style="1" customWidth="1"/>
    <col min="11031" max="11033" width="8.88671875" style="1"/>
    <col min="11034" max="11034" width="3.77734375" style="1" customWidth="1"/>
    <col min="11035" max="11264" width="8.88671875" style="1"/>
    <col min="11265" max="11265" width="14.5546875" style="1" customWidth="1"/>
    <col min="11266" max="11281" width="6" style="1" customWidth="1"/>
    <col min="11282" max="11282" width="0.88671875" style="1" customWidth="1"/>
    <col min="11283" max="11284" width="6" style="1" customWidth="1"/>
    <col min="11285" max="11285" width="0.88671875" style="1" customWidth="1"/>
    <col min="11286" max="11286" width="6.88671875" style="1" customWidth="1"/>
    <col min="11287" max="11289" width="8.88671875" style="1"/>
    <col min="11290" max="11290" width="3.77734375" style="1" customWidth="1"/>
    <col min="11291" max="11520" width="8.88671875" style="1"/>
    <col min="11521" max="11521" width="14.5546875" style="1" customWidth="1"/>
    <col min="11522" max="11537" width="6" style="1" customWidth="1"/>
    <col min="11538" max="11538" width="0.88671875" style="1" customWidth="1"/>
    <col min="11539" max="11540" width="6" style="1" customWidth="1"/>
    <col min="11541" max="11541" width="0.88671875" style="1" customWidth="1"/>
    <col min="11542" max="11542" width="6.88671875" style="1" customWidth="1"/>
    <col min="11543" max="11545" width="8.88671875" style="1"/>
    <col min="11546" max="11546" width="3.77734375" style="1" customWidth="1"/>
    <col min="11547" max="11776" width="8.88671875" style="1"/>
    <col min="11777" max="11777" width="14.5546875" style="1" customWidth="1"/>
    <col min="11778" max="11793" width="6" style="1" customWidth="1"/>
    <col min="11794" max="11794" width="0.88671875" style="1" customWidth="1"/>
    <col min="11795" max="11796" width="6" style="1" customWidth="1"/>
    <col min="11797" max="11797" width="0.88671875" style="1" customWidth="1"/>
    <col min="11798" max="11798" width="6.88671875" style="1" customWidth="1"/>
    <col min="11799" max="11801" width="8.88671875" style="1"/>
    <col min="11802" max="11802" width="3.77734375" style="1" customWidth="1"/>
    <col min="11803" max="12032" width="8.88671875" style="1"/>
    <col min="12033" max="12033" width="14.5546875" style="1" customWidth="1"/>
    <col min="12034" max="12049" width="6" style="1" customWidth="1"/>
    <col min="12050" max="12050" width="0.88671875" style="1" customWidth="1"/>
    <col min="12051" max="12052" width="6" style="1" customWidth="1"/>
    <col min="12053" max="12053" width="0.88671875" style="1" customWidth="1"/>
    <col min="12054" max="12054" width="6.88671875" style="1" customWidth="1"/>
    <col min="12055" max="12057" width="8.88671875" style="1"/>
    <col min="12058" max="12058" width="3.77734375" style="1" customWidth="1"/>
    <col min="12059" max="12288" width="8.88671875" style="1"/>
    <col min="12289" max="12289" width="14.5546875" style="1" customWidth="1"/>
    <col min="12290" max="12305" width="6" style="1" customWidth="1"/>
    <col min="12306" max="12306" width="0.88671875" style="1" customWidth="1"/>
    <col min="12307" max="12308" width="6" style="1" customWidth="1"/>
    <col min="12309" max="12309" width="0.88671875" style="1" customWidth="1"/>
    <col min="12310" max="12310" width="6.88671875" style="1" customWidth="1"/>
    <col min="12311" max="12313" width="8.88671875" style="1"/>
    <col min="12314" max="12314" width="3.77734375" style="1" customWidth="1"/>
    <col min="12315" max="12544" width="8.88671875" style="1"/>
    <col min="12545" max="12545" width="14.5546875" style="1" customWidth="1"/>
    <col min="12546" max="12561" width="6" style="1" customWidth="1"/>
    <col min="12562" max="12562" width="0.88671875" style="1" customWidth="1"/>
    <col min="12563" max="12564" width="6" style="1" customWidth="1"/>
    <col min="12565" max="12565" width="0.88671875" style="1" customWidth="1"/>
    <col min="12566" max="12566" width="6.88671875" style="1" customWidth="1"/>
    <col min="12567" max="12569" width="8.88671875" style="1"/>
    <col min="12570" max="12570" width="3.77734375" style="1" customWidth="1"/>
    <col min="12571" max="12800" width="8.88671875" style="1"/>
    <col min="12801" max="12801" width="14.5546875" style="1" customWidth="1"/>
    <col min="12802" max="12817" width="6" style="1" customWidth="1"/>
    <col min="12818" max="12818" width="0.88671875" style="1" customWidth="1"/>
    <col min="12819" max="12820" width="6" style="1" customWidth="1"/>
    <col min="12821" max="12821" width="0.88671875" style="1" customWidth="1"/>
    <col min="12822" max="12822" width="6.88671875" style="1" customWidth="1"/>
    <col min="12823" max="12825" width="8.88671875" style="1"/>
    <col min="12826" max="12826" width="3.77734375" style="1" customWidth="1"/>
    <col min="12827" max="13056" width="8.88671875" style="1"/>
    <col min="13057" max="13057" width="14.5546875" style="1" customWidth="1"/>
    <col min="13058" max="13073" width="6" style="1" customWidth="1"/>
    <col min="13074" max="13074" width="0.88671875" style="1" customWidth="1"/>
    <col min="13075" max="13076" width="6" style="1" customWidth="1"/>
    <col min="13077" max="13077" width="0.88671875" style="1" customWidth="1"/>
    <col min="13078" max="13078" width="6.88671875" style="1" customWidth="1"/>
    <col min="13079" max="13081" width="8.88671875" style="1"/>
    <col min="13082" max="13082" width="3.77734375" style="1" customWidth="1"/>
    <col min="13083" max="13312" width="8.88671875" style="1"/>
    <col min="13313" max="13313" width="14.5546875" style="1" customWidth="1"/>
    <col min="13314" max="13329" width="6" style="1" customWidth="1"/>
    <col min="13330" max="13330" width="0.88671875" style="1" customWidth="1"/>
    <col min="13331" max="13332" width="6" style="1" customWidth="1"/>
    <col min="13333" max="13333" width="0.88671875" style="1" customWidth="1"/>
    <col min="13334" max="13334" width="6.88671875" style="1" customWidth="1"/>
    <col min="13335" max="13337" width="8.88671875" style="1"/>
    <col min="13338" max="13338" width="3.77734375" style="1" customWidth="1"/>
    <col min="13339" max="13568" width="8.88671875" style="1"/>
    <col min="13569" max="13569" width="14.5546875" style="1" customWidth="1"/>
    <col min="13570" max="13585" width="6" style="1" customWidth="1"/>
    <col min="13586" max="13586" width="0.88671875" style="1" customWidth="1"/>
    <col min="13587" max="13588" width="6" style="1" customWidth="1"/>
    <col min="13589" max="13589" width="0.88671875" style="1" customWidth="1"/>
    <col min="13590" max="13590" width="6.88671875" style="1" customWidth="1"/>
    <col min="13591" max="13593" width="8.88671875" style="1"/>
    <col min="13594" max="13594" width="3.77734375" style="1" customWidth="1"/>
    <col min="13595" max="13824" width="8.88671875" style="1"/>
    <col min="13825" max="13825" width="14.5546875" style="1" customWidth="1"/>
    <col min="13826" max="13841" width="6" style="1" customWidth="1"/>
    <col min="13842" max="13842" width="0.88671875" style="1" customWidth="1"/>
    <col min="13843" max="13844" width="6" style="1" customWidth="1"/>
    <col min="13845" max="13845" width="0.88671875" style="1" customWidth="1"/>
    <col min="13846" max="13846" width="6.88671875" style="1" customWidth="1"/>
    <col min="13847" max="13849" width="8.88671875" style="1"/>
    <col min="13850" max="13850" width="3.77734375" style="1" customWidth="1"/>
    <col min="13851" max="14080" width="8.88671875" style="1"/>
    <col min="14081" max="14081" width="14.5546875" style="1" customWidth="1"/>
    <col min="14082" max="14097" width="6" style="1" customWidth="1"/>
    <col min="14098" max="14098" width="0.88671875" style="1" customWidth="1"/>
    <col min="14099" max="14100" width="6" style="1" customWidth="1"/>
    <col min="14101" max="14101" width="0.88671875" style="1" customWidth="1"/>
    <col min="14102" max="14102" width="6.88671875" style="1" customWidth="1"/>
    <col min="14103" max="14105" width="8.88671875" style="1"/>
    <col min="14106" max="14106" width="3.77734375" style="1" customWidth="1"/>
    <col min="14107" max="14336" width="8.88671875" style="1"/>
    <col min="14337" max="14337" width="14.5546875" style="1" customWidth="1"/>
    <col min="14338" max="14353" width="6" style="1" customWidth="1"/>
    <col min="14354" max="14354" width="0.88671875" style="1" customWidth="1"/>
    <col min="14355" max="14356" width="6" style="1" customWidth="1"/>
    <col min="14357" max="14357" width="0.88671875" style="1" customWidth="1"/>
    <col min="14358" max="14358" width="6.88671875" style="1" customWidth="1"/>
    <col min="14359" max="14361" width="8.88671875" style="1"/>
    <col min="14362" max="14362" width="3.77734375" style="1" customWidth="1"/>
    <col min="14363" max="14592" width="8.88671875" style="1"/>
    <col min="14593" max="14593" width="14.5546875" style="1" customWidth="1"/>
    <col min="14594" max="14609" width="6" style="1" customWidth="1"/>
    <col min="14610" max="14610" width="0.88671875" style="1" customWidth="1"/>
    <col min="14611" max="14612" width="6" style="1" customWidth="1"/>
    <col min="14613" max="14613" width="0.88671875" style="1" customWidth="1"/>
    <col min="14614" max="14614" width="6.88671875" style="1" customWidth="1"/>
    <col min="14615" max="14617" width="8.88671875" style="1"/>
    <col min="14618" max="14618" width="3.77734375" style="1" customWidth="1"/>
    <col min="14619" max="14848" width="8.88671875" style="1"/>
    <col min="14849" max="14849" width="14.5546875" style="1" customWidth="1"/>
    <col min="14850" max="14865" width="6" style="1" customWidth="1"/>
    <col min="14866" max="14866" width="0.88671875" style="1" customWidth="1"/>
    <col min="14867" max="14868" width="6" style="1" customWidth="1"/>
    <col min="14869" max="14869" width="0.88671875" style="1" customWidth="1"/>
    <col min="14870" max="14870" width="6.88671875" style="1" customWidth="1"/>
    <col min="14871" max="14873" width="8.88671875" style="1"/>
    <col min="14874" max="14874" width="3.77734375" style="1" customWidth="1"/>
    <col min="14875" max="15104" width="8.88671875" style="1"/>
    <col min="15105" max="15105" width="14.5546875" style="1" customWidth="1"/>
    <col min="15106" max="15121" width="6" style="1" customWidth="1"/>
    <col min="15122" max="15122" width="0.88671875" style="1" customWidth="1"/>
    <col min="15123" max="15124" width="6" style="1" customWidth="1"/>
    <col min="15125" max="15125" width="0.88671875" style="1" customWidth="1"/>
    <col min="15126" max="15126" width="6.88671875" style="1" customWidth="1"/>
    <col min="15127" max="15129" width="8.88671875" style="1"/>
    <col min="15130" max="15130" width="3.77734375" style="1" customWidth="1"/>
    <col min="15131" max="15360" width="8.88671875" style="1"/>
    <col min="15361" max="15361" width="14.5546875" style="1" customWidth="1"/>
    <col min="15362" max="15377" width="6" style="1" customWidth="1"/>
    <col min="15378" max="15378" width="0.88671875" style="1" customWidth="1"/>
    <col min="15379" max="15380" width="6" style="1" customWidth="1"/>
    <col min="15381" max="15381" width="0.88671875" style="1" customWidth="1"/>
    <col min="15382" max="15382" width="6.88671875" style="1" customWidth="1"/>
    <col min="15383" max="15385" width="8.88671875" style="1"/>
    <col min="15386" max="15386" width="3.77734375" style="1" customWidth="1"/>
    <col min="15387" max="15616" width="8.88671875" style="1"/>
    <col min="15617" max="15617" width="14.5546875" style="1" customWidth="1"/>
    <col min="15618" max="15633" width="6" style="1" customWidth="1"/>
    <col min="15634" max="15634" width="0.88671875" style="1" customWidth="1"/>
    <col min="15635" max="15636" width="6" style="1" customWidth="1"/>
    <col min="15637" max="15637" width="0.88671875" style="1" customWidth="1"/>
    <col min="15638" max="15638" width="6.88671875" style="1" customWidth="1"/>
    <col min="15639" max="15641" width="8.88671875" style="1"/>
    <col min="15642" max="15642" width="3.77734375" style="1" customWidth="1"/>
    <col min="15643" max="15872" width="8.88671875" style="1"/>
    <col min="15873" max="15873" width="14.5546875" style="1" customWidth="1"/>
    <col min="15874" max="15889" width="6" style="1" customWidth="1"/>
    <col min="15890" max="15890" width="0.88671875" style="1" customWidth="1"/>
    <col min="15891" max="15892" width="6" style="1" customWidth="1"/>
    <col min="15893" max="15893" width="0.88671875" style="1" customWidth="1"/>
    <col min="15894" max="15894" width="6.88671875" style="1" customWidth="1"/>
    <col min="15895" max="15897" width="8.88671875" style="1"/>
    <col min="15898" max="15898" width="3.77734375" style="1" customWidth="1"/>
    <col min="15899" max="16128" width="8.88671875" style="1"/>
    <col min="16129" max="16129" width="14.5546875" style="1" customWidth="1"/>
    <col min="16130" max="16145" width="6" style="1" customWidth="1"/>
    <col min="16146" max="16146" width="0.88671875" style="1" customWidth="1"/>
    <col min="16147" max="16148" width="6" style="1" customWidth="1"/>
    <col min="16149" max="16149" width="0.88671875" style="1" customWidth="1"/>
    <col min="16150" max="16150" width="6.88671875" style="1" customWidth="1"/>
    <col min="16151" max="16153" width="8.88671875" style="1"/>
    <col min="16154" max="16154" width="3.77734375" style="1" customWidth="1"/>
    <col min="16155" max="16384" width="8.88671875" style="1"/>
  </cols>
  <sheetData>
    <row r="1" spans="1:22" ht="15" customHeight="1">
      <c r="A1" s="459" t="s">
        <v>433</v>
      </c>
      <c r="B1" s="459"/>
      <c r="C1" s="459"/>
      <c r="D1" s="459"/>
      <c r="E1" s="459"/>
      <c r="F1" s="459"/>
      <c r="G1" s="459"/>
      <c r="H1" s="459"/>
      <c r="I1" s="459"/>
      <c r="J1" s="459"/>
      <c r="K1" s="459"/>
      <c r="L1" s="459"/>
      <c r="M1" s="459"/>
      <c r="N1" s="459"/>
      <c r="O1" s="459"/>
      <c r="P1" s="459"/>
      <c r="Q1" s="459"/>
      <c r="R1" s="459"/>
      <c r="S1" s="459"/>
      <c r="T1" s="459"/>
      <c r="U1" s="459"/>
      <c r="V1" s="459"/>
    </row>
    <row r="2" spans="1:22" ht="7.5" customHeight="1">
      <c r="A2" s="2"/>
      <c r="B2" s="2"/>
      <c r="C2" s="2"/>
      <c r="D2" s="2"/>
      <c r="E2" s="2"/>
      <c r="F2" s="2"/>
      <c r="G2" s="2"/>
      <c r="H2" s="2"/>
      <c r="I2" s="2"/>
      <c r="J2" s="2"/>
      <c r="K2" s="2"/>
      <c r="L2" s="2"/>
      <c r="M2" s="2"/>
      <c r="N2" s="2"/>
      <c r="O2" s="2"/>
      <c r="P2" s="2"/>
      <c r="Q2" s="2"/>
      <c r="R2" s="2"/>
      <c r="S2" s="2"/>
      <c r="T2" s="2"/>
      <c r="U2" s="2"/>
      <c r="V2" s="2"/>
    </row>
    <row r="3" spans="1:22">
      <c r="A3" s="3" t="s">
        <v>50</v>
      </c>
      <c r="B3" s="4"/>
      <c r="C3" s="4"/>
      <c r="D3" s="4"/>
      <c r="E3" s="4"/>
      <c r="F3" s="4"/>
      <c r="G3" s="4"/>
      <c r="H3" s="4"/>
      <c r="I3" s="4"/>
      <c r="J3" s="4"/>
      <c r="K3" s="4"/>
      <c r="L3" s="4"/>
      <c r="M3" s="4"/>
      <c r="N3" s="4"/>
      <c r="O3" s="4"/>
      <c r="P3" s="4"/>
      <c r="Q3" s="4"/>
      <c r="R3" s="4"/>
      <c r="S3" s="4"/>
      <c r="T3" s="4"/>
      <c r="U3" s="4"/>
      <c r="V3" s="5" t="s">
        <v>0</v>
      </c>
    </row>
    <row r="4" spans="1:22" ht="15.75" customHeight="1">
      <c r="A4" s="9"/>
      <c r="B4" s="478" t="s">
        <v>434</v>
      </c>
      <c r="C4" s="478"/>
      <c r="D4" s="478"/>
      <c r="E4" s="478"/>
      <c r="F4" s="478"/>
      <c r="G4" s="478"/>
      <c r="H4" s="478"/>
      <c r="I4" s="478"/>
      <c r="J4" s="478"/>
      <c r="K4" s="478"/>
      <c r="L4" s="478"/>
      <c r="M4" s="478"/>
      <c r="N4" s="478"/>
      <c r="O4" s="478"/>
      <c r="P4" s="478"/>
      <c r="Q4" s="354"/>
      <c r="R4" s="7"/>
      <c r="S4" s="476" t="s">
        <v>73</v>
      </c>
      <c r="T4" s="476"/>
      <c r="U4" s="7"/>
      <c r="V4" s="463" t="s">
        <v>349</v>
      </c>
    </row>
    <row r="5" spans="1:22" ht="30" customHeight="1">
      <c r="A5" s="23" t="s">
        <v>435</v>
      </c>
      <c r="B5" s="8" t="s">
        <v>350</v>
      </c>
      <c r="C5" s="8" t="s">
        <v>351</v>
      </c>
      <c r="D5" s="8" t="s">
        <v>352</v>
      </c>
      <c r="E5" s="8" t="s">
        <v>353</v>
      </c>
      <c r="F5" s="8" t="s">
        <v>354</v>
      </c>
      <c r="G5" s="8" t="s">
        <v>355</v>
      </c>
      <c r="H5" s="8" t="s">
        <v>356</v>
      </c>
      <c r="I5" s="8" t="s">
        <v>436</v>
      </c>
      <c r="J5" s="8" t="s">
        <v>28</v>
      </c>
      <c r="K5" s="8" t="s">
        <v>29</v>
      </c>
      <c r="L5" s="8" t="s">
        <v>30</v>
      </c>
      <c r="M5" s="8" t="s">
        <v>437</v>
      </c>
      <c r="N5" s="8" t="s">
        <v>32</v>
      </c>
      <c r="O5" s="8" t="s">
        <v>33</v>
      </c>
      <c r="P5" s="8" t="s">
        <v>34</v>
      </c>
      <c r="Q5" s="8" t="s">
        <v>35</v>
      </c>
      <c r="R5" s="304"/>
      <c r="S5" s="305" t="s">
        <v>45</v>
      </c>
      <c r="T5" s="305" t="s">
        <v>46</v>
      </c>
      <c r="U5" s="6"/>
      <c r="V5" s="464"/>
    </row>
    <row r="6" spans="1:22" ht="6" customHeight="1">
      <c r="A6" s="24"/>
      <c r="B6" s="9"/>
      <c r="C6" s="9"/>
      <c r="D6" s="9"/>
      <c r="E6" s="9"/>
      <c r="F6" s="9"/>
      <c r="G6" s="9"/>
      <c r="H6" s="9"/>
      <c r="I6" s="9"/>
      <c r="J6" s="9"/>
      <c r="K6" s="9"/>
      <c r="L6" s="306"/>
      <c r="M6" s="306"/>
      <c r="N6" s="306"/>
      <c r="O6" s="306"/>
      <c r="P6" s="306"/>
      <c r="Q6" s="306"/>
      <c r="R6" s="304"/>
      <c r="S6" s="304"/>
      <c r="T6" s="304"/>
      <c r="U6" s="6"/>
      <c r="V6" s="9"/>
    </row>
    <row r="7" spans="1:22" ht="12.75">
      <c r="A7" s="24" t="s">
        <v>438</v>
      </c>
      <c r="B7" s="355">
        <v>21</v>
      </c>
      <c r="C7" s="355">
        <v>64</v>
      </c>
      <c r="D7" s="355">
        <v>49</v>
      </c>
      <c r="E7" s="355">
        <v>35</v>
      </c>
      <c r="F7" s="355">
        <v>50</v>
      </c>
      <c r="G7" s="355">
        <v>79</v>
      </c>
      <c r="H7" s="355">
        <v>53</v>
      </c>
      <c r="I7" s="355">
        <v>41</v>
      </c>
      <c r="J7" s="355">
        <v>33</v>
      </c>
      <c r="K7" s="355">
        <v>39</v>
      </c>
      <c r="L7" s="355">
        <v>48</v>
      </c>
      <c r="M7" s="355">
        <v>53</v>
      </c>
      <c r="N7" s="355">
        <v>78</v>
      </c>
      <c r="O7" s="355">
        <v>112</v>
      </c>
      <c r="P7" s="355">
        <v>99</v>
      </c>
      <c r="Q7" s="355">
        <v>91</v>
      </c>
      <c r="R7" s="355"/>
      <c r="S7" s="26">
        <v>-8</v>
      </c>
      <c r="T7" s="356">
        <v>-8.0808080808080813</v>
      </c>
      <c r="U7" s="355"/>
      <c r="V7" s="425">
        <v>945</v>
      </c>
    </row>
    <row r="8" spans="1:22" ht="12.75">
      <c r="A8" s="24" t="s">
        <v>439</v>
      </c>
      <c r="B8" s="355">
        <v>16</v>
      </c>
      <c r="C8" s="355">
        <v>30</v>
      </c>
      <c r="D8" s="355">
        <v>40</v>
      </c>
      <c r="E8" s="355">
        <v>14</v>
      </c>
      <c r="F8" s="355">
        <v>24</v>
      </c>
      <c r="G8" s="355">
        <v>23</v>
      </c>
      <c r="H8" s="355">
        <v>21</v>
      </c>
      <c r="I8" s="355">
        <v>32</v>
      </c>
      <c r="J8" s="355">
        <v>31</v>
      </c>
      <c r="K8" s="355">
        <v>15</v>
      </c>
      <c r="L8" s="355">
        <v>32</v>
      </c>
      <c r="M8" s="355">
        <v>66</v>
      </c>
      <c r="N8" s="355">
        <v>46</v>
      </c>
      <c r="O8" s="355">
        <v>17</v>
      </c>
      <c r="P8" s="355">
        <v>14</v>
      </c>
      <c r="Q8" s="355">
        <v>17</v>
      </c>
      <c r="R8" s="355"/>
      <c r="S8" s="26">
        <v>3</v>
      </c>
      <c r="T8" s="356" t="s">
        <v>47</v>
      </c>
      <c r="U8" s="355"/>
      <c r="V8" s="425">
        <v>438</v>
      </c>
    </row>
    <row r="9" spans="1:22" ht="6" customHeight="1">
      <c r="A9" s="24"/>
      <c r="B9" s="355"/>
      <c r="C9" s="355"/>
      <c r="D9" s="355"/>
      <c r="E9" s="355"/>
      <c r="F9" s="355"/>
      <c r="G9" s="355"/>
      <c r="H9" s="355"/>
      <c r="I9" s="355"/>
      <c r="J9" s="355"/>
      <c r="K9" s="355"/>
      <c r="L9" s="355"/>
      <c r="M9" s="355"/>
      <c r="N9" s="355"/>
      <c r="O9" s="355"/>
      <c r="P9" s="355"/>
      <c r="Q9" s="355"/>
      <c r="R9" s="355"/>
      <c r="S9" s="26"/>
      <c r="T9" s="356"/>
      <c r="U9" s="355"/>
      <c r="V9" s="425"/>
    </row>
    <row r="10" spans="1:22">
      <c r="A10" s="357" t="s">
        <v>48</v>
      </c>
      <c r="B10" s="358">
        <v>37</v>
      </c>
      <c r="C10" s="358">
        <v>94</v>
      </c>
      <c r="D10" s="358">
        <v>89</v>
      </c>
      <c r="E10" s="358">
        <v>49</v>
      </c>
      <c r="F10" s="358">
        <v>74</v>
      </c>
      <c r="G10" s="358">
        <v>102</v>
      </c>
      <c r="H10" s="358">
        <v>74</v>
      </c>
      <c r="I10" s="358">
        <v>73</v>
      </c>
      <c r="J10" s="358">
        <v>64</v>
      </c>
      <c r="K10" s="358">
        <v>54</v>
      </c>
      <c r="L10" s="358">
        <v>80</v>
      </c>
      <c r="M10" s="358">
        <v>119</v>
      </c>
      <c r="N10" s="358">
        <v>124</v>
      </c>
      <c r="O10" s="358">
        <v>129</v>
      </c>
      <c r="P10" s="358">
        <v>113</v>
      </c>
      <c r="Q10" s="358">
        <v>108</v>
      </c>
      <c r="R10" s="358"/>
      <c r="S10" s="308">
        <v>-5</v>
      </c>
      <c r="T10" s="359">
        <v>-4.4247787610619467</v>
      </c>
      <c r="U10" s="358"/>
      <c r="V10" s="426">
        <v>1383</v>
      </c>
    </row>
    <row r="11" spans="1:22" ht="11.25" customHeight="1">
      <c r="A11" s="479" t="s">
        <v>361</v>
      </c>
      <c r="B11" s="479"/>
      <c r="C11" s="479"/>
      <c r="D11" s="479"/>
      <c r="E11" s="479"/>
      <c r="F11" s="479"/>
      <c r="G11" s="479"/>
      <c r="H11" s="479"/>
      <c r="I11" s="479"/>
      <c r="J11" s="479"/>
      <c r="K11" s="479"/>
      <c r="L11" s="479"/>
      <c r="M11" s="479"/>
      <c r="N11" s="479"/>
      <c r="O11" s="479"/>
      <c r="P11" s="479"/>
      <c r="Q11" s="479"/>
      <c r="R11" s="479"/>
      <c r="S11" s="479"/>
      <c r="T11" s="479"/>
      <c r="U11" s="479"/>
      <c r="V11" s="479"/>
    </row>
    <row r="12" spans="1:22" ht="6" customHeight="1">
      <c r="A12" s="27"/>
      <c r="B12" s="27"/>
      <c r="C12" s="27"/>
      <c r="D12" s="27"/>
      <c r="E12" s="27"/>
      <c r="F12" s="27"/>
      <c r="G12" s="27"/>
      <c r="H12" s="27"/>
      <c r="I12" s="27"/>
      <c r="J12" s="27"/>
      <c r="K12" s="27"/>
      <c r="L12" s="27"/>
      <c r="M12" s="27"/>
      <c r="N12" s="27"/>
      <c r="O12" s="27"/>
      <c r="P12" s="2"/>
      <c r="Q12" s="2"/>
      <c r="R12" s="2"/>
      <c r="S12" s="2"/>
      <c r="T12" s="2"/>
      <c r="U12" s="2"/>
      <c r="V12" s="2"/>
    </row>
    <row r="13" spans="1:22" ht="11.25" customHeight="1">
      <c r="A13" s="467" t="s">
        <v>49</v>
      </c>
      <c r="B13" s="468"/>
      <c r="C13" s="468"/>
      <c r="D13" s="468"/>
      <c r="E13" s="468"/>
      <c r="F13" s="468"/>
      <c r="G13" s="468"/>
      <c r="H13" s="468"/>
      <c r="I13" s="468"/>
      <c r="J13" s="468"/>
      <c r="K13" s="468"/>
      <c r="L13" s="468"/>
      <c r="M13" s="468"/>
      <c r="N13" s="468"/>
      <c r="O13" s="468"/>
      <c r="P13" s="468"/>
      <c r="Q13" s="468"/>
      <c r="R13" s="468"/>
      <c r="S13" s="468"/>
      <c r="T13" s="468"/>
      <c r="U13" s="468"/>
      <c r="V13" s="468"/>
    </row>
    <row r="14" spans="1:22" ht="11.25" customHeight="1">
      <c r="A14" s="468" t="s">
        <v>362</v>
      </c>
      <c r="B14" s="468"/>
      <c r="C14" s="468"/>
      <c r="D14" s="468"/>
      <c r="E14" s="468"/>
      <c r="F14" s="468"/>
      <c r="G14" s="468"/>
      <c r="H14" s="468"/>
      <c r="I14" s="468"/>
      <c r="J14" s="468"/>
      <c r="K14" s="468"/>
      <c r="L14" s="468"/>
      <c r="M14" s="468"/>
      <c r="N14" s="468"/>
      <c r="O14" s="468"/>
      <c r="P14" s="468"/>
      <c r="Q14" s="468"/>
      <c r="R14" s="468"/>
      <c r="S14" s="468"/>
      <c r="T14" s="468"/>
      <c r="U14" s="468"/>
      <c r="V14" s="468"/>
    </row>
    <row r="15" spans="1:22" ht="11.25" customHeight="1">
      <c r="A15" s="468" t="s">
        <v>425</v>
      </c>
      <c r="B15" s="468"/>
      <c r="C15" s="468"/>
      <c r="D15" s="468"/>
      <c r="E15" s="468"/>
      <c r="F15" s="468"/>
      <c r="G15" s="468"/>
      <c r="H15" s="468"/>
      <c r="I15" s="468"/>
      <c r="J15" s="468"/>
      <c r="K15" s="468"/>
      <c r="L15" s="468"/>
      <c r="M15" s="468"/>
      <c r="N15" s="468"/>
      <c r="O15" s="468"/>
      <c r="P15" s="468"/>
      <c r="Q15" s="468"/>
      <c r="R15" s="468"/>
      <c r="S15" s="468"/>
      <c r="T15" s="468"/>
      <c r="U15" s="468"/>
      <c r="V15" s="468"/>
    </row>
    <row r="16" spans="1:22">
      <c r="A16" s="466" t="s">
        <v>440</v>
      </c>
      <c r="B16" s="466"/>
      <c r="C16" s="466"/>
      <c r="D16" s="466"/>
      <c r="E16" s="466"/>
      <c r="F16" s="466"/>
      <c r="G16" s="466"/>
      <c r="H16" s="466"/>
      <c r="I16" s="466"/>
      <c r="J16" s="466"/>
      <c r="K16" s="466"/>
      <c r="L16" s="466"/>
      <c r="M16" s="466"/>
      <c r="N16" s="466"/>
      <c r="O16" s="466"/>
      <c r="P16" s="466"/>
      <c r="Q16" s="466"/>
      <c r="R16" s="466"/>
      <c r="S16" s="466"/>
      <c r="T16" s="466"/>
      <c r="U16" s="466"/>
      <c r="V16" s="466"/>
    </row>
    <row r="17" spans="1:22">
      <c r="A17" s="468" t="s">
        <v>441</v>
      </c>
      <c r="B17" s="468"/>
      <c r="C17" s="468"/>
      <c r="D17" s="468"/>
      <c r="E17" s="468"/>
      <c r="F17" s="468"/>
      <c r="G17" s="468"/>
      <c r="H17" s="468"/>
      <c r="I17" s="468"/>
      <c r="J17" s="468"/>
      <c r="K17" s="468"/>
      <c r="L17" s="468"/>
      <c r="M17" s="468"/>
      <c r="N17" s="468"/>
      <c r="O17" s="468"/>
      <c r="P17" s="468"/>
      <c r="Q17" s="468"/>
      <c r="R17" s="468"/>
      <c r="S17" s="468"/>
      <c r="T17" s="468"/>
      <c r="U17" s="468"/>
      <c r="V17" s="468"/>
    </row>
    <row r="18" spans="1:22">
      <c r="A18" s="466" t="s">
        <v>406</v>
      </c>
      <c r="B18" s="466"/>
      <c r="C18" s="466"/>
      <c r="D18" s="466"/>
      <c r="E18" s="466"/>
      <c r="F18" s="466"/>
      <c r="G18" s="466"/>
      <c r="H18" s="466"/>
      <c r="I18" s="466"/>
      <c r="J18" s="466"/>
      <c r="K18" s="466"/>
      <c r="L18" s="466"/>
      <c r="M18" s="466"/>
      <c r="N18" s="466"/>
      <c r="O18" s="466"/>
      <c r="P18" s="466"/>
      <c r="Q18" s="466"/>
      <c r="R18" s="466"/>
      <c r="S18" s="466"/>
      <c r="T18" s="466"/>
      <c r="U18" s="466"/>
      <c r="V18" s="466"/>
    </row>
    <row r="19" spans="1:22" ht="15" customHeight="1">
      <c r="A19" s="15"/>
      <c r="B19" s="15"/>
    </row>
    <row r="20" spans="1:22">
      <c r="A20" s="15"/>
      <c r="B20" s="15"/>
    </row>
    <row r="26" spans="1:22">
      <c r="C26" s="9"/>
      <c r="D26" s="9"/>
      <c r="E26" s="9"/>
      <c r="F26" s="9"/>
      <c r="G26" s="9"/>
      <c r="H26" s="9"/>
      <c r="I26" s="9"/>
      <c r="J26" s="9"/>
      <c r="K26" s="9"/>
    </row>
    <row r="30" spans="1:22">
      <c r="A30" s="18"/>
      <c r="B30" s="18"/>
      <c r="C30" s="18"/>
      <c r="D30" s="18"/>
      <c r="E30" s="18"/>
      <c r="F30" s="18"/>
      <c r="G30" s="18"/>
      <c r="H30" s="18"/>
      <c r="I30" s="18"/>
      <c r="J30" s="18"/>
      <c r="K30" s="18"/>
      <c r="L30" s="18"/>
      <c r="M30" s="9"/>
      <c r="N30" s="18"/>
      <c r="O30" s="18"/>
    </row>
  </sheetData>
  <mergeCells count="11">
    <mergeCell ref="A14:V14"/>
    <mergeCell ref="A15:V15"/>
    <mergeCell ref="A16:V16"/>
    <mergeCell ref="A17:V17"/>
    <mergeCell ref="A18:V18"/>
    <mergeCell ref="A13:V13"/>
    <mergeCell ref="A1:V1"/>
    <mergeCell ref="B4:P4"/>
    <mergeCell ref="S4:T4"/>
    <mergeCell ref="V4:V5"/>
    <mergeCell ref="A11:V11"/>
  </mergeCells>
  <pageMargins left="0.7" right="0.7" top="0.75" bottom="0.75" header="0.3" footer="0.3"/>
  <pageSetup paperSize="9" scale="87" orientation="landscape" horizontalDpi="1200" verticalDpi="1200" r:id="rId1"/>
</worksheet>
</file>

<file path=xl/worksheets/sheet6.xml><?xml version="1.0" encoding="utf-8"?>
<worksheet xmlns="http://schemas.openxmlformats.org/spreadsheetml/2006/main" xmlns:r="http://schemas.openxmlformats.org/officeDocument/2006/relationships">
  <sheetPr codeName="Sheet22">
    <pageSetUpPr fitToPage="1"/>
  </sheetPr>
  <dimension ref="A1:V42"/>
  <sheetViews>
    <sheetView zoomScaleNormal="100" zoomScaleSheetLayoutView="100" workbookViewId="0">
      <selection sqref="A1:S1"/>
    </sheetView>
  </sheetViews>
  <sheetFormatPr defaultRowHeight="11.25"/>
  <cols>
    <col min="1" max="1" width="49.4414062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363" customWidth="1"/>
    <col min="18" max="18" width="0.88671875" style="361" customWidth="1"/>
    <col min="19" max="19" width="6.88671875" style="1" customWidth="1"/>
    <col min="20" max="256" width="8.88671875" style="1"/>
    <col min="257" max="257" width="49.4414062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512" width="8.88671875" style="1"/>
    <col min="513" max="513" width="49.4414062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768" width="8.88671875" style="1"/>
    <col min="769" max="769" width="49.4414062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1024" width="8.88671875" style="1"/>
    <col min="1025" max="1025" width="49.4414062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280" width="8.88671875" style="1"/>
    <col min="1281" max="1281" width="49.4414062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536" width="8.88671875" style="1"/>
    <col min="1537" max="1537" width="49.4414062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792" width="8.88671875" style="1"/>
    <col min="1793" max="1793" width="49.4414062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2048" width="8.88671875" style="1"/>
    <col min="2049" max="2049" width="49.4414062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304" width="8.88671875" style="1"/>
    <col min="2305" max="2305" width="49.4414062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560" width="8.88671875" style="1"/>
    <col min="2561" max="2561" width="49.4414062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816" width="8.88671875" style="1"/>
    <col min="2817" max="2817" width="49.4414062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3072" width="8.88671875" style="1"/>
    <col min="3073" max="3073" width="49.4414062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328" width="8.88671875" style="1"/>
    <col min="3329" max="3329" width="49.4414062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584" width="8.88671875" style="1"/>
    <col min="3585" max="3585" width="49.4414062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840" width="8.88671875" style="1"/>
    <col min="3841" max="3841" width="49.4414062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4096" width="8.88671875" style="1"/>
    <col min="4097" max="4097" width="49.4414062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352" width="8.88671875" style="1"/>
    <col min="4353" max="4353" width="49.4414062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608" width="8.88671875" style="1"/>
    <col min="4609" max="4609" width="49.4414062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864" width="8.88671875" style="1"/>
    <col min="4865" max="4865" width="49.4414062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5120" width="8.88671875" style="1"/>
    <col min="5121" max="5121" width="49.4414062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376" width="8.88671875" style="1"/>
    <col min="5377" max="5377" width="49.4414062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632" width="8.88671875" style="1"/>
    <col min="5633" max="5633" width="49.4414062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888" width="8.88671875" style="1"/>
    <col min="5889" max="5889" width="49.4414062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6144" width="8.88671875" style="1"/>
    <col min="6145" max="6145" width="49.4414062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400" width="8.88671875" style="1"/>
    <col min="6401" max="6401" width="49.4414062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656" width="8.88671875" style="1"/>
    <col min="6657" max="6657" width="49.4414062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912" width="8.88671875" style="1"/>
    <col min="6913" max="6913" width="49.4414062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7168" width="8.88671875" style="1"/>
    <col min="7169" max="7169" width="49.4414062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424" width="8.88671875" style="1"/>
    <col min="7425" max="7425" width="49.4414062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680" width="8.88671875" style="1"/>
    <col min="7681" max="7681" width="49.4414062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936" width="8.88671875" style="1"/>
    <col min="7937" max="7937" width="49.4414062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8192" width="8.88671875" style="1"/>
    <col min="8193" max="8193" width="49.4414062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448" width="8.88671875" style="1"/>
    <col min="8449" max="8449" width="49.4414062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704" width="8.88671875" style="1"/>
    <col min="8705" max="8705" width="49.4414062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960" width="8.88671875" style="1"/>
    <col min="8961" max="8961" width="49.4414062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9216" width="8.88671875" style="1"/>
    <col min="9217" max="9217" width="49.4414062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472" width="8.88671875" style="1"/>
    <col min="9473" max="9473" width="49.4414062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728" width="8.88671875" style="1"/>
    <col min="9729" max="9729" width="49.4414062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984" width="8.88671875" style="1"/>
    <col min="9985" max="9985" width="49.4414062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240" width="8.88671875" style="1"/>
    <col min="10241" max="10241" width="49.4414062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496" width="8.88671875" style="1"/>
    <col min="10497" max="10497" width="49.4414062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752" width="8.88671875" style="1"/>
    <col min="10753" max="10753" width="49.4414062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1008" width="8.88671875" style="1"/>
    <col min="11009" max="11009" width="49.4414062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264" width="8.88671875" style="1"/>
    <col min="11265" max="11265" width="49.4414062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520" width="8.88671875" style="1"/>
    <col min="11521" max="11521" width="49.4414062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776" width="8.88671875" style="1"/>
    <col min="11777" max="11777" width="49.4414062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2032" width="8.88671875" style="1"/>
    <col min="12033" max="12033" width="49.4414062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288" width="8.88671875" style="1"/>
    <col min="12289" max="12289" width="49.4414062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544" width="8.88671875" style="1"/>
    <col min="12545" max="12545" width="49.4414062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800" width="8.88671875" style="1"/>
    <col min="12801" max="12801" width="49.4414062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3056" width="8.88671875" style="1"/>
    <col min="13057" max="13057" width="49.4414062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312" width="8.88671875" style="1"/>
    <col min="13313" max="13313" width="49.4414062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568" width="8.88671875" style="1"/>
    <col min="13569" max="13569" width="49.4414062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824" width="8.88671875" style="1"/>
    <col min="13825" max="13825" width="49.4414062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4080" width="8.88671875" style="1"/>
    <col min="14081" max="14081" width="49.4414062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336" width="8.88671875" style="1"/>
    <col min="14337" max="14337" width="49.4414062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592" width="8.88671875" style="1"/>
    <col min="14593" max="14593" width="49.4414062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848" width="8.88671875" style="1"/>
    <col min="14849" max="14849" width="49.4414062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5104" width="8.88671875" style="1"/>
    <col min="15105" max="15105" width="49.4414062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360" width="8.88671875" style="1"/>
    <col min="15361" max="15361" width="49.4414062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616" width="8.88671875" style="1"/>
    <col min="15617" max="15617" width="49.4414062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872" width="8.88671875" style="1"/>
    <col min="15873" max="15873" width="49.4414062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6128" width="8.88671875" style="1"/>
    <col min="16129" max="16129" width="49.4414062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384" width="8.88671875" style="1"/>
  </cols>
  <sheetData>
    <row r="1" spans="1:19" ht="15" customHeight="1">
      <c r="A1" s="459" t="s">
        <v>442</v>
      </c>
      <c r="B1" s="459"/>
      <c r="C1" s="459"/>
      <c r="D1" s="459"/>
      <c r="E1" s="459"/>
      <c r="F1" s="459"/>
      <c r="G1" s="459"/>
      <c r="H1" s="459"/>
      <c r="I1" s="459"/>
      <c r="J1" s="459"/>
      <c r="K1" s="459"/>
      <c r="L1" s="459"/>
      <c r="M1" s="459"/>
      <c r="N1" s="459"/>
      <c r="O1" s="459"/>
      <c r="P1" s="459"/>
      <c r="Q1" s="459"/>
      <c r="R1" s="459"/>
      <c r="S1" s="459"/>
    </row>
    <row r="2" spans="1:19" ht="7.5" customHeight="1">
      <c r="A2" s="2"/>
      <c r="B2" s="2"/>
      <c r="C2" s="2"/>
      <c r="D2" s="2"/>
      <c r="E2" s="2"/>
      <c r="F2" s="2"/>
      <c r="G2" s="2"/>
      <c r="H2" s="2"/>
      <c r="I2" s="2"/>
      <c r="J2" s="2"/>
      <c r="K2" s="2"/>
      <c r="L2" s="2"/>
      <c r="M2" s="2"/>
      <c r="N2" s="2"/>
      <c r="O2" s="2"/>
      <c r="P2" s="28"/>
      <c r="Q2" s="28"/>
      <c r="R2" s="17"/>
      <c r="S2" s="2"/>
    </row>
    <row r="3" spans="1:19" ht="11.25" customHeight="1">
      <c r="A3" s="3" t="s">
        <v>50</v>
      </c>
      <c r="B3" s="4"/>
      <c r="C3" s="4"/>
      <c r="D3" s="4"/>
      <c r="E3" s="4"/>
      <c r="F3" s="4"/>
      <c r="G3" s="4"/>
      <c r="H3" s="4"/>
      <c r="I3" s="4"/>
      <c r="J3" s="4"/>
      <c r="K3" s="4"/>
      <c r="L3" s="4"/>
      <c r="M3" s="4"/>
      <c r="N3" s="4"/>
      <c r="O3" s="4"/>
      <c r="P3" s="4"/>
      <c r="Q3" s="4"/>
      <c r="R3" s="387"/>
      <c r="S3" s="5" t="s">
        <v>0</v>
      </c>
    </row>
    <row r="4" spans="1:19" ht="15.75" customHeight="1">
      <c r="A4" s="6"/>
      <c r="B4" s="461" t="s">
        <v>443</v>
      </c>
      <c r="C4" s="461"/>
      <c r="D4" s="461"/>
      <c r="E4" s="461"/>
      <c r="F4" s="461"/>
      <c r="G4" s="461"/>
      <c r="H4" s="461"/>
      <c r="I4" s="461"/>
      <c r="J4" s="461"/>
      <c r="K4" s="461"/>
      <c r="L4" s="461"/>
      <c r="M4" s="461"/>
      <c r="N4" s="461"/>
      <c r="O4" s="461"/>
      <c r="P4" s="461"/>
      <c r="Q4" s="7"/>
      <c r="R4" s="7"/>
      <c r="S4" s="463" t="s">
        <v>349</v>
      </c>
    </row>
    <row r="5" spans="1:19"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19" ht="6" customHeight="1">
      <c r="A6" s="6"/>
      <c r="B6" s="9"/>
      <c r="C6" s="9"/>
      <c r="D6" s="9"/>
      <c r="E6" s="9"/>
      <c r="F6" s="9"/>
      <c r="G6" s="9"/>
      <c r="H6" s="9"/>
      <c r="I6" s="9"/>
      <c r="J6" s="9"/>
      <c r="K6" s="9"/>
      <c r="L6" s="306"/>
      <c r="M6" s="306"/>
      <c r="N6" s="306"/>
      <c r="O6" s="306"/>
      <c r="P6" s="306"/>
      <c r="Q6" s="306"/>
      <c r="R6" s="6"/>
      <c r="S6" s="9"/>
    </row>
    <row r="7" spans="1:19">
      <c r="A7" s="386" t="s">
        <v>39</v>
      </c>
      <c r="B7" s="386"/>
      <c r="C7" s="10"/>
      <c r="D7" s="10"/>
      <c r="E7" s="10"/>
      <c r="F7" s="10"/>
      <c r="G7" s="10"/>
      <c r="H7" s="10"/>
      <c r="I7" s="10"/>
      <c r="J7" s="10"/>
      <c r="K7" s="10"/>
      <c r="L7" s="10"/>
      <c r="M7" s="10"/>
      <c r="N7" s="10"/>
      <c r="O7" s="10"/>
      <c r="P7" s="10"/>
      <c r="Q7" s="10"/>
      <c r="R7" s="10"/>
      <c r="S7" s="10"/>
    </row>
    <row r="8" spans="1:19">
      <c r="A8" s="345" t="s">
        <v>445</v>
      </c>
      <c r="B8" s="22">
        <v>0</v>
      </c>
      <c r="C8" s="22">
        <v>3</v>
      </c>
      <c r="D8" s="22">
        <v>1</v>
      </c>
      <c r="E8" s="22">
        <v>1</v>
      </c>
      <c r="F8" s="22">
        <v>6</v>
      </c>
      <c r="G8" s="22">
        <v>3</v>
      </c>
      <c r="H8" s="22">
        <v>3</v>
      </c>
      <c r="I8" s="22">
        <v>2</v>
      </c>
      <c r="J8" s="22">
        <v>8</v>
      </c>
      <c r="K8" s="22">
        <v>19</v>
      </c>
      <c r="L8" s="22">
        <v>12</v>
      </c>
      <c r="M8" s="22">
        <v>10</v>
      </c>
      <c r="N8" s="22">
        <v>6</v>
      </c>
      <c r="O8" s="22">
        <v>8</v>
      </c>
      <c r="P8" s="22">
        <v>7</v>
      </c>
      <c r="Q8" s="22">
        <v>4</v>
      </c>
      <c r="R8" s="22"/>
      <c r="S8" s="22">
        <v>93</v>
      </c>
    </row>
    <row r="9" spans="1:19">
      <c r="A9" s="345" t="s">
        <v>446</v>
      </c>
      <c r="B9" s="22">
        <v>2</v>
      </c>
      <c r="C9" s="22">
        <v>24</v>
      </c>
      <c r="D9" s="22">
        <v>17</v>
      </c>
      <c r="E9" s="22">
        <v>1</v>
      </c>
      <c r="F9" s="22">
        <v>7</v>
      </c>
      <c r="G9" s="22">
        <v>16</v>
      </c>
      <c r="H9" s="22">
        <v>7</v>
      </c>
      <c r="I9" s="22">
        <v>1</v>
      </c>
      <c r="J9" s="22">
        <v>0</v>
      </c>
      <c r="K9" s="22">
        <v>0</v>
      </c>
      <c r="L9" s="22">
        <v>0</v>
      </c>
      <c r="M9" s="22">
        <v>0</v>
      </c>
      <c r="N9" s="22">
        <v>0</v>
      </c>
      <c r="O9" s="22">
        <v>2</v>
      </c>
      <c r="P9" s="22">
        <v>0</v>
      </c>
      <c r="Q9" s="22">
        <v>2</v>
      </c>
      <c r="R9" s="22"/>
      <c r="S9" s="22">
        <v>79</v>
      </c>
    </row>
    <row r="10" spans="1:19">
      <c r="A10" s="345" t="s">
        <v>447</v>
      </c>
      <c r="B10" s="22">
        <v>0</v>
      </c>
      <c r="C10" s="22">
        <v>2</v>
      </c>
      <c r="D10" s="22">
        <v>0</v>
      </c>
      <c r="E10" s="22">
        <v>2</v>
      </c>
      <c r="F10" s="22">
        <v>3</v>
      </c>
      <c r="G10" s="22">
        <v>6</v>
      </c>
      <c r="H10" s="22">
        <v>4</v>
      </c>
      <c r="I10" s="22">
        <v>4</v>
      </c>
      <c r="J10" s="22">
        <v>3</v>
      </c>
      <c r="K10" s="22">
        <v>1</v>
      </c>
      <c r="L10" s="22">
        <v>10</v>
      </c>
      <c r="M10" s="22">
        <v>10</v>
      </c>
      <c r="N10" s="22">
        <v>6</v>
      </c>
      <c r="O10" s="22">
        <v>8</v>
      </c>
      <c r="P10" s="22">
        <v>2</v>
      </c>
      <c r="Q10" s="22">
        <v>9</v>
      </c>
      <c r="R10" s="22"/>
      <c r="S10" s="22">
        <v>70</v>
      </c>
    </row>
    <row r="11" spans="1:19">
      <c r="A11" s="345" t="s">
        <v>448</v>
      </c>
      <c r="B11" s="22">
        <v>6</v>
      </c>
      <c r="C11" s="22">
        <v>8</v>
      </c>
      <c r="D11" s="22">
        <v>1</v>
      </c>
      <c r="E11" s="22">
        <v>7</v>
      </c>
      <c r="F11" s="22">
        <v>4</v>
      </c>
      <c r="G11" s="22">
        <v>2</v>
      </c>
      <c r="H11" s="22">
        <v>6</v>
      </c>
      <c r="I11" s="22">
        <v>1</v>
      </c>
      <c r="J11" s="22">
        <v>1</v>
      </c>
      <c r="K11" s="22">
        <v>1</v>
      </c>
      <c r="L11" s="22">
        <v>1</v>
      </c>
      <c r="M11" s="22">
        <v>2</v>
      </c>
      <c r="N11" s="22">
        <v>6</v>
      </c>
      <c r="O11" s="22">
        <v>4</v>
      </c>
      <c r="P11" s="22">
        <v>11</v>
      </c>
      <c r="Q11" s="22">
        <v>2</v>
      </c>
      <c r="R11" s="22"/>
      <c r="S11" s="22">
        <v>63</v>
      </c>
    </row>
    <row r="12" spans="1:19">
      <c r="A12" s="345" t="s">
        <v>449</v>
      </c>
      <c r="B12" s="22">
        <v>5</v>
      </c>
      <c r="C12" s="22">
        <v>3</v>
      </c>
      <c r="D12" s="22">
        <v>7</v>
      </c>
      <c r="E12" s="22">
        <v>4</v>
      </c>
      <c r="F12" s="22">
        <v>3</v>
      </c>
      <c r="G12" s="22">
        <v>7</v>
      </c>
      <c r="H12" s="22">
        <v>2</v>
      </c>
      <c r="I12" s="22">
        <v>1</v>
      </c>
      <c r="J12" s="22">
        <v>0</v>
      </c>
      <c r="K12" s="22">
        <v>0</v>
      </c>
      <c r="L12" s="22">
        <v>0</v>
      </c>
      <c r="M12" s="22">
        <v>0</v>
      </c>
      <c r="N12" s="22">
        <v>1</v>
      </c>
      <c r="O12" s="22">
        <v>5</v>
      </c>
      <c r="P12" s="22">
        <v>10</v>
      </c>
      <c r="Q12" s="22">
        <v>1</v>
      </c>
      <c r="R12" s="22"/>
      <c r="S12" s="22">
        <v>49</v>
      </c>
    </row>
    <row r="13" spans="1:19">
      <c r="A13" s="345" t="s">
        <v>450</v>
      </c>
      <c r="B13" s="22">
        <v>0</v>
      </c>
      <c r="C13" s="22">
        <v>0</v>
      </c>
      <c r="D13" s="22">
        <v>5</v>
      </c>
      <c r="E13" s="22">
        <v>0</v>
      </c>
      <c r="F13" s="22">
        <v>10</v>
      </c>
      <c r="G13" s="22">
        <v>5</v>
      </c>
      <c r="H13" s="22">
        <v>2</v>
      </c>
      <c r="I13" s="22">
        <v>2</v>
      </c>
      <c r="J13" s="22">
        <v>0</v>
      </c>
      <c r="K13" s="22">
        <v>0</v>
      </c>
      <c r="L13" s="22">
        <v>3</v>
      </c>
      <c r="M13" s="22">
        <v>1</v>
      </c>
      <c r="N13" s="22">
        <v>1</v>
      </c>
      <c r="O13" s="22">
        <v>1</v>
      </c>
      <c r="P13" s="22">
        <v>2</v>
      </c>
      <c r="Q13" s="22">
        <v>1</v>
      </c>
      <c r="R13" s="22"/>
      <c r="S13" s="22">
        <v>33</v>
      </c>
    </row>
    <row r="14" spans="1:19">
      <c r="A14" s="345" t="s">
        <v>451</v>
      </c>
      <c r="B14" s="22">
        <v>0</v>
      </c>
      <c r="C14" s="22">
        <v>0</v>
      </c>
      <c r="D14" s="22">
        <v>1</v>
      </c>
      <c r="E14" s="22">
        <v>0</v>
      </c>
      <c r="F14" s="22">
        <v>3</v>
      </c>
      <c r="G14" s="22">
        <v>1</v>
      </c>
      <c r="H14" s="22">
        <v>5</v>
      </c>
      <c r="I14" s="22">
        <v>0</v>
      </c>
      <c r="J14" s="22">
        <v>0</v>
      </c>
      <c r="K14" s="22">
        <v>0</v>
      </c>
      <c r="L14" s="22">
        <v>0</v>
      </c>
      <c r="M14" s="22">
        <v>0</v>
      </c>
      <c r="N14" s="22">
        <v>1</v>
      </c>
      <c r="O14" s="22">
        <v>0</v>
      </c>
      <c r="P14" s="22">
        <v>1</v>
      </c>
      <c r="Q14" s="22">
        <v>0</v>
      </c>
      <c r="R14" s="22"/>
      <c r="S14" s="22">
        <v>12</v>
      </c>
    </row>
    <row r="15" spans="1:19">
      <c r="A15" s="345" t="s">
        <v>452</v>
      </c>
      <c r="B15" s="22">
        <v>1</v>
      </c>
      <c r="C15" s="22">
        <v>0</v>
      </c>
      <c r="D15" s="22">
        <v>0</v>
      </c>
      <c r="E15" s="22">
        <v>0</v>
      </c>
      <c r="F15" s="22">
        <v>1</v>
      </c>
      <c r="G15" s="22">
        <v>1</v>
      </c>
      <c r="H15" s="22">
        <v>1</v>
      </c>
      <c r="I15" s="22">
        <v>0</v>
      </c>
      <c r="J15" s="22">
        <v>0</v>
      </c>
      <c r="K15" s="22">
        <v>0</v>
      </c>
      <c r="L15" s="22">
        <v>0</v>
      </c>
      <c r="M15" s="22">
        <v>0</v>
      </c>
      <c r="N15" s="22">
        <v>0</v>
      </c>
      <c r="O15" s="22">
        <v>0</v>
      </c>
      <c r="P15" s="22">
        <v>0</v>
      </c>
      <c r="Q15" s="22">
        <v>1</v>
      </c>
      <c r="R15" s="22"/>
      <c r="S15" s="22">
        <v>5</v>
      </c>
    </row>
    <row r="16" spans="1:19">
      <c r="A16" s="345" t="s">
        <v>453</v>
      </c>
      <c r="B16" s="22">
        <v>0</v>
      </c>
      <c r="C16" s="22">
        <v>0</v>
      </c>
      <c r="D16" s="22">
        <v>0</v>
      </c>
      <c r="E16" s="22">
        <v>0</v>
      </c>
      <c r="F16" s="22">
        <v>0</v>
      </c>
      <c r="G16" s="22">
        <v>0</v>
      </c>
      <c r="H16" s="22">
        <v>0</v>
      </c>
      <c r="I16" s="22">
        <v>0</v>
      </c>
      <c r="J16" s="22">
        <v>0</v>
      </c>
      <c r="K16" s="22">
        <v>0</v>
      </c>
      <c r="L16" s="22">
        <v>0</v>
      </c>
      <c r="M16" s="22">
        <v>2</v>
      </c>
      <c r="N16" s="22">
        <v>0</v>
      </c>
      <c r="O16" s="22">
        <v>0</v>
      </c>
      <c r="P16" s="22">
        <v>0</v>
      </c>
      <c r="Q16" s="22">
        <v>0</v>
      </c>
      <c r="R16" s="22"/>
      <c r="S16" s="22">
        <v>2</v>
      </c>
    </row>
    <row r="17" spans="1:19">
      <c r="A17" s="345" t="s">
        <v>454</v>
      </c>
      <c r="B17" s="22">
        <v>0</v>
      </c>
      <c r="C17" s="22">
        <v>0</v>
      </c>
      <c r="D17" s="22">
        <v>0</v>
      </c>
      <c r="E17" s="22">
        <v>0</v>
      </c>
      <c r="F17" s="22">
        <v>1</v>
      </c>
      <c r="G17" s="22">
        <v>0</v>
      </c>
      <c r="H17" s="22">
        <v>0</v>
      </c>
      <c r="I17" s="22">
        <v>0</v>
      </c>
      <c r="J17" s="22">
        <v>0</v>
      </c>
      <c r="K17" s="22">
        <v>0</v>
      </c>
      <c r="L17" s="22">
        <v>0</v>
      </c>
      <c r="M17" s="22">
        <v>0</v>
      </c>
      <c r="N17" s="22">
        <v>0</v>
      </c>
      <c r="O17" s="22">
        <v>0</v>
      </c>
      <c r="P17" s="22">
        <v>0</v>
      </c>
      <c r="Q17" s="22">
        <v>0</v>
      </c>
      <c r="R17" s="22"/>
      <c r="S17" s="22">
        <v>1</v>
      </c>
    </row>
    <row r="18" spans="1:19">
      <c r="A18" s="360" t="s">
        <v>37</v>
      </c>
      <c r="B18" s="22"/>
      <c r="C18" s="22"/>
      <c r="D18" s="22"/>
      <c r="E18" s="22"/>
      <c r="F18" s="22"/>
      <c r="G18" s="22"/>
      <c r="H18" s="22"/>
      <c r="I18" s="22"/>
      <c r="J18" s="22"/>
      <c r="K18" s="22"/>
      <c r="L18" s="22"/>
      <c r="M18" s="22"/>
      <c r="N18" s="22"/>
      <c r="O18" s="22"/>
      <c r="P18" s="22"/>
      <c r="Q18" s="22"/>
      <c r="R18" s="22"/>
      <c r="S18" s="22"/>
    </row>
    <row r="19" spans="1:19">
      <c r="A19" s="345" t="s">
        <v>455</v>
      </c>
      <c r="B19" s="22">
        <v>0</v>
      </c>
      <c r="C19" s="22">
        <v>0</v>
      </c>
      <c r="D19" s="22">
        <v>2</v>
      </c>
      <c r="E19" s="22">
        <v>1</v>
      </c>
      <c r="F19" s="22">
        <v>1</v>
      </c>
      <c r="G19" s="22">
        <v>1</v>
      </c>
      <c r="H19" s="22">
        <v>4</v>
      </c>
      <c r="I19" s="22">
        <v>2</v>
      </c>
      <c r="J19" s="22">
        <v>0</v>
      </c>
      <c r="K19" s="22">
        <v>1</v>
      </c>
      <c r="L19" s="22">
        <v>0</v>
      </c>
      <c r="M19" s="22">
        <v>0</v>
      </c>
      <c r="N19" s="22">
        <v>0</v>
      </c>
      <c r="O19" s="22">
        <v>0</v>
      </c>
      <c r="P19" s="22">
        <v>0</v>
      </c>
      <c r="Q19" s="22">
        <v>0</v>
      </c>
      <c r="R19" s="22"/>
      <c r="S19" s="22">
        <v>12</v>
      </c>
    </row>
    <row r="20" spans="1:19">
      <c r="A20" s="360" t="s">
        <v>38</v>
      </c>
      <c r="B20" s="22"/>
      <c r="C20" s="22"/>
      <c r="D20" s="22"/>
      <c r="E20" s="22"/>
      <c r="F20" s="22"/>
      <c r="G20" s="22"/>
      <c r="H20" s="22"/>
      <c r="I20" s="22"/>
      <c r="J20" s="22"/>
      <c r="K20" s="22"/>
      <c r="L20" s="22"/>
      <c r="M20" s="22"/>
      <c r="N20" s="22"/>
      <c r="O20" s="22"/>
      <c r="P20" s="22"/>
      <c r="Q20" s="22"/>
      <c r="R20" s="22"/>
      <c r="S20" s="22"/>
    </row>
    <row r="21" spans="1:19">
      <c r="A21" s="345" t="s">
        <v>456</v>
      </c>
      <c r="B21" s="22">
        <v>0</v>
      </c>
      <c r="C21" s="22">
        <v>0</v>
      </c>
      <c r="D21" s="22">
        <v>0</v>
      </c>
      <c r="E21" s="22">
        <v>0</v>
      </c>
      <c r="F21" s="22">
        <v>0</v>
      </c>
      <c r="G21" s="22">
        <v>5</v>
      </c>
      <c r="H21" s="22">
        <v>4</v>
      </c>
      <c r="I21" s="22">
        <v>5</v>
      </c>
      <c r="J21" s="22">
        <v>1</v>
      </c>
      <c r="K21" s="22">
        <v>1</v>
      </c>
      <c r="L21" s="22">
        <v>4</v>
      </c>
      <c r="M21" s="22">
        <v>0</v>
      </c>
      <c r="N21" s="22">
        <v>0</v>
      </c>
      <c r="O21" s="22">
        <v>0</v>
      </c>
      <c r="P21" s="22">
        <v>0</v>
      </c>
      <c r="Q21" s="22">
        <v>0</v>
      </c>
      <c r="R21" s="22"/>
      <c r="S21" s="22">
        <v>20</v>
      </c>
    </row>
    <row r="22" spans="1:19" s="361" customFormat="1">
      <c r="A22" s="386" t="s">
        <v>40</v>
      </c>
      <c r="B22" s="22"/>
      <c r="C22" s="22"/>
      <c r="D22" s="22"/>
      <c r="E22" s="22"/>
      <c r="F22" s="22"/>
      <c r="G22" s="22"/>
      <c r="H22" s="22"/>
      <c r="I22" s="22"/>
      <c r="J22" s="22"/>
      <c r="K22" s="22"/>
      <c r="L22" s="22"/>
      <c r="M22" s="22"/>
      <c r="N22" s="22"/>
      <c r="O22" s="22"/>
      <c r="P22" s="22"/>
      <c r="Q22" s="22"/>
      <c r="R22" s="22"/>
      <c r="S22" s="22"/>
    </row>
    <row r="23" spans="1:19">
      <c r="A23" s="345" t="s">
        <v>457</v>
      </c>
      <c r="B23" s="22">
        <v>0</v>
      </c>
      <c r="C23" s="22">
        <v>0</v>
      </c>
      <c r="D23" s="22">
        <v>0</v>
      </c>
      <c r="E23" s="22">
        <v>0</v>
      </c>
      <c r="F23" s="22">
        <v>0</v>
      </c>
      <c r="G23" s="22">
        <v>8</v>
      </c>
      <c r="H23" s="22">
        <v>3</v>
      </c>
      <c r="I23" s="22">
        <v>9</v>
      </c>
      <c r="J23" s="22">
        <v>7</v>
      </c>
      <c r="K23" s="22">
        <v>9</v>
      </c>
      <c r="L23" s="22">
        <v>12</v>
      </c>
      <c r="M23" s="22">
        <v>14</v>
      </c>
      <c r="N23" s="22">
        <v>14</v>
      </c>
      <c r="O23" s="22">
        <v>35</v>
      </c>
      <c r="P23" s="22">
        <v>18</v>
      </c>
      <c r="Q23" s="22">
        <v>27</v>
      </c>
      <c r="R23" s="22"/>
      <c r="S23" s="22">
        <v>156</v>
      </c>
    </row>
    <row r="24" spans="1:19">
      <c r="A24" s="345" t="s">
        <v>458</v>
      </c>
      <c r="B24" s="22">
        <v>0</v>
      </c>
      <c r="C24" s="22">
        <v>0</v>
      </c>
      <c r="D24" s="22">
        <v>0</v>
      </c>
      <c r="E24" s="22">
        <v>0</v>
      </c>
      <c r="F24" s="22">
        <v>0</v>
      </c>
      <c r="G24" s="22">
        <v>0</v>
      </c>
      <c r="H24" s="22">
        <v>2</v>
      </c>
      <c r="I24" s="22">
        <v>3</v>
      </c>
      <c r="J24" s="22">
        <v>1</v>
      </c>
      <c r="K24" s="22">
        <v>0</v>
      </c>
      <c r="L24" s="22">
        <v>1</v>
      </c>
      <c r="M24" s="22">
        <v>0</v>
      </c>
      <c r="N24" s="22">
        <v>7</v>
      </c>
      <c r="O24" s="22">
        <v>6</v>
      </c>
      <c r="P24" s="22">
        <v>13</v>
      </c>
      <c r="Q24" s="22">
        <v>8</v>
      </c>
      <c r="R24" s="22"/>
      <c r="S24" s="22">
        <v>41</v>
      </c>
    </row>
    <row r="25" spans="1:19">
      <c r="A25" s="345" t="s">
        <v>459</v>
      </c>
      <c r="B25" s="22">
        <v>0</v>
      </c>
      <c r="C25" s="22">
        <v>0</v>
      </c>
      <c r="D25" s="22">
        <v>0</v>
      </c>
      <c r="E25" s="22">
        <v>0</v>
      </c>
      <c r="F25" s="22">
        <v>0</v>
      </c>
      <c r="G25" s="22">
        <v>0</v>
      </c>
      <c r="H25" s="22">
        <v>1</v>
      </c>
      <c r="I25" s="22">
        <v>0</v>
      </c>
      <c r="J25" s="22">
        <v>0</v>
      </c>
      <c r="K25" s="22">
        <v>0</v>
      </c>
      <c r="L25" s="22">
        <v>0</v>
      </c>
      <c r="M25" s="22">
        <v>0</v>
      </c>
      <c r="N25" s="22">
        <v>1</v>
      </c>
      <c r="O25" s="22">
        <v>3</v>
      </c>
      <c r="P25" s="22">
        <v>1</v>
      </c>
      <c r="Q25" s="22">
        <v>5</v>
      </c>
      <c r="R25" s="22"/>
      <c r="S25" s="22">
        <v>11</v>
      </c>
    </row>
    <row r="26" spans="1:19">
      <c r="A26" s="345" t="s">
        <v>460</v>
      </c>
      <c r="B26" s="22">
        <v>0</v>
      </c>
      <c r="C26" s="22">
        <v>0</v>
      </c>
      <c r="D26" s="22">
        <v>0</v>
      </c>
      <c r="E26" s="22">
        <v>0</v>
      </c>
      <c r="F26" s="22">
        <v>0</v>
      </c>
      <c r="G26" s="22">
        <v>5</v>
      </c>
      <c r="H26" s="22">
        <v>0</v>
      </c>
      <c r="I26" s="22">
        <v>0</v>
      </c>
      <c r="J26" s="22">
        <v>0</v>
      </c>
      <c r="K26" s="22">
        <v>0</v>
      </c>
      <c r="L26" s="22">
        <v>0</v>
      </c>
      <c r="M26" s="22">
        <v>0</v>
      </c>
      <c r="N26" s="22">
        <v>3</v>
      </c>
      <c r="O26" s="22">
        <v>1</v>
      </c>
      <c r="P26" s="22">
        <v>0</v>
      </c>
      <c r="Q26" s="22">
        <v>0</v>
      </c>
      <c r="R26" s="22"/>
      <c r="S26" s="22">
        <v>9</v>
      </c>
    </row>
    <row r="27" spans="1:19">
      <c r="A27" s="390" t="s">
        <v>461</v>
      </c>
      <c r="B27" s="22"/>
      <c r="C27" s="22"/>
      <c r="D27" s="22"/>
      <c r="E27" s="22"/>
      <c r="F27" s="22"/>
      <c r="G27" s="22"/>
      <c r="H27" s="22"/>
      <c r="I27" s="22"/>
      <c r="J27" s="22"/>
      <c r="K27" s="22"/>
      <c r="L27" s="22"/>
      <c r="M27" s="22"/>
      <c r="N27" s="22"/>
      <c r="O27" s="22"/>
      <c r="P27" s="22"/>
      <c r="Q27" s="22"/>
      <c r="R27" s="22"/>
      <c r="S27" s="22"/>
    </row>
    <row r="28" spans="1:19">
      <c r="A28" s="345" t="s">
        <v>728</v>
      </c>
      <c r="B28" s="22">
        <v>0</v>
      </c>
      <c r="C28" s="22">
        <v>0</v>
      </c>
      <c r="D28" s="22">
        <v>0</v>
      </c>
      <c r="E28" s="22">
        <v>0</v>
      </c>
      <c r="F28" s="22">
        <v>0</v>
      </c>
      <c r="G28" s="22">
        <v>0</v>
      </c>
      <c r="H28" s="22">
        <v>0</v>
      </c>
      <c r="I28" s="22">
        <v>0</v>
      </c>
      <c r="J28" s="22">
        <v>0</v>
      </c>
      <c r="K28" s="22">
        <v>0</v>
      </c>
      <c r="L28" s="22">
        <v>0</v>
      </c>
      <c r="M28" s="22">
        <v>0</v>
      </c>
      <c r="N28" s="22">
        <v>0</v>
      </c>
      <c r="O28" s="22">
        <v>1</v>
      </c>
      <c r="P28" s="22">
        <v>2</v>
      </c>
      <c r="Q28" s="22">
        <v>2</v>
      </c>
      <c r="R28" s="22"/>
      <c r="S28" s="22">
        <v>5</v>
      </c>
    </row>
    <row r="29" spans="1:19">
      <c r="A29" s="360" t="s">
        <v>41</v>
      </c>
      <c r="B29" s="22"/>
      <c r="C29" s="22"/>
      <c r="D29" s="22"/>
      <c r="E29" s="22"/>
      <c r="F29" s="22"/>
      <c r="G29" s="22"/>
      <c r="H29" s="22"/>
      <c r="I29" s="22"/>
      <c r="J29" s="22"/>
      <c r="K29" s="22"/>
      <c r="L29" s="22"/>
      <c r="M29" s="22"/>
      <c r="N29" s="22"/>
      <c r="O29" s="22"/>
      <c r="P29" s="22"/>
      <c r="Q29" s="22"/>
      <c r="R29" s="22"/>
      <c r="S29" s="22"/>
    </row>
    <row r="30" spans="1:19">
      <c r="A30" s="345" t="s">
        <v>462</v>
      </c>
      <c r="B30" s="22">
        <v>0</v>
      </c>
      <c r="C30" s="22">
        <v>0</v>
      </c>
      <c r="D30" s="22">
        <v>0</v>
      </c>
      <c r="E30" s="22">
        <v>0</v>
      </c>
      <c r="F30" s="22">
        <v>0</v>
      </c>
      <c r="G30" s="22">
        <v>0</v>
      </c>
      <c r="H30" s="22">
        <v>0</v>
      </c>
      <c r="I30" s="22">
        <v>0</v>
      </c>
      <c r="J30" s="22">
        <v>0</v>
      </c>
      <c r="K30" s="22">
        <v>0</v>
      </c>
      <c r="L30" s="22">
        <v>1</v>
      </c>
      <c r="M30" s="22">
        <v>2</v>
      </c>
      <c r="N30" s="22">
        <v>2</v>
      </c>
      <c r="O30" s="22">
        <v>1</v>
      </c>
      <c r="P30" s="22">
        <v>1</v>
      </c>
      <c r="Q30" s="22">
        <v>1</v>
      </c>
      <c r="R30" s="22"/>
      <c r="S30" s="22">
        <v>8</v>
      </c>
    </row>
    <row r="31" spans="1:19">
      <c r="A31" s="360" t="s">
        <v>41</v>
      </c>
      <c r="B31" s="22"/>
      <c r="C31" s="22"/>
      <c r="D31" s="22"/>
      <c r="E31" s="22"/>
      <c r="F31" s="22"/>
      <c r="G31" s="22"/>
      <c r="H31" s="22"/>
      <c r="I31" s="22"/>
      <c r="J31" s="22"/>
      <c r="K31" s="22"/>
      <c r="L31" s="22"/>
      <c r="M31" s="22"/>
      <c r="N31" s="22"/>
      <c r="O31" s="22"/>
      <c r="P31" s="22"/>
      <c r="Q31" s="22"/>
      <c r="R31" s="22"/>
      <c r="S31" s="22"/>
    </row>
    <row r="32" spans="1:19" s="361" customFormat="1">
      <c r="A32" s="345" t="s">
        <v>463</v>
      </c>
      <c r="B32" s="22">
        <v>0</v>
      </c>
      <c r="C32" s="22">
        <v>0</v>
      </c>
      <c r="D32" s="22">
        <v>0</v>
      </c>
      <c r="E32" s="22">
        <v>0</v>
      </c>
      <c r="F32" s="22">
        <v>0</v>
      </c>
      <c r="G32" s="22">
        <v>0</v>
      </c>
      <c r="H32" s="22">
        <v>0</v>
      </c>
      <c r="I32" s="22">
        <v>0</v>
      </c>
      <c r="J32" s="22">
        <v>0</v>
      </c>
      <c r="K32" s="22">
        <v>0</v>
      </c>
      <c r="L32" s="22">
        <v>0</v>
      </c>
      <c r="M32" s="22">
        <v>0</v>
      </c>
      <c r="N32" s="22">
        <v>0</v>
      </c>
      <c r="O32" s="22">
        <v>0</v>
      </c>
      <c r="P32" s="22">
        <v>0</v>
      </c>
      <c r="Q32" s="22">
        <v>1</v>
      </c>
      <c r="R32" s="22"/>
      <c r="S32" s="22">
        <v>1</v>
      </c>
    </row>
    <row r="33" spans="1:22" s="361" customFormat="1" ht="6" customHeight="1">
      <c r="A33" s="345"/>
      <c r="B33" s="22"/>
      <c r="C33" s="22"/>
      <c r="D33" s="22"/>
      <c r="E33" s="22"/>
      <c r="F33" s="22"/>
      <c r="G33" s="22"/>
      <c r="H33" s="22"/>
      <c r="I33" s="22"/>
      <c r="J33" s="22"/>
      <c r="K33" s="22"/>
      <c r="L33" s="22"/>
      <c r="M33" s="22"/>
      <c r="N33" s="22"/>
      <c r="O33" s="22"/>
      <c r="P33" s="22"/>
      <c r="Q33" s="22"/>
      <c r="R33" s="22"/>
      <c r="S33" s="22"/>
    </row>
    <row r="34" spans="1:22" s="361" customFormat="1">
      <c r="A34" s="13" t="s">
        <v>48</v>
      </c>
      <c r="B34" s="29">
        <v>14</v>
      </c>
      <c r="C34" s="29">
        <v>40</v>
      </c>
      <c r="D34" s="29">
        <v>34</v>
      </c>
      <c r="E34" s="29">
        <v>16</v>
      </c>
      <c r="F34" s="29">
        <v>39</v>
      </c>
      <c r="G34" s="29">
        <v>60</v>
      </c>
      <c r="H34" s="29">
        <v>44</v>
      </c>
      <c r="I34" s="29">
        <v>30</v>
      </c>
      <c r="J34" s="29">
        <v>21</v>
      </c>
      <c r="K34" s="29">
        <v>32</v>
      </c>
      <c r="L34" s="29">
        <v>44</v>
      </c>
      <c r="M34" s="29">
        <v>41</v>
      </c>
      <c r="N34" s="29">
        <v>48</v>
      </c>
      <c r="O34" s="29">
        <v>75</v>
      </c>
      <c r="P34" s="29">
        <v>68</v>
      </c>
      <c r="Q34" s="29">
        <v>64</v>
      </c>
      <c r="R34" s="29">
        <v>0</v>
      </c>
      <c r="S34" s="29">
        <v>670</v>
      </c>
    </row>
    <row r="35" spans="1:22" ht="11.25" customHeight="1">
      <c r="A35" s="458" t="s">
        <v>361</v>
      </c>
      <c r="B35" s="458"/>
      <c r="C35" s="458"/>
      <c r="D35" s="458"/>
      <c r="E35" s="458"/>
      <c r="F35" s="458"/>
      <c r="G35" s="458"/>
      <c r="H35" s="458"/>
      <c r="I35" s="458"/>
      <c r="J35" s="458"/>
      <c r="K35" s="458"/>
      <c r="L35" s="458"/>
      <c r="M35" s="458"/>
      <c r="N35" s="458"/>
      <c r="O35" s="458"/>
      <c r="P35" s="458"/>
      <c r="Q35" s="458"/>
      <c r="R35" s="458"/>
      <c r="S35" s="458"/>
    </row>
    <row r="36" spans="1:22" s="310" customFormat="1" ht="6" customHeight="1">
      <c r="A36" s="68"/>
      <c r="B36" s="68"/>
      <c r="C36" s="68"/>
      <c r="D36" s="68"/>
      <c r="E36" s="68"/>
      <c r="F36" s="68"/>
      <c r="G36" s="68"/>
      <c r="H36" s="68"/>
      <c r="I36" s="68"/>
      <c r="J36" s="68"/>
      <c r="K36" s="68"/>
      <c r="L36" s="68"/>
      <c r="M36" s="68"/>
      <c r="N36" s="68"/>
      <c r="O36" s="68"/>
      <c r="P36" s="30"/>
      <c r="Q36" s="30"/>
      <c r="R36" s="362"/>
      <c r="S36" s="68"/>
    </row>
    <row r="37" spans="1:22" s="310" customFormat="1" ht="11.25" customHeight="1">
      <c r="A37" s="467" t="s">
        <v>51</v>
      </c>
      <c r="B37" s="468"/>
      <c r="C37" s="468"/>
      <c r="D37" s="468"/>
      <c r="E37" s="468"/>
      <c r="F37" s="468"/>
      <c r="G37" s="468"/>
      <c r="H37" s="468"/>
      <c r="I37" s="468"/>
      <c r="J37" s="468"/>
      <c r="K37" s="468"/>
      <c r="L37" s="468"/>
      <c r="M37" s="468"/>
      <c r="N37" s="468"/>
      <c r="O37" s="468"/>
      <c r="P37" s="468"/>
      <c r="Q37" s="468"/>
      <c r="R37" s="468"/>
      <c r="S37" s="468"/>
    </row>
    <row r="38" spans="1:22" s="310" customFormat="1" ht="22.5" customHeight="1">
      <c r="A38" s="465" t="s">
        <v>464</v>
      </c>
      <c r="B38" s="465"/>
      <c r="C38" s="465"/>
      <c r="D38" s="465"/>
      <c r="E38" s="465"/>
      <c r="F38" s="465"/>
      <c r="G38" s="465"/>
      <c r="H38" s="465"/>
      <c r="I38" s="465"/>
      <c r="J38" s="465"/>
      <c r="K38" s="465"/>
      <c r="L38" s="465"/>
      <c r="M38" s="465"/>
      <c r="N38" s="465"/>
      <c r="O38" s="465"/>
      <c r="P38" s="465"/>
      <c r="Q38" s="465"/>
      <c r="R38" s="465"/>
      <c r="S38" s="465"/>
    </row>
    <row r="39" spans="1:22" s="310" customFormat="1" ht="11.25" customHeight="1">
      <c r="A39" s="468" t="s">
        <v>465</v>
      </c>
      <c r="B39" s="468"/>
      <c r="C39" s="468"/>
      <c r="D39" s="468"/>
      <c r="E39" s="468"/>
      <c r="F39" s="468"/>
      <c r="G39" s="468"/>
      <c r="H39" s="468"/>
      <c r="I39" s="468"/>
      <c r="J39" s="468"/>
      <c r="K39" s="468"/>
      <c r="L39" s="468"/>
      <c r="M39" s="468"/>
      <c r="N39" s="468"/>
      <c r="O39" s="468"/>
      <c r="P39" s="468"/>
      <c r="Q39" s="468"/>
      <c r="R39" s="468"/>
      <c r="S39" s="468"/>
    </row>
    <row r="40" spans="1:22" s="310" customFormat="1" ht="11.25" customHeight="1">
      <c r="A40" s="468" t="s">
        <v>466</v>
      </c>
      <c r="B40" s="468"/>
      <c r="C40" s="468"/>
      <c r="D40" s="468"/>
      <c r="E40" s="468"/>
      <c r="F40" s="468"/>
      <c r="G40" s="468"/>
      <c r="H40" s="468"/>
      <c r="I40" s="468"/>
      <c r="J40" s="468"/>
      <c r="K40" s="468"/>
      <c r="L40" s="468"/>
      <c r="M40" s="468"/>
      <c r="N40" s="468"/>
      <c r="O40" s="468"/>
      <c r="P40" s="468"/>
      <c r="Q40" s="468"/>
      <c r="R40" s="468"/>
      <c r="S40" s="468"/>
    </row>
    <row r="41" spans="1:22" s="310" customFormat="1" ht="11.25" customHeight="1">
      <c r="A41" s="468" t="s">
        <v>467</v>
      </c>
      <c r="B41" s="468"/>
      <c r="C41" s="468"/>
      <c r="D41" s="468"/>
      <c r="E41" s="468"/>
      <c r="F41" s="468"/>
      <c r="G41" s="468"/>
      <c r="H41" s="468"/>
      <c r="I41" s="468"/>
      <c r="J41" s="468"/>
      <c r="K41" s="468"/>
      <c r="L41" s="468"/>
      <c r="M41" s="468"/>
      <c r="N41" s="468"/>
      <c r="O41" s="468"/>
      <c r="P41" s="468"/>
      <c r="Q41" s="468"/>
      <c r="R41" s="468"/>
      <c r="S41" s="468"/>
    </row>
    <row r="42" spans="1:22" s="310" customFormat="1">
      <c r="A42" s="466" t="s">
        <v>406</v>
      </c>
      <c r="B42" s="466"/>
      <c r="C42" s="466"/>
      <c r="D42" s="466"/>
      <c r="E42" s="466"/>
      <c r="F42" s="466"/>
      <c r="G42" s="466"/>
      <c r="H42" s="466"/>
      <c r="I42" s="466"/>
      <c r="J42" s="466"/>
      <c r="K42" s="466"/>
      <c r="L42" s="466"/>
      <c r="M42" s="466"/>
      <c r="N42" s="466"/>
      <c r="O42" s="466"/>
      <c r="P42" s="466"/>
      <c r="Q42" s="466"/>
      <c r="R42" s="466"/>
      <c r="S42" s="466"/>
      <c r="T42" s="14"/>
      <c r="U42" s="14"/>
      <c r="V42" s="14"/>
    </row>
  </sheetData>
  <mergeCells count="10">
    <mergeCell ref="A39:S39"/>
    <mergeCell ref="A40:S40"/>
    <mergeCell ref="A41:S41"/>
    <mergeCell ref="A42:S42"/>
    <mergeCell ref="A1:S1"/>
    <mergeCell ref="B4:P4"/>
    <mergeCell ref="S4:S5"/>
    <mergeCell ref="A35:S35"/>
    <mergeCell ref="A37:S37"/>
    <mergeCell ref="A38:S38"/>
  </mergeCells>
  <pageMargins left="0.7" right="0.7" top="0.75" bottom="0.75" header="0.3" footer="0.3"/>
  <pageSetup paperSize="9" scale="75" orientation="landscape" horizontalDpi="1200" verticalDpi="1200" r:id="rId1"/>
</worksheet>
</file>

<file path=xl/worksheets/sheet7.xml><?xml version="1.0" encoding="utf-8"?>
<worksheet xmlns="http://schemas.openxmlformats.org/spreadsheetml/2006/main" xmlns:r="http://schemas.openxmlformats.org/officeDocument/2006/relationships">
  <sheetPr codeName="Sheet23">
    <pageSetUpPr fitToPage="1"/>
  </sheetPr>
  <dimension ref="A1:Z69"/>
  <sheetViews>
    <sheetView zoomScaleNormal="100" zoomScaleSheetLayoutView="100" workbookViewId="0">
      <selection sqref="A1:S1"/>
    </sheetView>
  </sheetViews>
  <sheetFormatPr defaultRowHeight="11.25"/>
  <cols>
    <col min="1" max="1" width="47.664062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363" customWidth="1"/>
    <col min="18" max="18" width="0.88671875" style="361" customWidth="1"/>
    <col min="19" max="19" width="6.88671875" style="1" customWidth="1"/>
    <col min="20" max="256" width="8.88671875" style="1"/>
    <col min="257" max="257" width="47.664062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512" width="8.88671875" style="1"/>
    <col min="513" max="513" width="47.664062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768" width="8.88671875" style="1"/>
    <col min="769" max="769" width="47.664062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1024" width="8.88671875" style="1"/>
    <col min="1025" max="1025" width="47.664062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280" width="8.88671875" style="1"/>
    <col min="1281" max="1281" width="47.664062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536" width="8.88671875" style="1"/>
    <col min="1537" max="1537" width="47.664062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792" width="8.88671875" style="1"/>
    <col min="1793" max="1793" width="47.664062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2048" width="8.88671875" style="1"/>
    <col min="2049" max="2049" width="47.664062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304" width="8.88671875" style="1"/>
    <col min="2305" max="2305" width="47.664062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560" width="8.88671875" style="1"/>
    <col min="2561" max="2561" width="47.664062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816" width="8.88671875" style="1"/>
    <col min="2817" max="2817" width="47.664062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3072" width="8.88671875" style="1"/>
    <col min="3073" max="3073" width="47.664062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328" width="8.88671875" style="1"/>
    <col min="3329" max="3329" width="47.664062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584" width="8.88671875" style="1"/>
    <col min="3585" max="3585" width="47.664062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840" width="8.88671875" style="1"/>
    <col min="3841" max="3841" width="47.664062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4096" width="8.88671875" style="1"/>
    <col min="4097" max="4097" width="47.664062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352" width="8.88671875" style="1"/>
    <col min="4353" max="4353" width="47.664062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608" width="8.88671875" style="1"/>
    <col min="4609" max="4609" width="47.664062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864" width="8.88671875" style="1"/>
    <col min="4865" max="4865" width="47.664062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5120" width="8.88671875" style="1"/>
    <col min="5121" max="5121" width="47.664062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376" width="8.88671875" style="1"/>
    <col min="5377" max="5377" width="47.664062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632" width="8.88671875" style="1"/>
    <col min="5633" max="5633" width="47.664062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888" width="8.88671875" style="1"/>
    <col min="5889" max="5889" width="47.664062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6144" width="8.88671875" style="1"/>
    <col min="6145" max="6145" width="47.664062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400" width="8.88671875" style="1"/>
    <col min="6401" max="6401" width="47.664062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656" width="8.88671875" style="1"/>
    <col min="6657" max="6657" width="47.664062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912" width="8.88671875" style="1"/>
    <col min="6913" max="6913" width="47.664062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7168" width="8.88671875" style="1"/>
    <col min="7169" max="7169" width="47.664062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424" width="8.88671875" style="1"/>
    <col min="7425" max="7425" width="47.664062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680" width="8.88671875" style="1"/>
    <col min="7681" max="7681" width="47.664062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936" width="8.88671875" style="1"/>
    <col min="7937" max="7937" width="47.664062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8192" width="8.88671875" style="1"/>
    <col min="8193" max="8193" width="47.664062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448" width="8.88671875" style="1"/>
    <col min="8449" max="8449" width="47.664062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704" width="8.88671875" style="1"/>
    <col min="8705" max="8705" width="47.664062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960" width="8.88671875" style="1"/>
    <col min="8961" max="8961" width="47.664062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9216" width="8.88671875" style="1"/>
    <col min="9217" max="9217" width="47.664062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472" width="8.88671875" style="1"/>
    <col min="9473" max="9473" width="47.664062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728" width="8.88671875" style="1"/>
    <col min="9729" max="9729" width="47.664062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984" width="8.88671875" style="1"/>
    <col min="9985" max="9985" width="47.664062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240" width="8.88671875" style="1"/>
    <col min="10241" max="10241" width="47.664062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496" width="8.88671875" style="1"/>
    <col min="10497" max="10497" width="47.664062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752" width="8.88671875" style="1"/>
    <col min="10753" max="10753" width="47.664062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1008" width="8.88671875" style="1"/>
    <col min="11009" max="11009" width="47.664062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264" width="8.88671875" style="1"/>
    <col min="11265" max="11265" width="47.664062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520" width="8.88671875" style="1"/>
    <col min="11521" max="11521" width="47.664062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776" width="8.88671875" style="1"/>
    <col min="11777" max="11777" width="47.664062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2032" width="8.88671875" style="1"/>
    <col min="12033" max="12033" width="47.664062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288" width="8.88671875" style="1"/>
    <col min="12289" max="12289" width="47.664062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544" width="8.88671875" style="1"/>
    <col min="12545" max="12545" width="47.664062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800" width="8.88671875" style="1"/>
    <col min="12801" max="12801" width="47.664062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3056" width="8.88671875" style="1"/>
    <col min="13057" max="13057" width="47.664062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312" width="8.88671875" style="1"/>
    <col min="13313" max="13313" width="47.664062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568" width="8.88671875" style="1"/>
    <col min="13569" max="13569" width="47.664062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824" width="8.88671875" style="1"/>
    <col min="13825" max="13825" width="47.664062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4080" width="8.88671875" style="1"/>
    <col min="14081" max="14081" width="47.664062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336" width="8.88671875" style="1"/>
    <col min="14337" max="14337" width="47.664062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592" width="8.88671875" style="1"/>
    <col min="14593" max="14593" width="47.664062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848" width="8.88671875" style="1"/>
    <col min="14849" max="14849" width="47.664062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5104" width="8.88671875" style="1"/>
    <col min="15105" max="15105" width="47.664062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360" width="8.88671875" style="1"/>
    <col min="15361" max="15361" width="47.664062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616" width="8.88671875" style="1"/>
    <col min="15617" max="15617" width="47.664062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872" width="8.88671875" style="1"/>
    <col min="15873" max="15873" width="47.664062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6128" width="8.88671875" style="1"/>
    <col min="16129" max="16129" width="47.664062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384" width="8.88671875" style="1"/>
  </cols>
  <sheetData>
    <row r="1" spans="1:21" s="310" customFormat="1" ht="15" customHeight="1">
      <c r="A1" s="459" t="s">
        <v>468</v>
      </c>
      <c r="B1" s="459"/>
      <c r="C1" s="459"/>
      <c r="D1" s="459"/>
      <c r="E1" s="459"/>
      <c r="F1" s="459"/>
      <c r="G1" s="459"/>
      <c r="H1" s="459"/>
      <c r="I1" s="459"/>
      <c r="J1" s="459"/>
      <c r="K1" s="459"/>
      <c r="L1" s="459"/>
      <c r="M1" s="459"/>
      <c r="N1" s="459"/>
      <c r="O1" s="459"/>
      <c r="P1" s="459"/>
      <c r="Q1" s="459"/>
      <c r="R1" s="459"/>
      <c r="S1" s="459"/>
    </row>
    <row r="2" spans="1:21" ht="7.5" customHeight="1">
      <c r="A2" s="6"/>
      <c r="B2" s="6"/>
      <c r="C2" s="6"/>
      <c r="D2" s="6"/>
      <c r="E2" s="6"/>
      <c r="F2" s="6"/>
      <c r="G2" s="6"/>
      <c r="H2" s="6"/>
      <c r="I2" s="6"/>
      <c r="J2" s="6"/>
      <c r="K2" s="6"/>
      <c r="L2" s="6"/>
      <c r="M2" s="6"/>
      <c r="N2" s="6"/>
      <c r="O2" s="6"/>
      <c r="P2" s="10"/>
      <c r="Q2" s="10"/>
      <c r="R2" s="360"/>
      <c r="S2" s="6"/>
    </row>
    <row r="3" spans="1:21">
      <c r="A3" s="3" t="s">
        <v>50</v>
      </c>
      <c r="B3" s="4"/>
      <c r="C3" s="4"/>
      <c r="D3" s="4"/>
      <c r="E3" s="4"/>
      <c r="F3" s="4"/>
      <c r="G3" s="4"/>
      <c r="H3" s="4"/>
      <c r="I3" s="4"/>
      <c r="J3" s="4"/>
      <c r="K3" s="4"/>
      <c r="L3" s="4"/>
      <c r="M3" s="4"/>
      <c r="N3" s="4"/>
      <c r="O3" s="4"/>
      <c r="P3" s="4"/>
      <c r="Q3" s="4"/>
      <c r="R3" s="387"/>
      <c r="S3" s="5" t="s">
        <v>0</v>
      </c>
    </row>
    <row r="4" spans="1:21" ht="15.75" customHeight="1">
      <c r="A4" s="6"/>
      <c r="B4" s="461" t="s">
        <v>347</v>
      </c>
      <c r="C4" s="461"/>
      <c r="D4" s="461"/>
      <c r="E4" s="461"/>
      <c r="F4" s="461"/>
      <c r="G4" s="461"/>
      <c r="H4" s="461"/>
      <c r="I4" s="461"/>
      <c r="J4" s="461"/>
      <c r="K4" s="461"/>
      <c r="L4" s="461"/>
      <c r="M4" s="461"/>
      <c r="N4" s="461"/>
      <c r="O4" s="461"/>
      <c r="P4" s="461"/>
      <c r="Q4" s="7"/>
      <c r="R4" s="7"/>
      <c r="S4" s="463" t="s">
        <v>349</v>
      </c>
    </row>
    <row r="5" spans="1:21"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21" ht="7.5" customHeight="1">
      <c r="A6" s="6"/>
      <c r="B6" s="9"/>
      <c r="C6" s="9"/>
      <c r="D6" s="9"/>
      <c r="E6" s="9"/>
      <c r="F6" s="9"/>
      <c r="G6" s="9"/>
      <c r="H6" s="9"/>
      <c r="I6" s="9"/>
      <c r="J6" s="9"/>
      <c r="K6" s="9"/>
      <c r="L6" s="306"/>
      <c r="M6" s="306"/>
      <c r="N6" s="306"/>
      <c r="O6" s="306"/>
      <c r="P6" s="306"/>
      <c r="Q6" s="306"/>
      <c r="R6" s="6"/>
      <c r="S6" s="9"/>
    </row>
    <row r="7" spans="1:21">
      <c r="A7" s="360" t="s">
        <v>42</v>
      </c>
      <c r="B7" s="360"/>
      <c r="C7" s="10"/>
      <c r="D7" s="10"/>
      <c r="E7" s="10"/>
      <c r="F7" s="10"/>
      <c r="G7" s="10"/>
      <c r="H7" s="10"/>
      <c r="I7" s="10"/>
      <c r="J7" s="10"/>
      <c r="K7" s="10"/>
      <c r="L7" s="10"/>
      <c r="M7" s="10"/>
      <c r="N7" s="10"/>
      <c r="O7" s="10"/>
      <c r="P7" s="10"/>
      <c r="Q7" s="10"/>
      <c r="R7" s="10"/>
      <c r="S7" s="2"/>
      <c r="U7" s="360"/>
    </row>
    <row r="8" spans="1:21">
      <c r="A8" s="345" t="s">
        <v>469</v>
      </c>
      <c r="B8" s="22">
        <v>0</v>
      </c>
      <c r="C8" s="22">
        <v>1</v>
      </c>
      <c r="D8" s="22">
        <v>1</v>
      </c>
      <c r="E8" s="22">
        <v>0</v>
      </c>
      <c r="F8" s="22">
        <v>0</v>
      </c>
      <c r="G8" s="22">
        <v>0</v>
      </c>
      <c r="H8" s="22">
        <v>0</v>
      </c>
      <c r="I8" s="22">
        <v>0</v>
      </c>
      <c r="J8" s="22">
        <v>0</v>
      </c>
      <c r="K8" s="22">
        <v>0</v>
      </c>
      <c r="L8" s="22">
        <v>0</v>
      </c>
      <c r="M8" s="22">
        <v>0</v>
      </c>
      <c r="N8" s="22">
        <v>3</v>
      </c>
      <c r="O8" s="22">
        <v>1</v>
      </c>
      <c r="P8" s="22">
        <v>1</v>
      </c>
      <c r="Q8" s="22">
        <v>1</v>
      </c>
      <c r="R8" s="21"/>
      <c r="S8" s="22">
        <v>8</v>
      </c>
      <c r="U8" s="345"/>
    </row>
    <row r="9" spans="1:21">
      <c r="A9" s="345" t="s">
        <v>470</v>
      </c>
      <c r="B9" s="22">
        <v>0</v>
      </c>
      <c r="C9" s="22">
        <v>2</v>
      </c>
      <c r="D9" s="22">
        <v>2</v>
      </c>
      <c r="E9" s="22">
        <v>0</v>
      </c>
      <c r="F9" s="22">
        <v>0</v>
      </c>
      <c r="G9" s="22">
        <v>0</v>
      </c>
      <c r="H9" s="22">
        <v>0</v>
      </c>
      <c r="I9" s="22">
        <v>0</v>
      </c>
      <c r="J9" s="22">
        <v>0</v>
      </c>
      <c r="K9" s="22">
        <v>0</v>
      </c>
      <c r="L9" s="22">
        <v>0</v>
      </c>
      <c r="M9" s="22">
        <v>0</v>
      </c>
      <c r="N9" s="22">
        <v>0</v>
      </c>
      <c r="O9" s="22">
        <v>0</v>
      </c>
      <c r="P9" s="22">
        <v>0</v>
      </c>
      <c r="Q9" s="22">
        <v>0</v>
      </c>
      <c r="R9" s="21"/>
      <c r="S9" s="22">
        <v>4</v>
      </c>
      <c r="U9" s="345"/>
    </row>
    <row r="10" spans="1:21">
      <c r="A10" s="345" t="s">
        <v>471</v>
      </c>
      <c r="B10" s="22">
        <v>0</v>
      </c>
      <c r="C10" s="22">
        <v>0</v>
      </c>
      <c r="D10" s="22">
        <v>0</v>
      </c>
      <c r="E10" s="22">
        <v>0</v>
      </c>
      <c r="F10" s="22">
        <v>0</v>
      </c>
      <c r="G10" s="22">
        <v>1</v>
      </c>
      <c r="H10" s="22">
        <v>0</v>
      </c>
      <c r="I10" s="22">
        <v>0</v>
      </c>
      <c r="J10" s="22">
        <v>0</v>
      </c>
      <c r="K10" s="22">
        <v>0</v>
      </c>
      <c r="L10" s="22">
        <v>0</v>
      </c>
      <c r="M10" s="22">
        <v>2</v>
      </c>
      <c r="N10" s="22">
        <v>0</v>
      </c>
      <c r="O10" s="22">
        <v>0</v>
      </c>
      <c r="P10" s="22">
        <v>0</v>
      </c>
      <c r="Q10" s="22">
        <v>0</v>
      </c>
      <c r="R10" s="21"/>
      <c r="S10" s="22">
        <v>3</v>
      </c>
      <c r="U10" s="345"/>
    </row>
    <row r="11" spans="1:21">
      <c r="A11" s="345" t="s">
        <v>472</v>
      </c>
      <c r="B11" s="22">
        <v>0</v>
      </c>
      <c r="C11" s="22">
        <v>0</v>
      </c>
      <c r="D11" s="22">
        <v>0</v>
      </c>
      <c r="E11" s="22">
        <v>0</v>
      </c>
      <c r="F11" s="22">
        <v>0</v>
      </c>
      <c r="G11" s="22">
        <v>0</v>
      </c>
      <c r="H11" s="22">
        <v>0</v>
      </c>
      <c r="I11" s="22">
        <v>0</v>
      </c>
      <c r="J11" s="22">
        <v>0</v>
      </c>
      <c r="K11" s="22">
        <v>0</v>
      </c>
      <c r="L11" s="22">
        <v>0</v>
      </c>
      <c r="M11" s="22">
        <v>0</v>
      </c>
      <c r="N11" s="22">
        <v>0</v>
      </c>
      <c r="O11" s="22">
        <v>0</v>
      </c>
      <c r="P11" s="22">
        <v>1</v>
      </c>
      <c r="Q11" s="22">
        <v>0</v>
      </c>
      <c r="R11" s="21"/>
      <c r="S11" s="22">
        <v>1</v>
      </c>
      <c r="U11" s="345"/>
    </row>
    <row r="12" spans="1:21">
      <c r="A12" s="360" t="s">
        <v>104</v>
      </c>
      <c r="B12" s="22"/>
      <c r="C12" s="22"/>
      <c r="D12" s="22"/>
      <c r="E12" s="22"/>
      <c r="F12" s="22"/>
      <c r="G12" s="22"/>
      <c r="H12" s="22"/>
      <c r="I12" s="22"/>
      <c r="J12" s="22"/>
      <c r="K12" s="22"/>
      <c r="L12" s="22"/>
      <c r="M12" s="22"/>
      <c r="N12" s="22"/>
      <c r="O12" s="22"/>
      <c r="P12" s="22"/>
      <c r="Q12" s="22"/>
      <c r="R12" s="21"/>
      <c r="S12" s="22"/>
      <c r="U12" s="360"/>
    </row>
    <row r="13" spans="1:21">
      <c r="A13" s="345" t="s">
        <v>473</v>
      </c>
      <c r="B13" s="22">
        <v>1</v>
      </c>
      <c r="C13" s="22">
        <v>0</v>
      </c>
      <c r="D13" s="22">
        <v>0</v>
      </c>
      <c r="E13" s="22">
        <v>0</v>
      </c>
      <c r="F13" s="22">
        <v>3</v>
      </c>
      <c r="G13" s="22">
        <v>2</v>
      </c>
      <c r="H13" s="22">
        <v>0</v>
      </c>
      <c r="I13" s="22">
        <v>0</v>
      </c>
      <c r="J13" s="22">
        <v>1</v>
      </c>
      <c r="K13" s="22">
        <v>1</v>
      </c>
      <c r="L13" s="22">
        <v>0</v>
      </c>
      <c r="M13" s="22">
        <v>0</v>
      </c>
      <c r="N13" s="22">
        <v>0</v>
      </c>
      <c r="O13" s="22">
        <v>0</v>
      </c>
      <c r="P13" s="22">
        <v>0</v>
      </c>
      <c r="Q13" s="22">
        <v>0</v>
      </c>
      <c r="R13" s="21"/>
      <c r="S13" s="22">
        <v>8</v>
      </c>
      <c r="U13" s="345"/>
    </row>
    <row r="14" spans="1:21">
      <c r="A14" s="345" t="s">
        <v>474</v>
      </c>
      <c r="B14" s="22">
        <v>0</v>
      </c>
      <c r="C14" s="22">
        <v>0</v>
      </c>
      <c r="D14" s="22">
        <v>0</v>
      </c>
      <c r="E14" s="22">
        <v>0</v>
      </c>
      <c r="F14" s="22">
        <v>0</v>
      </c>
      <c r="G14" s="22">
        <v>0</v>
      </c>
      <c r="H14" s="22">
        <v>0</v>
      </c>
      <c r="I14" s="22">
        <v>0</v>
      </c>
      <c r="J14" s="22">
        <v>0</v>
      </c>
      <c r="K14" s="22">
        <v>0</v>
      </c>
      <c r="L14" s="22">
        <v>0</v>
      </c>
      <c r="M14" s="22">
        <v>4</v>
      </c>
      <c r="N14" s="22">
        <v>1</v>
      </c>
      <c r="O14" s="22">
        <v>1</v>
      </c>
      <c r="P14" s="22">
        <v>1</v>
      </c>
      <c r="Q14" s="22">
        <v>0</v>
      </c>
      <c r="R14" s="21"/>
      <c r="S14" s="22">
        <v>7</v>
      </c>
      <c r="U14" s="345"/>
    </row>
    <row r="15" spans="1:21">
      <c r="A15" s="360" t="s">
        <v>475</v>
      </c>
      <c r="B15" s="22"/>
      <c r="C15" s="22"/>
      <c r="D15" s="22"/>
      <c r="E15" s="22"/>
      <c r="F15" s="22"/>
      <c r="G15" s="22"/>
      <c r="H15" s="22"/>
      <c r="I15" s="22"/>
      <c r="J15" s="22"/>
      <c r="K15" s="22"/>
      <c r="L15" s="22"/>
      <c r="M15" s="22"/>
      <c r="N15" s="22"/>
      <c r="O15" s="22"/>
      <c r="P15" s="22"/>
      <c r="Q15" s="22"/>
      <c r="R15" s="21"/>
      <c r="S15" s="22"/>
      <c r="U15" s="360"/>
    </row>
    <row r="16" spans="1:21">
      <c r="A16" s="345" t="s">
        <v>476</v>
      </c>
      <c r="B16" s="22">
        <v>0</v>
      </c>
      <c r="C16" s="22">
        <v>0</v>
      </c>
      <c r="D16" s="22">
        <v>0</v>
      </c>
      <c r="E16" s="22">
        <v>0</v>
      </c>
      <c r="F16" s="22">
        <v>1</v>
      </c>
      <c r="G16" s="22">
        <v>1</v>
      </c>
      <c r="H16" s="22">
        <v>0</v>
      </c>
      <c r="I16" s="22">
        <v>0</v>
      </c>
      <c r="J16" s="22">
        <v>0</v>
      </c>
      <c r="K16" s="22">
        <v>0</v>
      </c>
      <c r="L16" s="22">
        <v>0</v>
      </c>
      <c r="M16" s="22">
        <v>0</v>
      </c>
      <c r="N16" s="22">
        <v>0</v>
      </c>
      <c r="O16" s="22">
        <v>0</v>
      </c>
      <c r="P16" s="22">
        <v>0</v>
      </c>
      <c r="Q16" s="22">
        <v>1</v>
      </c>
      <c r="R16" s="21"/>
      <c r="S16" s="22">
        <v>3</v>
      </c>
      <c r="U16" s="345"/>
    </row>
    <row r="17" spans="1:26">
      <c r="A17" s="345" t="s">
        <v>477</v>
      </c>
      <c r="B17" s="22">
        <v>1</v>
      </c>
      <c r="C17" s="22">
        <v>8</v>
      </c>
      <c r="D17" s="22">
        <v>0</v>
      </c>
      <c r="E17" s="22">
        <v>8</v>
      </c>
      <c r="F17" s="22">
        <v>5</v>
      </c>
      <c r="G17" s="22">
        <v>10</v>
      </c>
      <c r="H17" s="22">
        <v>0</v>
      </c>
      <c r="I17" s="22">
        <v>2</v>
      </c>
      <c r="J17" s="22">
        <v>0</v>
      </c>
      <c r="K17" s="22">
        <v>0</v>
      </c>
      <c r="L17" s="22">
        <v>0</v>
      </c>
      <c r="M17" s="22">
        <v>0</v>
      </c>
      <c r="N17" s="22">
        <v>0</v>
      </c>
      <c r="O17" s="22">
        <v>1</v>
      </c>
      <c r="P17" s="22">
        <v>0</v>
      </c>
      <c r="Q17" s="22">
        <v>0</v>
      </c>
      <c r="R17" s="21"/>
      <c r="S17" s="22">
        <v>35</v>
      </c>
      <c r="U17" s="345"/>
    </row>
    <row r="18" spans="1:26">
      <c r="A18" s="345" t="s">
        <v>470</v>
      </c>
      <c r="B18" s="22">
        <v>0</v>
      </c>
      <c r="C18" s="22">
        <v>0</v>
      </c>
      <c r="D18" s="22">
        <v>0</v>
      </c>
      <c r="E18" s="22">
        <v>0</v>
      </c>
      <c r="F18" s="22">
        <v>0</v>
      </c>
      <c r="G18" s="22">
        <v>0</v>
      </c>
      <c r="H18" s="22">
        <v>0</v>
      </c>
      <c r="I18" s="22">
        <v>0</v>
      </c>
      <c r="J18" s="22">
        <v>0</v>
      </c>
      <c r="K18" s="22">
        <v>0</v>
      </c>
      <c r="L18" s="22">
        <v>0</v>
      </c>
      <c r="M18" s="22">
        <v>0</v>
      </c>
      <c r="N18" s="22">
        <v>0</v>
      </c>
      <c r="O18" s="22">
        <v>1</v>
      </c>
      <c r="P18" s="22">
        <v>12</v>
      </c>
      <c r="Q18" s="22">
        <v>0</v>
      </c>
      <c r="R18" s="21"/>
      <c r="S18" s="22">
        <v>13</v>
      </c>
      <c r="U18" s="345"/>
    </row>
    <row r="19" spans="1:26">
      <c r="A19" s="345" t="s">
        <v>478</v>
      </c>
      <c r="B19" s="22">
        <v>0</v>
      </c>
      <c r="C19" s="22">
        <v>1</v>
      </c>
      <c r="D19" s="22">
        <v>6</v>
      </c>
      <c r="E19" s="22">
        <v>0</v>
      </c>
      <c r="F19" s="22">
        <v>0</v>
      </c>
      <c r="G19" s="22">
        <v>0</v>
      </c>
      <c r="H19" s="22">
        <v>0</v>
      </c>
      <c r="I19" s="22">
        <v>0</v>
      </c>
      <c r="J19" s="22">
        <v>0</v>
      </c>
      <c r="K19" s="22">
        <v>0</v>
      </c>
      <c r="L19" s="22">
        <v>0</v>
      </c>
      <c r="M19" s="22">
        <v>0</v>
      </c>
      <c r="N19" s="22">
        <v>0</v>
      </c>
      <c r="O19" s="22">
        <v>0</v>
      </c>
      <c r="P19" s="22">
        <v>0</v>
      </c>
      <c r="Q19" s="22">
        <v>0</v>
      </c>
      <c r="R19" s="21"/>
      <c r="S19" s="22">
        <v>7</v>
      </c>
      <c r="U19" s="345"/>
    </row>
    <row r="20" spans="1:26">
      <c r="A20" s="345" t="s">
        <v>479</v>
      </c>
      <c r="B20" s="22">
        <v>0</v>
      </c>
      <c r="C20" s="22">
        <v>3</v>
      </c>
      <c r="D20" s="22">
        <v>0</v>
      </c>
      <c r="E20" s="22">
        <v>0</v>
      </c>
      <c r="F20" s="22">
        <v>0</v>
      </c>
      <c r="G20" s="22">
        <v>0</v>
      </c>
      <c r="H20" s="22">
        <v>0</v>
      </c>
      <c r="I20" s="22">
        <v>0</v>
      </c>
      <c r="J20" s="22">
        <v>0</v>
      </c>
      <c r="K20" s="22">
        <v>0</v>
      </c>
      <c r="L20" s="22">
        <v>0</v>
      </c>
      <c r="M20" s="22">
        <v>0</v>
      </c>
      <c r="N20" s="22">
        <v>0</v>
      </c>
      <c r="O20" s="22">
        <v>0</v>
      </c>
      <c r="P20" s="22">
        <v>1</v>
      </c>
      <c r="Q20" s="22">
        <v>2</v>
      </c>
      <c r="R20" s="21"/>
      <c r="S20" s="22">
        <v>6</v>
      </c>
      <c r="U20" s="345"/>
    </row>
    <row r="21" spans="1:26">
      <c r="A21" s="345" t="s">
        <v>481</v>
      </c>
      <c r="B21" s="22">
        <v>0</v>
      </c>
      <c r="C21" s="22">
        <v>0</v>
      </c>
      <c r="D21" s="22">
        <v>0</v>
      </c>
      <c r="E21" s="22">
        <v>4</v>
      </c>
      <c r="F21" s="22">
        <v>0</v>
      </c>
      <c r="G21" s="22">
        <v>0</v>
      </c>
      <c r="H21" s="22">
        <v>0</v>
      </c>
      <c r="I21" s="22">
        <v>0</v>
      </c>
      <c r="J21" s="22">
        <v>0</v>
      </c>
      <c r="K21" s="22">
        <v>0</v>
      </c>
      <c r="L21" s="22">
        <v>0</v>
      </c>
      <c r="M21" s="22">
        <v>0</v>
      </c>
      <c r="N21" s="22">
        <v>0</v>
      </c>
      <c r="O21" s="22">
        <v>0</v>
      </c>
      <c r="P21" s="22">
        <v>0</v>
      </c>
      <c r="Q21" s="22">
        <v>0</v>
      </c>
      <c r="R21" s="21"/>
      <c r="S21" s="22">
        <v>4</v>
      </c>
      <c r="U21" s="345"/>
      <c r="Y21" s="345"/>
    </row>
    <row r="22" spans="1:26">
      <c r="A22" s="345" t="s">
        <v>482</v>
      </c>
      <c r="B22" s="22">
        <v>0</v>
      </c>
      <c r="C22" s="22">
        <v>0</v>
      </c>
      <c r="D22" s="22">
        <v>0</v>
      </c>
      <c r="E22" s="22">
        <v>0</v>
      </c>
      <c r="F22" s="22">
        <v>0</v>
      </c>
      <c r="G22" s="22">
        <v>0</v>
      </c>
      <c r="H22" s="22">
        <v>0</v>
      </c>
      <c r="I22" s="22">
        <v>0</v>
      </c>
      <c r="J22" s="22">
        <v>3</v>
      </c>
      <c r="K22" s="22">
        <v>0</v>
      </c>
      <c r="L22" s="22">
        <v>0</v>
      </c>
      <c r="M22" s="22">
        <v>0</v>
      </c>
      <c r="N22" s="22">
        <v>0</v>
      </c>
      <c r="O22" s="22">
        <v>0</v>
      </c>
      <c r="P22" s="22">
        <v>0</v>
      </c>
      <c r="Q22" s="22">
        <v>0</v>
      </c>
      <c r="R22" s="21"/>
      <c r="S22" s="22">
        <v>3</v>
      </c>
      <c r="U22" s="345"/>
    </row>
    <row r="23" spans="1:26">
      <c r="A23" s="345" t="s">
        <v>484</v>
      </c>
      <c r="B23" s="22">
        <v>0</v>
      </c>
      <c r="C23" s="22">
        <v>0</v>
      </c>
      <c r="D23" s="22">
        <v>0</v>
      </c>
      <c r="E23" s="22">
        <v>3</v>
      </c>
      <c r="F23" s="22">
        <v>0</v>
      </c>
      <c r="G23" s="22">
        <v>0</v>
      </c>
      <c r="H23" s="22">
        <v>0</v>
      </c>
      <c r="I23" s="22">
        <v>0</v>
      </c>
      <c r="J23" s="22">
        <v>0</v>
      </c>
      <c r="K23" s="22">
        <v>0</v>
      </c>
      <c r="L23" s="22">
        <v>0</v>
      </c>
      <c r="M23" s="22">
        <v>0</v>
      </c>
      <c r="N23" s="22">
        <v>0</v>
      </c>
      <c r="O23" s="22">
        <v>0</v>
      </c>
      <c r="P23" s="22">
        <v>0</v>
      </c>
      <c r="Q23" s="22">
        <v>0</v>
      </c>
      <c r="R23" s="21"/>
      <c r="S23" s="22">
        <v>3</v>
      </c>
      <c r="U23" s="345"/>
    </row>
    <row r="24" spans="1:26">
      <c r="A24" s="345" t="s">
        <v>480</v>
      </c>
      <c r="B24" s="22">
        <v>0</v>
      </c>
      <c r="C24" s="22">
        <v>0</v>
      </c>
      <c r="D24" s="22">
        <v>0</v>
      </c>
      <c r="E24" s="22">
        <v>0</v>
      </c>
      <c r="F24" s="22">
        <v>0</v>
      </c>
      <c r="G24" s="22">
        <v>0</v>
      </c>
      <c r="H24" s="22">
        <v>3</v>
      </c>
      <c r="I24" s="22">
        <v>0</v>
      </c>
      <c r="J24" s="22">
        <v>0</v>
      </c>
      <c r="K24" s="22">
        <v>0</v>
      </c>
      <c r="L24" s="22">
        <v>0</v>
      </c>
      <c r="M24" s="22">
        <v>0</v>
      </c>
      <c r="N24" s="22">
        <v>0</v>
      </c>
      <c r="O24" s="22">
        <v>0</v>
      </c>
      <c r="P24" s="22">
        <v>0</v>
      </c>
      <c r="Q24" s="22">
        <v>0</v>
      </c>
      <c r="R24" s="21"/>
      <c r="S24" s="22">
        <v>3</v>
      </c>
      <c r="U24" s="345"/>
      <c r="Y24" s="345"/>
    </row>
    <row r="25" spans="1:26">
      <c r="A25" s="345" t="s">
        <v>483</v>
      </c>
      <c r="B25" s="22">
        <v>0</v>
      </c>
      <c r="C25" s="22">
        <v>0</v>
      </c>
      <c r="D25" s="22">
        <v>0</v>
      </c>
      <c r="E25" s="22">
        <v>0</v>
      </c>
      <c r="F25" s="22">
        <v>0</v>
      </c>
      <c r="G25" s="22">
        <v>0</v>
      </c>
      <c r="H25" s="22">
        <v>0</v>
      </c>
      <c r="I25" s="22">
        <v>3</v>
      </c>
      <c r="J25" s="22">
        <v>0</v>
      </c>
      <c r="K25" s="22">
        <v>0</v>
      </c>
      <c r="L25" s="22">
        <v>0</v>
      </c>
      <c r="M25" s="22">
        <v>0</v>
      </c>
      <c r="N25" s="22">
        <v>0</v>
      </c>
      <c r="O25" s="22">
        <v>0</v>
      </c>
      <c r="P25" s="22">
        <v>0</v>
      </c>
      <c r="Q25" s="22">
        <v>0</v>
      </c>
      <c r="R25" s="21"/>
      <c r="S25" s="22">
        <v>3</v>
      </c>
      <c r="U25" s="345"/>
    </row>
    <row r="26" spans="1:26">
      <c r="A26" s="345" t="s">
        <v>486</v>
      </c>
      <c r="B26" s="22">
        <v>0</v>
      </c>
      <c r="C26" s="22">
        <v>0</v>
      </c>
      <c r="D26" s="22">
        <v>0</v>
      </c>
      <c r="E26" s="22">
        <v>0</v>
      </c>
      <c r="F26" s="22">
        <v>0</v>
      </c>
      <c r="G26" s="22">
        <v>0</v>
      </c>
      <c r="H26" s="22">
        <v>0</v>
      </c>
      <c r="I26" s="22">
        <v>0</v>
      </c>
      <c r="J26" s="22">
        <v>0</v>
      </c>
      <c r="K26" s="22">
        <v>2</v>
      </c>
      <c r="L26" s="22">
        <v>0</v>
      </c>
      <c r="M26" s="22">
        <v>0</v>
      </c>
      <c r="N26" s="22">
        <v>0</v>
      </c>
      <c r="O26" s="22">
        <v>0</v>
      </c>
      <c r="P26" s="22">
        <v>0</v>
      </c>
      <c r="Q26" s="22">
        <v>0</v>
      </c>
      <c r="R26" s="21"/>
      <c r="S26" s="22">
        <v>2</v>
      </c>
      <c r="U26" s="345"/>
      <c r="Z26" s="345"/>
    </row>
    <row r="27" spans="1:26">
      <c r="A27" s="345" t="s">
        <v>485</v>
      </c>
      <c r="B27" s="22">
        <v>0</v>
      </c>
      <c r="C27" s="22">
        <v>0</v>
      </c>
      <c r="D27" s="22">
        <v>0</v>
      </c>
      <c r="E27" s="22">
        <v>0</v>
      </c>
      <c r="F27" s="22">
        <v>0</v>
      </c>
      <c r="G27" s="22">
        <v>0</v>
      </c>
      <c r="H27" s="22">
        <v>0</v>
      </c>
      <c r="I27" s="22">
        <v>0</v>
      </c>
      <c r="J27" s="22">
        <v>0</v>
      </c>
      <c r="K27" s="22">
        <v>0</v>
      </c>
      <c r="L27" s="22">
        <v>0</v>
      </c>
      <c r="M27" s="22">
        <v>0</v>
      </c>
      <c r="N27" s="22">
        <v>0</v>
      </c>
      <c r="O27" s="22">
        <v>2</v>
      </c>
      <c r="P27" s="22">
        <v>0</v>
      </c>
      <c r="Q27" s="22">
        <v>0</v>
      </c>
      <c r="R27" s="21"/>
      <c r="S27" s="22">
        <v>2</v>
      </c>
      <c r="U27" s="345"/>
      <c r="Z27" s="345"/>
    </row>
    <row r="28" spans="1:26">
      <c r="A28" s="345" t="s">
        <v>487</v>
      </c>
      <c r="B28" s="22">
        <v>0</v>
      </c>
      <c r="C28" s="22">
        <v>0</v>
      </c>
      <c r="D28" s="22">
        <v>0</v>
      </c>
      <c r="E28" s="22">
        <v>0</v>
      </c>
      <c r="F28" s="22">
        <v>0</v>
      </c>
      <c r="G28" s="22">
        <v>0</v>
      </c>
      <c r="H28" s="22">
        <v>0</v>
      </c>
      <c r="I28" s="22">
        <v>0</v>
      </c>
      <c r="J28" s="22">
        <v>0</v>
      </c>
      <c r="K28" s="22">
        <v>0</v>
      </c>
      <c r="L28" s="22">
        <v>0</v>
      </c>
      <c r="M28" s="22">
        <v>0</v>
      </c>
      <c r="N28" s="22">
        <v>0</v>
      </c>
      <c r="O28" s="22">
        <v>0</v>
      </c>
      <c r="P28" s="22">
        <v>1</v>
      </c>
      <c r="Q28" s="22">
        <v>1</v>
      </c>
      <c r="R28" s="21"/>
      <c r="S28" s="22">
        <v>2</v>
      </c>
      <c r="U28" s="345"/>
      <c r="Z28" s="345"/>
    </row>
    <row r="29" spans="1:26">
      <c r="A29" s="345" t="s">
        <v>488</v>
      </c>
      <c r="B29" s="22">
        <v>0</v>
      </c>
      <c r="C29" s="22">
        <v>0</v>
      </c>
      <c r="D29" s="22">
        <v>0</v>
      </c>
      <c r="E29" s="22">
        <v>0</v>
      </c>
      <c r="F29" s="22">
        <v>0</v>
      </c>
      <c r="G29" s="22">
        <v>0</v>
      </c>
      <c r="H29" s="22">
        <v>0</v>
      </c>
      <c r="I29" s="22">
        <v>2</v>
      </c>
      <c r="J29" s="22">
        <v>0</v>
      </c>
      <c r="K29" s="22">
        <v>0</v>
      </c>
      <c r="L29" s="22">
        <v>0</v>
      </c>
      <c r="M29" s="22">
        <v>0</v>
      </c>
      <c r="N29" s="22">
        <v>0</v>
      </c>
      <c r="O29" s="22">
        <v>0</v>
      </c>
      <c r="P29" s="22">
        <v>0</v>
      </c>
      <c r="Q29" s="22">
        <v>0</v>
      </c>
      <c r="R29" s="21"/>
      <c r="S29" s="22">
        <v>2</v>
      </c>
      <c r="U29" s="345"/>
      <c r="Z29" s="345"/>
    </row>
    <row r="30" spans="1:26">
      <c r="A30" s="345" t="s">
        <v>492</v>
      </c>
      <c r="B30" s="22">
        <v>0</v>
      </c>
      <c r="C30" s="22">
        <v>0</v>
      </c>
      <c r="D30" s="22">
        <v>0</v>
      </c>
      <c r="E30" s="22">
        <v>0</v>
      </c>
      <c r="F30" s="22">
        <v>0</v>
      </c>
      <c r="G30" s="22">
        <v>0</v>
      </c>
      <c r="H30" s="22">
        <v>0</v>
      </c>
      <c r="I30" s="22">
        <v>1</v>
      </c>
      <c r="J30" s="22">
        <v>0</v>
      </c>
      <c r="K30" s="22">
        <v>0</v>
      </c>
      <c r="L30" s="22">
        <v>0</v>
      </c>
      <c r="M30" s="22">
        <v>0</v>
      </c>
      <c r="N30" s="22">
        <v>0</v>
      </c>
      <c r="O30" s="22">
        <v>0</v>
      </c>
      <c r="P30" s="22">
        <v>0</v>
      </c>
      <c r="Q30" s="22">
        <v>0</v>
      </c>
      <c r="R30" s="21"/>
      <c r="S30" s="22">
        <v>1</v>
      </c>
      <c r="U30" s="345"/>
      <c r="Z30" s="345"/>
    </row>
    <row r="31" spans="1:26">
      <c r="A31" s="345" t="s">
        <v>491</v>
      </c>
      <c r="B31" s="22">
        <v>0</v>
      </c>
      <c r="C31" s="22">
        <v>0</v>
      </c>
      <c r="D31" s="22">
        <v>0</v>
      </c>
      <c r="E31" s="22">
        <v>0</v>
      </c>
      <c r="F31" s="22">
        <v>0</v>
      </c>
      <c r="G31" s="22">
        <v>0</v>
      </c>
      <c r="H31" s="22">
        <v>0</v>
      </c>
      <c r="I31" s="22">
        <v>0</v>
      </c>
      <c r="J31" s="22">
        <v>0</v>
      </c>
      <c r="K31" s="22">
        <v>0</v>
      </c>
      <c r="L31" s="22">
        <v>0</v>
      </c>
      <c r="M31" s="22">
        <v>1</v>
      </c>
      <c r="N31" s="22">
        <v>0</v>
      </c>
      <c r="O31" s="22">
        <v>0</v>
      </c>
      <c r="P31" s="22">
        <v>0</v>
      </c>
      <c r="Q31" s="22">
        <v>0</v>
      </c>
      <c r="R31" s="21"/>
      <c r="S31" s="22">
        <v>1</v>
      </c>
      <c r="U31" s="345"/>
      <c r="Z31" s="345"/>
    </row>
    <row r="32" spans="1:26">
      <c r="A32" s="345" t="s">
        <v>753</v>
      </c>
      <c r="B32" s="22">
        <v>0</v>
      </c>
      <c r="C32" s="22">
        <v>0</v>
      </c>
      <c r="D32" s="22">
        <v>0</v>
      </c>
      <c r="E32" s="22">
        <v>0</v>
      </c>
      <c r="F32" s="22">
        <v>0</v>
      </c>
      <c r="G32" s="22">
        <v>0</v>
      </c>
      <c r="H32" s="22">
        <v>1</v>
      </c>
      <c r="I32" s="22">
        <v>0</v>
      </c>
      <c r="J32" s="22">
        <v>0</v>
      </c>
      <c r="K32" s="22">
        <v>0</v>
      </c>
      <c r="L32" s="22">
        <v>0</v>
      </c>
      <c r="M32" s="22">
        <v>0</v>
      </c>
      <c r="N32" s="22">
        <v>0</v>
      </c>
      <c r="O32" s="22">
        <v>0</v>
      </c>
      <c r="P32" s="22">
        <v>0</v>
      </c>
      <c r="Q32" s="22">
        <v>0</v>
      </c>
      <c r="R32" s="21"/>
      <c r="S32" s="22">
        <v>1</v>
      </c>
      <c r="U32" s="345"/>
      <c r="Z32" s="345"/>
    </row>
    <row r="33" spans="1:26">
      <c r="A33" s="345" t="s">
        <v>489</v>
      </c>
      <c r="B33" s="22">
        <v>0</v>
      </c>
      <c r="C33" s="22">
        <v>1</v>
      </c>
      <c r="D33" s="22">
        <v>0</v>
      </c>
      <c r="E33" s="22">
        <v>0</v>
      </c>
      <c r="F33" s="22">
        <v>0</v>
      </c>
      <c r="G33" s="22">
        <v>0</v>
      </c>
      <c r="H33" s="22">
        <v>0</v>
      </c>
      <c r="I33" s="22">
        <v>0</v>
      </c>
      <c r="J33" s="22">
        <v>0</v>
      </c>
      <c r="K33" s="22">
        <v>0</v>
      </c>
      <c r="L33" s="22">
        <v>0</v>
      </c>
      <c r="M33" s="22">
        <v>0</v>
      </c>
      <c r="N33" s="22">
        <v>0</v>
      </c>
      <c r="O33" s="22">
        <v>0</v>
      </c>
      <c r="P33" s="22">
        <v>0</v>
      </c>
      <c r="Q33" s="22">
        <v>0</v>
      </c>
      <c r="R33" s="21"/>
      <c r="S33" s="22">
        <v>1</v>
      </c>
      <c r="U33" s="345"/>
      <c r="Z33" s="345"/>
    </row>
    <row r="34" spans="1:26">
      <c r="A34" s="345" t="s">
        <v>490</v>
      </c>
      <c r="B34" s="22">
        <v>0</v>
      </c>
      <c r="C34" s="22">
        <v>0</v>
      </c>
      <c r="D34" s="22">
        <v>0</v>
      </c>
      <c r="E34" s="22">
        <v>0</v>
      </c>
      <c r="F34" s="22">
        <v>0</v>
      </c>
      <c r="G34" s="22">
        <v>0</v>
      </c>
      <c r="H34" s="22">
        <v>1</v>
      </c>
      <c r="I34" s="22">
        <v>0</v>
      </c>
      <c r="J34" s="22">
        <v>0</v>
      </c>
      <c r="K34" s="22">
        <v>0</v>
      </c>
      <c r="L34" s="22">
        <v>0</v>
      </c>
      <c r="M34" s="22">
        <v>0</v>
      </c>
      <c r="N34" s="22">
        <v>0</v>
      </c>
      <c r="O34" s="22">
        <v>0</v>
      </c>
      <c r="P34" s="22">
        <v>0</v>
      </c>
      <c r="Q34" s="22">
        <v>0</v>
      </c>
      <c r="R34" s="21"/>
      <c r="S34" s="22">
        <v>1</v>
      </c>
      <c r="U34" s="345"/>
      <c r="Z34" s="345"/>
    </row>
    <row r="35" spans="1:26">
      <c r="A35" s="360" t="s">
        <v>493</v>
      </c>
      <c r="B35" s="22"/>
      <c r="C35" s="22"/>
      <c r="D35" s="22"/>
      <c r="E35" s="22"/>
      <c r="F35" s="22"/>
      <c r="G35" s="22"/>
      <c r="H35" s="22"/>
      <c r="I35" s="22"/>
      <c r="J35" s="22"/>
      <c r="K35" s="22"/>
      <c r="L35" s="22"/>
      <c r="M35" s="22"/>
      <c r="N35" s="22"/>
      <c r="O35" s="22"/>
      <c r="P35" s="22"/>
      <c r="Q35" s="22"/>
      <c r="R35" s="21"/>
      <c r="S35" s="22"/>
      <c r="T35" s="453"/>
      <c r="U35" s="454"/>
    </row>
    <row r="36" spans="1:26">
      <c r="A36" s="345" t="s">
        <v>36</v>
      </c>
      <c r="B36" s="22">
        <v>0</v>
      </c>
      <c r="C36" s="22">
        <v>0</v>
      </c>
      <c r="D36" s="22">
        <v>0</v>
      </c>
      <c r="E36" s="22">
        <v>0</v>
      </c>
      <c r="F36" s="22">
        <v>0</v>
      </c>
      <c r="G36" s="22">
        <v>0</v>
      </c>
      <c r="H36" s="22">
        <v>0</v>
      </c>
      <c r="I36" s="22">
        <v>1</v>
      </c>
      <c r="J36" s="22">
        <v>3</v>
      </c>
      <c r="K36" s="22">
        <v>2</v>
      </c>
      <c r="L36" s="22">
        <v>1</v>
      </c>
      <c r="M36" s="22">
        <v>2</v>
      </c>
      <c r="N36" s="22">
        <v>4</v>
      </c>
      <c r="O36" s="22">
        <v>9</v>
      </c>
      <c r="P36" s="22">
        <v>2</v>
      </c>
      <c r="Q36" s="22">
        <v>4</v>
      </c>
      <c r="R36" s="21"/>
      <c r="S36" s="22">
        <v>28</v>
      </c>
      <c r="U36" s="360"/>
    </row>
    <row r="37" spans="1:26">
      <c r="A37" s="345" t="s">
        <v>106</v>
      </c>
      <c r="B37" s="22">
        <v>4</v>
      </c>
      <c r="C37" s="22">
        <v>2</v>
      </c>
      <c r="D37" s="22">
        <v>5</v>
      </c>
      <c r="E37" s="22">
        <v>2</v>
      </c>
      <c r="F37" s="22">
        <v>0</v>
      </c>
      <c r="G37" s="22">
        <v>3</v>
      </c>
      <c r="H37" s="22">
        <v>2</v>
      </c>
      <c r="I37" s="22">
        <v>0</v>
      </c>
      <c r="J37" s="22">
        <v>4</v>
      </c>
      <c r="K37" s="22">
        <v>0</v>
      </c>
      <c r="L37" s="22">
        <v>0</v>
      </c>
      <c r="M37" s="22">
        <v>2</v>
      </c>
      <c r="N37" s="22">
        <v>0</v>
      </c>
      <c r="O37" s="22">
        <v>1</v>
      </c>
      <c r="P37" s="22">
        <v>0</v>
      </c>
      <c r="Q37" s="22">
        <v>2</v>
      </c>
      <c r="R37" s="21"/>
      <c r="S37" s="22">
        <v>27</v>
      </c>
      <c r="U37" s="345"/>
    </row>
    <row r="38" spans="1:26">
      <c r="A38" s="345" t="s">
        <v>494</v>
      </c>
      <c r="B38" s="22">
        <v>0</v>
      </c>
      <c r="C38" s="22">
        <v>0</v>
      </c>
      <c r="D38" s="22">
        <v>0</v>
      </c>
      <c r="E38" s="22">
        <v>0</v>
      </c>
      <c r="F38" s="22">
        <v>0</v>
      </c>
      <c r="G38" s="22">
        <v>1</v>
      </c>
      <c r="H38" s="22">
        <v>0</v>
      </c>
      <c r="I38" s="22">
        <v>0</v>
      </c>
      <c r="J38" s="22">
        <v>0</v>
      </c>
      <c r="K38" s="22">
        <v>1</v>
      </c>
      <c r="L38" s="22">
        <v>0</v>
      </c>
      <c r="M38" s="22">
        <v>0</v>
      </c>
      <c r="N38" s="22">
        <v>10</v>
      </c>
      <c r="O38" s="22">
        <v>6</v>
      </c>
      <c r="P38" s="22">
        <v>5</v>
      </c>
      <c r="Q38" s="22">
        <v>2</v>
      </c>
      <c r="R38" s="21"/>
      <c r="S38" s="22">
        <v>25</v>
      </c>
      <c r="U38" s="345"/>
    </row>
    <row r="39" spans="1:26">
      <c r="A39" s="345" t="s">
        <v>107</v>
      </c>
      <c r="B39" s="22">
        <v>1</v>
      </c>
      <c r="C39" s="22">
        <v>0</v>
      </c>
      <c r="D39" s="22">
        <v>1</v>
      </c>
      <c r="E39" s="22">
        <v>1</v>
      </c>
      <c r="F39" s="22">
        <v>0</v>
      </c>
      <c r="G39" s="22">
        <v>1</v>
      </c>
      <c r="H39" s="22">
        <v>1</v>
      </c>
      <c r="I39" s="22">
        <v>0</v>
      </c>
      <c r="J39" s="22">
        <v>1</v>
      </c>
      <c r="K39" s="22">
        <v>0</v>
      </c>
      <c r="L39" s="22">
        <v>0</v>
      </c>
      <c r="M39" s="22">
        <v>1</v>
      </c>
      <c r="N39" s="22">
        <v>1</v>
      </c>
      <c r="O39" s="22">
        <v>1</v>
      </c>
      <c r="P39" s="22">
        <v>0</v>
      </c>
      <c r="Q39" s="22">
        <v>2</v>
      </c>
      <c r="R39" s="21"/>
      <c r="S39" s="22">
        <v>11</v>
      </c>
      <c r="U39" s="345"/>
    </row>
    <row r="40" spans="1:26">
      <c r="A40" s="345" t="s">
        <v>495</v>
      </c>
      <c r="B40" s="22">
        <v>0</v>
      </c>
      <c r="C40" s="22">
        <v>4</v>
      </c>
      <c r="D40" s="22">
        <v>0</v>
      </c>
      <c r="E40" s="22">
        <v>1</v>
      </c>
      <c r="F40" s="22">
        <v>0</v>
      </c>
      <c r="G40" s="22">
        <v>0</v>
      </c>
      <c r="H40" s="22">
        <v>0</v>
      </c>
      <c r="I40" s="22">
        <v>0</v>
      </c>
      <c r="J40" s="22">
        <v>0</v>
      </c>
      <c r="K40" s="22">
        <v>0</v>
      </c>
      <c r="L40" s="22">
        <v>0</v>
      </c>
      <c r="M40" s="22">
        <v>0</v>
      </c>
      <c r="N40" s="22">
        <v>3</v>
      </c>
      <c r="O40" s="22">
        <v>2</v>
      </c>
      <c r="P40" s="22">
        <v>0</v>
      </c>
      <c r="Q40" s="22">
        <v>0</v>
      </c>
      <c r="R40" s="21"/>
      <c r="S40" s="22">
        <v>10</v>
      </c>
      <c r="U40" s="345"/>
    </row>
    <row r="41" spans="1:26">
      <c r="A41" s="345" t="s">
        <v>108</v>
      </c>
      <c r="B41" s="22">
        <v>0</v>
      </c>
      <c r="C41" s="22">
        <v>0</v>
      </c>
      <c r="D41" s="22">
        <v>0</v>
      </c>
      <c r="E41" s="22">
        <v>0</v>
      </c>
      <c r="F41" s="22">
        <v>0</v>
      </c>
      <c r="G41" s="22">
        <v>0</v>
      </c>
      <c r="H41" s="22">
        <v>0</v>
      </c>
      <c r="I41" s="22">
        <v>0</v>
      </c>
      <c r="J41" s="22">
        <v>0</v>
      </c>
      <c r="K41" s="22">
        <v>1</v>
      </c>
      <c r="L41" s="22">
        <v>0</v>
      </c>
      <c r="M41" s="22">
        <v>0</v>
      </c>
      <c r="N41" s="22">
        <v>0</v>
      </c>
      <c r="O41" s="22">
        <v>2</v>
      </c>
      <c r="P41" s="22">
        <v>2</v>
      </c>
      <c r="Q41" s="22">
        <v>1</v>
      </c>
      <c r="R41" s="21"/>
      <c r="S41" s="22">
        <v>6</v>
      </c>
      <c r="U41" s="345"/>
    </row>
    <row r="42" spans="1:26">
      <c r="A42" s="345" t="s">
        <v>109</v>
      </c>
      <c r="B42" s="22">
        <v>0</v>
      </c>
      <c r="C42" s="22">
        <v>0</v>
      </c>
      <c r="D42" s="22">
        <v>0</v>
      </c>
      <c r="E42" s="22">
        <v>0</v>
      </c>
      <c r="F42" s="22">
        <v>1</v>
      </c>
      <c r="G42" s="22">
        <v>0</v>
      </c>
      <c r="H42" s="22">
        <v>0</v>
      </c>
      <c r="I42" s="22">
        <v>0</v>
      </c>
      <c r="J42" s="22">
        <v>0</v>
      </c>
      <c r="K42" s="22">
        <v>0</v>
      </c>
      <c r="L42" s="22">
        <v>0</v>
      </c>
      <c r="M42" s="22">
        <v>0</v>
      </c>
      <c r="N42" s="22">
        <v>3</v>
      </c>
      <c r="O42" s="22">
        <v>2</v>
      </c>
      <c r="P42" s="22">
        <v>0</v>
      </c>
      <c r="Q42" s="22">
        <v>0</v>
      </c>
      <c r="R42" s="21"/>
      <c r="S42" s="22">
        <v>6</v>
      </c>
      <c r="U42" s="345"/>
    </row>
    <row r="43" spans="1:26">
      <c r="A43" s="345" t="s">
        <v>110</v>
      </c>
      <c r="B43" s="22">
        <v>0</v>
      </c>
      <c r="C43" s="22">
        <v>0</v>
      </c>
      <c r="D43" s="22">
        <v>0</v>
      </c>
      <c r="E43" s="22">
        <v>0</v>
      </c>
      <c r="F43" s="22">
        <v>0</v>
      </c>
      <c r="G43" s="22">
        <v>0</v>
      </c>
      <c r="H43" s="22">
        <v>0</v>
      </c>
      <c r="I43" s="22">
        <v>0</v>
      </c>
      <c r="J43" s="22">
        <v>0</v>
      </c>
      <c r="K43" s="22">
        <v>0</v>
      </c>
      <c r="L43" s="22">
        <v>0</v>
      </c>
      <c r="M43" s="22">
        <v>0</v>
      </c>
      <c r="N43" s="22">
        <v>1</v>
      </c>
      <c r="O43" s="22">
        <v>3</v>
      </c>
      <c r="P43" s="22">
        <v>2</v>
      </c>
      <c r="Q43" s="22">
        <v>0</v>
      </c>
      <c r="R43" s="21"/>
      <c r="S43" s="22">
        <v>6</v>
      </c>
      <c r="U43" s="345"/>
    </row>
    <row r="44" spans="1:26">
      <c r="A44" s="345" t="s">
        <v>496</v>
      </c>
      <c r="B44" s="22">
        <v>0</v>
      </c>
      <c r="C44" s="22">
        <v>0</v>
      </c>
      <c r="D44" s="22">
        <v>0</v>
      </c>
      <c r="E44" s="22">
        <v>0</v>
      </c>
      <c r="F44" s="22">
        <v>0</v>
      </c>
      <c r="G44" s="22">
        <v>0</v>
      </c>
      <c r="H44" s="22">
        <v>0</v>
      </c>
      <c r="I44" s="22">
        <v>0</v>
      </c>
      <c r="J44" s="22">
        <v>0</v>
      </c>
      <c r="K44" s="22">
        <v>0</v>
      </c>
      <c r="L44" s="22">
        <v>0</v>
      </c>
      <c r="M44" s="22">
        <v>0</v>
      </c>
      <c r="N44" s="22">
        <v>0</v>
      </c>
      <c r="O44" s="22">
        <v>1</v>
      </c>
      <c r="P44" s="22">
        <v>0</v>
      </c>
      <c r="Q44" s="22">
        <v>4</v>
      </c>
      <c r="R44" s="21"/>
      <c r="S44" s="22">
        <v>5</v>
      </c>
      <c r="U44" s="345"/>
    </row>
    <row r="45" spans="1:26">
      <c r="A45" s="345" t="s">
        <v>111</v>
      </c>
      <c r="B45" s="22">
        <v>0</v>
      </c>
      <c r="C45" s="22">
        <v>0</v>
      </c>
      <c r="D45" s="22">
        <v>0</v>
      </c>
      <c r="E45" s="22">
        <v>0</v>
      </c>
      <c r="F45" s="22">
        <v>0</v>
      </c>
      <c r="G45" s="22">
        <v>0</v>
      </c>
      <c r="H45" s="22">
        <v>0</v>
      </c>
      <c r="I45" s="22">
        <v>1</v>
      </c>
      <c r="J45" s="22">
        <v>0</v>
      </c>
      <c r="K45" s="22">
        <v>0</v>
      </c>
      <c r="L45" s="22">
        <v>3</v>
      </c>
      <c r="M45" s="22">
        <v>0</v>
      </c>
      <c r="N45" s="22">
        <v>0</v>
      </c>
      <c r="O45" s="22">
        <v>0</v>
      </c>
      <c r="P45" s="22">
        <v>0</v>
      </c>
      <c r="Q45" s="22">
        <v>0</v>
      </c>
      <c r="R45" s="21"/>
      <c r="S45" s="22">
        <v>4</v>
      </c>
      <c r="U45" s="345"/>
    </row>
    <row r="46" spans="1:26">
      <c r="A46" s="345" t="s">
        <v>497</v>
      </c>
      <c r="B46" s="22">
        <v>0</v>
      </c>
      <c r="C46" s="22">
        <v>0</v>
      </c>
      <c r="D46" s="22">
        <v>0</v>
      </c>
      <c r="E46" s="22">
        <v>0</v>
      </c>
      <c r="F46" s="22">
        <v>0</v>
      </c>
      <c r="G46" s="22">
        <v>0</v>
      </c>
      <c r="H46" s="22">
        <v>0</v>
      </c>
      <c r="I46" s="22">
        <v>0</v>
      </c>
      <c r="J46" s="22">
        <v>0</v>
      </c>
      <c r="K46" s="22">
        <v>0</v>
      </c>
      <c r="L46" s="22">
        <v>0</v>
      </c>
      <c r="M46" s="22">
        <v>0</v>
      </c>
      <c r="N46" s="22">
        <v>1</v>
      </c>
      <c r="O46" s="22">
        <v>2</v>
      </c>
      <c r="P46" s="22">
        <v>1</v>
      </c>
      <c r="Q46" s="22">
        <v>0</v>
      </c>
      <c r="R46" s="21"/>
      <c r="S46" s="22">
        <v>4</v>
      </c>
      <c r="U46" s="345"/>
    </row>
    <row r="47" spans="1:26">
      <c r="A47" s="345" t="s">
        <v>498</v>
      </c>
      <c r="B47" s="22">
        <v>0</v>
      </c>
      <c r="C47" s="22">
        <v>0</v>
      </c>
      <c r="D47" s="22">
        <v>0</v>
      </c>
      <c r="E47" s="22">
        <v>0</v>
      </c>
      <c r="F47" s="22">
        <v>0</v>
      </c>
      <c r="G47" s="22">
        <v>0</v>
      </c>
      <c r="H47" s="22">
        <v>1</v>
      </c>
      <c r="I47" s="22">
        <v>0</v>
      </c>
      <c r="J47" s="22">
        <v>0</v>
      </c>
      <c r="K47" s="22">
        <v>0</v>
      </c>
      <c r="L47" s="22">
        <v>0</v>
      </c>
      <c r="M47" s="22">
        <v>0</v>
      </c>
      <c r="N47" s="22">
        <v>2</v>
      </c>
      <c r="O47" s="22">
        <v>0</v>
      </c>
      <c r="P47" s="22">
        <v>0</v>
      </c>
      <c r="Q47" s="22">
        <v>0</v>
      </c>
      <c r="R47" s="21"/>
      <c r="S47" s="22">
        <v>3</v>
      </c>
      <c r="U47" s="345"/>
    </row>
    <row r="48" spans="1:26">
      <c r="A48" s="345" t="s">
        <v>499</v>
      </c>
      <c r="B48" s="22">
        <v>0</v>
      </c>
      <c r="C48" s="22">
        <v>0</v>
      </c>
      <c r="D48" s="22">
        <v>0</v>
      </c>
      <c r="E48" s="22">
        <v>0</v>
      </c>
      <c r="F48" s="22">
        <v>0</v>
      </c>
      <c r="G48" s="22">
        <v>0</v>
      </c>
      <c r="H48" s="22">
        <v>0</v>
      </c>
      <c r="I48" s="22">
        <v>0</v>
      </c>
      <c r="J48" s="22">
        <v>0</v>
      </c>
      <c r="K48" s="22">
        <v>0</v>
      </c>
      <c r="L48" s="22">
        <v>0</v>
      </c>
      <c r="M48" s="22">
        <v>0</v>
      </c>
      <c r="N48" s="22">
        <v>0</v>
      </c>
      <c r="O48" s="22">
        <v>1</v>
      </c>
      <c r="P48" s="22">
        <v>0</v>
      </c>
      <c r="Q48" s="22">
        <v>2</v>
      </c>
      <c r="R48" s="21"/>
      <c r="S48" s="22">
        <v>3</v>
      </c>
      <c r="U48" s="345"/>
    </row>
    <row r="49" spans="1:21">
      <c r="A49" s="345" t="s">
        <v>500</v>
      </c>
      <c r="B49" s="22">
        <v>0</v>
      </c>
      <c r="C49" s="22">
        <v>0</v>
      </c>
      <c r="D49" s="22">
        <v>0</v>
      </c>
      <c r="E49" s="22">
        <v>0</v>
      </c>
      <c r="F49" s="22">
        <v>0</v>
      </c>
      <c r="G49" s="22">
        <v>0</v>
      </c>
      <c r="H49" s="22">
        <v>0</v>
      </c>
      <c r="I49" s="22">
        <v>0</v>
      </c>
      <c r="J49" s="22">
        <v>0</v>
      </c>
      <c r="K49" s="22">
        <v>0</v>
      </c>
      <c r="L49" s="22">
        <v>0</v>
      </c>
      <c r="M49" s="22">
        <v>0</v>
      </c>
      <c r="N49" s="22">
        <v>0</v>
      </c>
      <c r="O49" s="22">
        <v>0</v>
      </c>
      <c r="P49" s="22">
        <v>0</v>
      </c>
      <c r="Q49" s="22">
        <v>2</v>
      </c>
      <c r="R49" s="21"/>
      <c r="S49" s="22">
        <v>2</v>
      </c>
      <c r="U49" s="345"/>
    </row>
    <row r="50" spans="1:21">
      <c r="A50" s="345" t="s">
        <v>501</v>
      </c>
      <c r="B50" s="22">
        <v>0</v>
      </c>
      <c r="C50" s="22">
        <v>2</v>
      </c>
      <c r="D50" s="22">
        <v>0</v>
      </c>
      <c r="E50" s="22">
        <v>0</v>
      </c>
      <c r="F50" s="22">
        <v>0</v>
      </c>
      <c r="G50" s="22">
        <v>0</v>
      </c>
      <c r="H50" s="22">
        <v>0</v>
      </c>
      <c r="I50" s="22">
        <v>0</v>
      </c>
      <c r="J50" s="22">
        <v>0</v>
      </c>
      <c r="K50" s="22">
        <v>0</v>
      </c>
      <c r="L50" s="22">
        <v>0</v>
      </c>
      <c r="M50" s="22">
        <v>0</v>
      </c>
      <c r="N50" s="22">
        <v>0</v>
      </c>
      <c r="O50" s="22">
        <v>0</v>
      </c>
      <c r="P50" s="22">
        <v>0</v>
      </c>
      <c r="Q50" s="22">
        <v>0</v>
      </c>
      <c r="R50" s="21"/>
      <c r="S50" s="22">
        <v>2</v>
      </c>
      <c r="U50" s="345"/>
    </row>
    <row r="51" spans="1:21">
      <c r="A51" s="345" t="s">
        <v>502</v>
      </c>
      <c r="B51" s="22">
        <v>0</v>
      </c>
      <c r="C51" s="22">
        <v>0</v>
      </c>
      <c r="D51" s="22">
        <v>0</v>
      </c>
      <c r="E51" s="22">
        <v>0</v>
      </c>
      <c r="F51" s="22">
        <v>0</v>
      </c>
      <c r="G51" s="22">
        <v>0</v>
      </c>
      <c r="H51" s="22">
        <v>0</v>
      </c>
      <c r="I51" s="22">
        <v>0</v>
      </c>
      <c r="J51" s="22">
        <v>0</v>
      </c>
      <c r="K51" s="22">
        <v>0</v>
      </c>
      <c r="L51" s="22">
        <v>0</v>
      </c>
      <c r="M51" s="22">
        <v>0</v>
      </c>
      <c r="N51" s="22">
        <v>0</v>
      </c>
      <c r="O51" s="22">
        <v>0</v>
      </c>
      <c r="P51" s="22">
        <v>2</v>
      </c>
      <c r="Q51" s="22">
        <v>0</v>
      </c>
      <c r="R51" s="21"/>
      <c r="S51" s="22">
        <v>2</v>
      </c>
      <c r="U51" s="345"/>
    </row>
    <row r="52" spans="1:21">
      <c r="A52" s="345" t="s">
        <v>503</v>
      </c>
      <c r="B52" s="22">
        <v>0</v>
      </c>
      <c r="C52" s="22">
        <v>0</v>
      </c>
      <c r="D52" s="22">
        <v>0</v>
      </c>
      <c r="E52" s="22">
        <v>0</v>
      </c>
      <c r="F52" s="22">
        <v>0</v>
      </c>
      <c r="G52" s="22">
        <v>0</v>
      </c>
      <c r="H52" s="22">
        <v>0</v>
      </c>
      <c r="I52" s="22">
        <v>0</v>
      </c>
      <c r="J52" s="22">
        <v>0</v>
      </c>
      <c r="K52" s="22">
        <v>0</v>
      </c>
      <c r="L52" s="22">
        <v>0</v>
      </c>
      <c r="M52" s="22">
        <v>0</v>
      </c>
      <c r="N52" s="22">
        <v>1</v>
      </c>
      <c r="O52" s="22">
        <v>0</v>
      </c>
      <c r="P52" s="22">
        <v>0</v>
      </c>
      <c r="Q52" s="22">
        <v>0</v>
      </c>
      <c r="R52" s="21"/>
      <c r="S52" s="22">
        <v>1</v>
      </c>
      <c r="U52" s="345"/>
    </row>
    <row r="53" spans="1:21">
      <c r="A53" s="345" t="s">
        <v>504</v>
      </c>
      <c r="B53" s="22">
        <v>0</v>
      </c>
      <c r="C53" s="22">
        <v>0</v>
      </c>
      <c r="D53" s="22">
        <v>0</v>
      </c>
      <c r="E53" s="22">
        <v>0</v>
      </c>
      <c r="F53" s="22">
        <v>0</v>
      </c>
      <c r="G53" s="22">
        <v>0</v>
      </c>
      <c r="H53" s="22">
        <v>0</v>
      </c>
      <c r="I53" s="22">
        <v>0</v>
      </c>
      <c r="J53" s="22">
        <v>0</v>
      </c>
      <c r="K53" s="22">
        <v>0</v>
      </c>
      <c r="L53" s="22">
        <v>0</v>
      </c>
      <c r="M53" s="22">
        <v>0</v>
      </c>
      <c r="N53" s="22">
        <v>0</v>
      </c>
      <c r="O53" s="22">
        <v>1</v>
      </c>
      <c r="P53" s="22">
        <v>0</v>
      </c>
      <c r="Q53" s="22">
        <v>0</v>
      </c>
      <c r="R53" s="21"/>
      <c r="S53" s="22">
        <v>1</v>
      </c>
      <c r="U53" s="345"/>
    </row>
    <row r="54" spans="1:21">
      <c r="A54" s="345" t="s">
        <v>505</v>
      </c>
      <c r="B54" s="22">
        <v>0</v>
      </c>
      <c r="C54" s="22">
        <v>0</v>
      </c>
      <c r="D54" s="22">
        <v>0</v>
      </c>
      <c r="E54" s="22">
        <v>0</v>
      </c>
      <c r="F54" s="22">
        <v>0</v>
      </c>
      <c r="G54" s="22">
        <v>0</v>
      </c>
      <c r="H54" s="22">
        <v>0</v>
      </c>
      <c r="I54" s="22">
        <v>0</v>
      </c>
      <c r="J54" s="22">
        <v>0</v>
      </c>
      <c r="K54" s="22">
        <v>0</v>
      </c>
      <c r="L54" s="22">
        <v>0</v>
      </c>
      <c r="M54" s="22">
        <v>0</v>
      </c>
      <c r="N54" s="22">
        <v>0</v>
      </c>
      <c r="O54" s="22">
        <v>0</v>
      </c>
      <c r="P54" s="22">
        <v>0</v>
      </c>
      <c r="Q54" s="22">
        <v>1</v>
      </c>
      <c r="R54" s="21"/>
      <c r="S54" s="22">
        <v>1</v>
      </c>
      <c r="U54" s="345"/>
    </row>
    <row r="55" spans="1:21">
      <c r="A55" s="345" t="s">
        <v>506</v>
      </c>
      <c r="B55" s="22">
        <v>0</v>
      </c>
      <c r="C55" s="22">
        <v>0</v>
      </c>
      <c r="D55" s="22">
        <v>0</v>
      </c>
      <c r="E55" s="22">
        <v>0</v>
      </c>
      <c r="F55" s="22">
        <v>0</v>
      </c>
      <c r="G55" s="22">
        <v>0</v>
      </c>
      <c r="H55" s="22">
        <v>0</v>
      </c>
      <c r="I55" s="22">
        <v>0</v>
      </c>
      <c r="J55" s="22">
        <v>0</v>
      </c>
      <c r="K55" s="22">
        <v>0</v>
      </c>
      <c r="L55" s="22">
        <v>0</v>
      </c>
      <c r="M55" s="22">
        <v>0</v>
      </c>
      <c r="N55" s="22">
        <v>0</v>
      </c>
      <c r="O55" s="22">
        <v>0</v>
      </c>
      <c r="P55" s="22">
        <v>0</v>
      </c>
      <c r="Q55" s="22">
        <v>1</v>
      </c>
      <c r="R55" s="21"/>
      <c r="S55" s="22">
        <v>1</v>
      </c>
      <c r="U55" s="345"/>
    </row>
    <row r="56" spans="1:21">
      <c r="A56" s="345" t="s">
        <v>507</v>
      </c>
      <c r="B56" s="22">
        <v>0</v>
      </c>
      <c r="C56" s="22">
        <v>0</v>
      </c>
      <c r="D56" s="22">
        <v>0</v>
      </c>
      <c r="E56" s="22">
        <v>0</v>
      </c>
      <c r="F56" s="22">
        <v>0</v>
      </c>
      <c r="G56" s="22">
        <v>0</v>
      </c>
      <c r="H56" s="22">
        <v>0</v>
      </c>
      <c r="I56" s="22">
        <v>1</v>
      </c>
      <c r="J56" s="22">
        <v>0</v>
      </c>
      <c r="K56" s="22">
        <v>0</v>
      </c>
      <c r="L56" s="22">
        <v>0</v>
      </c>
      <c r="M56" s="22">
        <v>0</v>
      </c>
      <c r="N56" s="22">
        <v>0</v>
      </c>
      <c r="O56" s="22">
        <v>0</v>
      </c>
      <c r="P56" s="22">
        <v>0</v>
      </c>
      <c r="Q56" s="22">
        <v>0</v>
      </c>
      <c r="R56" s="21"/>
      <c r="S56" s="22">
        <v>1</v>
      </c>
      <c r="U56" s="345"/>
    </row>
    <row r="57" spans="1:21">
      <c r="A57" s="345" t="s">
        <v>508</v>
      </c>
      <c r="B57" s="22">
        <v>0</v>
      </c>
      <c r="C57" s="22">
        <v>0</v>
      </c>
      <c r="D57" s="22">
        <v>0</v>
      </c>
      <c r="E57" s="22">
        <v>0</v>
      </c>
      <c r="F57" s="22">
        <v>1</v>
      </c>
      <c r="G57" s="22">
        <v>0</v>
      </c>
      <c r="H57" s="22">
        <v>0</v>
      </c>
      <c r="I57" s="22">
        <v>0</v>
      </c>
      <c r="J57" s="22">
        <v>0</v>
      </c>
      <c r="K57" s="22">
        <v>0</v>
      </c>
      <c r="L57" s="22">
        <v>0</v>
      </c>
      <c r="M57" s="22">
        <v>0</v>
      </c>
      <c r="N57" s="22">
        <v>0</v>
      </c>
      <c r="O57" s="22">
        <v>0</v>
      </c>
      <c r="P57" s="22">
        <v>0</v>
      </c>
      <c r="Q57" s="22">
        <v>0</v>
      </c>
      <c r="R57" s="21"/>
      <c r="S57" s="22">
        <v>1</v>
      </c>
      <c r="U57" s="345"/>
    </row>
    <row r="58" spans="1:21">
      <c r="A58" s="345" t="s">
        <v>509</v>
      </c>
      <c r="B58" s="22">
        <v>0</v>
      </c>
      <c r="C58" s="22">
        <v>0</v>
      </c>
      <c r="D58" s="22">
        <v>0</v>
      </c>
      <c r="E58" s="22">
        <v>0</v>
      </c>
      <c r="F58" s="22">
        <v>0</v>
      </c>
      <c r="G58" s="22">
        <v>0</v>
      </c>
      <c r="H58" s="22">
        <v>0</v>
      </c>
      <c r="I58" s="22">
        <v>0</v>
      </c>
      <c r="J58" s="22">
        <v>0</v>
      </c>
      <c r="K58" s="22">
        <v>0</v>
      </c>
      <c r="L58" s="22">
        <v>0</v>
      </c>
      <c r="M58" s="22">
        <v>0</v>
      </c>
      <c r="N58" s="22">
        <v>0</v>
      </c>
      <c r="O58" s="22">
        <v>0</v>
      </c>
      <c r="P58" s="22">
        <v>0</v>
      </c>
      <c r="Q58" s="22">
        <v>1</v>
      </c>
      <c r="R58" s="21"/>
      <c r="S58" s="22">
        <v>1</v>
      </c>
      <c r="U58" s="345"/>
    </row>
    <row r="59" spans="1:21" ht="6" customHeight="1">
      <c r="A59" s="360"/>
      <c r="B59" s="19"/>
      <c r="C59" s="19"/>
      <c r="D59" s="19"/>
      <c r="E59" s="19"/>
      <c r="F59" s="19"/>
      <c r="G59" s="19"/>
      <c r="H59" s="19"/>
      <c r="I59" s="19"/>
      <c r="J59" s="19"/>
      <c r="K59" s="19"/>
      <c r="L59" s="19"/>
      <c r="M59" s="19"/>
      <c r="N59" s="19"/>
      <c r="O59" s="19"/>
      <c r="P59" s="19"/>
      <c r="Q59" s="19"/>
      <c r="R59" s="19"/>
      <c r="S59" s="19"/>
      <c r="U59" s="345"/>
    </row>
    <row r="60" spans="1:21">
      <c r="A60" s="13" t="s">
        <v>48</v>
      </c>
      <c r="B60" s="19">
        <v>7</v>
      </c>
      <c r="C60" s="19">
        <v>24</v>
      </c>
      <c r="D60" s="19">
        <v>15</v>
      </c>
      <c r="E60" s="19">
        <v>19</v>
      </c>
      <c r="F60" s="19">
        <v>11</v>
      </c>
      <c r="G60" s="19">
        <v>19</v>
      </c>
      <c r="H60" s="19">
        <v>9</v>
      </c>
      <c r="I60" s="19">
        <v>11</v>
      </c>
      <c r="J60" s="19">
        <v>12</v>
      </c>
      <c r="K60" s="19">
        <v>7</v>
      </c>
      <c r="L60" s="19">
        <v>4</v>
      </c>
      <c r="M60" s="19">
        <v>12</v>
      </c>
      <c r="N60" s="19">
        <v>30</v>
      </c>
      <c r="O60" s="19">
        <v>37</v>
      </c>
      <c r="P60" s="19">
        <v>31</v>
      </c>
      <c r="Q60" s="19">
        <v>27</v>
      </c>
      <c r="R60" s="19">
        <v>0</v>
      </c>
      <c r="S60" s="19">
        <v>275</v>
      </c>
    </row>
    <row r="61" spans="1:21">
      <c r="A61" s="458" t="s">
        <v>361</v>
      </c>
      <c r="B61" s="458"/>
      <c r="C61" s="458"/>
      <c r="D61" s="458"/>
      <c r="E61" s="458"/>
      <c r="F61" s="458"/>
      <c r="G61" s="458"/>
      <c r="H61" s="458"/>
      <c r="I61" s="458"/>
      <c r="J61" s="458"/>
      <c r="K61" s="458"/>
      <c r="L61" s="458"/>
      <c r="M61" s="458"/>
      <c r="N61" s="458"/>
      <c r="O61" s="458"/>
      <c r="P61" s="458"/>
      <c r="Q61" s="458"/>
      <c r="R61" s="458"/>
      <c r="S61" s="458"/>
    </row>
    <row r="62" spans="1:21" ht="6" customHeight="1">
      <c r="A62" s="68"/>
      <c r="B62" s="2"/>
      <c r="C62" s="2"/>
      <c r="D62" s="2"/>
      <c r="E62" s="2"/>
      <c r="F62" s="2"/>
      <c r="G62" s="2"/>
      <c r="H62" s="2"/>
      <c r="I62" s="2"/>
      <c r="J62" s="2"/>
      <c r="K62" s="2"/>
      <c r="L62" s="2"/>
      <c r="M62" s="2"/>
      <c r="N62" s="2"/>
      <c r="O62" s="2"/>
      <c r="P62" s="28"/>
      <c r="Q62" s="28"/>
      <c r="R62" s="17"/>
      <c r="S62" s="2"/>
    </row>
    <row r="63" spans="1:21">
      <c r="A63" s="467" t="s">
        <v>51</v>
      </c>
      <c r="B63" s="468"/>
      <c r="C63" s="468"/>
      <c r="D63" s="468"/>
      <c r="E63" s="468"/>
      <c r="F63" s="468"/>
      <c r="G63" s="468"/>
      <c r="H63" s="468"/>
      <c r="I63" s="468"/>
      <c r="J63" s="468"/>
      <c r="K63" s="468"/>
      <c r="L63" s="468"/>
      <c r="M63" s="468"/>
      <c r="N63" s="468"/>
      <c r="O63" s="468"/>
      <c r="P63" s="468"/>
      <c r="Q63" s="468"/>
      <c r="R63" s="468"/>
      <c r="S63" s="468"/>
    </row>
    <row r="64" spans="1:21" s="310" customFormat="1" ht="22.5" customHeight="1">
      <c r="A64" s="465" t="s">
        <v>510</v>
      </c>
      <c r="B64" s="465"/>
      <c r="C64" s="465"/>
      <c r="D64" s="465"/>
      <c r="E64" s="465"/>
      <c r="F64" s="465"/>
      <c r="G64" s="465"/>
      <c r="H64" s="465"/>
      <c r="I64" s="465"/>
      <c r="J64" s="465"/>
      <c r="K64" s="465"/>
      <c r="L64" s="465"/>
      <c r="M64" s="465"/>
      <c r="N64" s="465"/>
      <c r="O64" s="465"/>
      <c r="P64" s="465"/>
      <c r="Q64" s="465"/>
      <c r="R64" s="465"/>
      <c r="S64" s="465"/>
    </row>
    <row r="65" spans="1:19" s="310" customFormat="1">
      <c r="A65" s="468" t="s">
        <v>465</v>
      </c>
      <c r="B65" s="468"/>
      <c r="C65" s="468"/>
      <c r="D65" s="468"/>
      <c r="E65" s="468"/>
      <c r="F65" s="468"/>
      <c r="G65" s="468"/>
      <c r="H65" s="468"/>
      <c r="I65" s="468"/>
      <c r="J65" s="468"/>
      <c r="K65" s="468"/>
      <c r="L65" s="468"/>
      <c r="M65" s="468"/>
      <c r="N65" s="468"/>
      <c r="O65" s="468"/>
      <c r="P65" s="468"/>
      <c r="Q65" s="468"/>
      <c r="R65" s="468"/>
      <c r="S65" s="468"/>
    </row>
    <row r="66" spans="1:19" s="310" customFormat="1">
      <c r="A66" s="468" t="s">
        <v>466</v>
      </c>
      <c r="B66" s="468"/>
      <c r="C66" s="468"/>
      <c r="D66" s="468"/>
      <c r="E66" s="468"/>
      <c r="F66" s="468"/>
      <c r="G66" s="468"/>
      <c r="H66" s="468"/>
      <c r="I66" s="468"/>
      <c r="J66" s="468"/>
      <c r="K66" s="468"/>
      <c r="L66" s="468"/>
      <c r="M66" s="468"/>
      <c r="N66" s="468"/>
      <c r="O66" s="468"/>
      <c r="P66" s="468"/>
      <c r="Q66" s="468"/>
      <c r="R66" s="468"/>
      <c r="S66" s="468"/>
    </row>
    <row r="67" spans="1:19">
      <c r="A67" s="468" t="s">
        <v>467</v>
      </c>
      <c r="B67" s="468"/>
      <c r="C67" s="468"/>
      <c r="D67" s="468"/>
      <c r="E67" s="468"/>
      <c r="F67" s="468"/>
      <c r="G67" s="468"/>
      <c r="H67" s="468"/>
      <c r="I67" s="468"/>
      <c r="J67" s="468"/>
      <c r="K67" s="468"/>
      <c r="L67" s="468"/>
      <c r="M67" s="468"/>
      <c r="N67" s="468"/>
      <c r="O67" s="468"/>
      <c r="P67" s="468"/>
      <c r="Q67" s="468"/>
      <c r="R67" s="468"/>
      <c r="S67" s="468"/>
    </row>
    <row r="68" spans="1:19">
      <c r="A68" s="480" t="s">
        <v>511</v>
      </c>
      <c r="B68" s="480"/>
      <c r="C68" s="480"/>
      <c r="D68" s="480"/>
      <c r="E68" s="480"/>
      <c r="F68" s="480"/>
      <c r="G68" s="480"/>
      <c r="H68" s="480"/>
      <c r="I68" s="480"/>
      <c r="J68" s="480"/>
      <c r="K68" s="480"/>
      <c r="L68" s="480"/>
      <c r="M68" s="480"/>
      <c r="N68" s="480"/>
      <c r="O68" s="480"/>
      <c r="P68" s="480"/>
      <c r="Q68" s="480"/>
      <c r="R68" s="480"/>
      <c r="S68" s="480"/>
    </row>
    <row r="69" spans="1:19">
      <c r="A69" s="466" t="s">
        <v>367</v>
      </c>
      <c r="B69" s="466"/>
      <c r="C69" s="466"/>
      <c r="D69" s="466"/>
      <c r="E69" s="466"/>
      <c r="F69" s="466"/>
      <c r="G69" s="466"/>
      <c r="H69" s="466"/>
      <c r="I69" s="466"/>
      <c r="J69" s="466"/>
      <c r="K69" s="466"/>
      <c r="L69" s="466"/>
      <c r="M69" s="466"/>
      <c r="N69" s="466"/>
      <c r="O69" s="466"/>
      <c r="P69" s="466"/>
      <c r="Q69" s="466"/>
      <c r="R69" s="466"/>
      <c r="S69" s="466"/>
    </row>
  </sheetData>
  <mergeCells count="11">
    <mergeCell ref="A65:S65"/>
    <mergeCell ref="A66:S66"/>
    <mergeCell ref="A67:S67"/>
    <mergeCell ref="A68:S68"/>
    <mergeCell ref="A69:S69"/>
    <mergeCell ref="A64:S64"/>
    <mergeCell ref="A1:S1"/>
    <mergeCell ref="B4:P4"/>
    <mergeCell ref="S4:S5"/>
    <mergeCell ref="A61:S61"/>
    <mergeCell ref="A63:S63"/>
  </mergeCells>
  <pageMargins left="0.7" right="0.7" top="0.75" bottom="0.75" header="0.3" footer="0.3"/>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sheetPr codeName="Sheet24"/>
  <dimension ref="A1:T81"/>
  <sheetViews>
    <sheetView zoomScaleNormal="100" zoomScaleSheetLayoutView="70" workbookViewId="0">
      <selection sqref="A1:S1"/>
    </sheetView>
  </sheetViews>
  <sheetFormatPr defaultRowHeight="11.25"/>
  <cols>
    <col min="1" max="1" width="42.88671875" style="1" customWidth="1"/>
    <col min="2" max="3" width="6" style="1" customWidth="1"/>
    <col min="4" max="11" width="5.88671875" style="1" customWidth="1"/>
    <col min="12" max="12" width="6.109375" style="1" customWidth="1"/>
    <col min="13" max="13" width="6" style="1" customWidth="1"/>
    <col min="14" max="15" width="5.88671875" style="1" customWidth="1"/>
    <col min="16" max="17" width="6.109375" style="363" customWidth="1"/>
    <col min="18" max="18" width="0.88671875" style="361" customWidth="1"/>
    <col min="19" max="19" width="6.88671875" style="1" customWidth="1"/>
    <col min="20" max="256" width="8.88671875" style="1"/>
    <col min="257" max="257" width="42.88671875" style="1" customWidth="1"/>
    <col min="258" max="259" width="6" style="1" customWidth="1"/>
    <col min="260" max="267" width="5.88671875" style="1" customWidth="1"/>
    <col min="268" max="268" width="6.109375" style="1" customWidth="1"/>
    <col min="269" max="269" width="6" style="1" customWidth="1"/>
    <col min="270" max="271" width="5.88671875" style="1" customWidth="1"/>
    <col min="272" max="273" width="6.109375" style="1" customWidth="1"/>
    <col min="274" max="274" width="0.88671875" style="1" customWidth="1"/>
    <col min="275" max="275" width="6.88671875" style="1" customWidth="1"/>
    <col min="276" max="512" width="8.88671875" style="1"/>
    <col min="513" max="513" width="42.88671875" style="1" customWidth="1"/>
    <col min="514" max="515" width="6" style="1" customWidth="1"/>
    <col min="516" max="523" width="5.88671875" style="1" customWidth="1"/>
    <col min="524" max="524" width="6.109375" style="1" customWidth="1"/>
    <col min="525" max="525" width="6" style="1" customWidth="1"/>
    <col min="526" max="527" width="5.88671875" style="1" customWidth="1"/>
    <col min="528" max="529" width="6.109375" style="1" customWidth="1"/>
    <col min="530" max="530" width="0.88671875" style="1" customWidth="1"/>
    <col min="531" max="531" width="6.88671875" style="1" customWidth="1"/>
    <col min="532" max="768" width="8.88671875" style="1"/>
    <col min="769" max="769" width="42.88671875" style="1" customWidth="1"/>
    <col min="770" max="771" width="6" style="1" customWidth="1"/>
    <col min="772" max="779" width="5.88671875" style="1" customWidth="1"/>
    <col min="780" max="780" width="6.109375" style="1" customWidth="1"/>
    <col min="781" max="781" width="6" style="1" customWidth="1"/>
    <col min="782" max="783" width="5.88671875" style="1" customWidth="1"/>
    <col min="784" max="785" width="6.109375" style="1" customWidth="1"/>
    <col min="786" max="786" width="0.88671875" style="1" customWidth="1"/>
    <col min="787" max="787" width="6.88671875" style="1" customWidth="1"/>
    <col min="788" max="1024" width="8.88671875" style="1"/>
    <col min="1025" max="1025" width="42.88671875" style="1" customWidth="1"/>
    <col min="1026" max="1027" width="6" style="1" customWidth="1"/>
    <col min="1028" max="1035" width="5.88671875" style="1" customWidth="1"/>
    <col min="1036" max="1036" width="6.109375" style="1" customWidth="1"/>
    <col min="1037" max="1037" width="6" style="1" customWidth="1"/>
    <col min="1038" max="1039" width="5.88671875" style="1" customWidth="1"/>
    <col min="1040" max="1041" width="6.109375" style="1" customWidth="1"/>
    <col min="1042" max="1042" width="0.88671875" style="1" customWidth="1"/>
    <col min="1043" max="1043" width="6.88671875" style="1" customWidth="1"/>
    <col min="1044" max="1280" width="8.88671875" style="1"/>
    <col min="1281" max="1281" width="42.88671875" style="1" customWidth="1"/>
    <col min="1282" max="1283" width="6" style="1" customWidth="1"/>
    <col min="1284" max="1291" width="5.88671875" style="1" customWidth="1"/>
    <col min="1292" max="1292" width="6.109375" style="1" customWidth="1"/>
    <col min="1293" max="1293" width="6" style="1" customWidth="1"/>
    <col min="1294" max="1295" width="5.88671875" style="1" customWidth="1"/>
    <col min="1296" max="1297" width="6.109375" style="1" customWidth="1"/>
    <col min="1298" max="1298" width="0.88671875" style="1" customWidth="1"/>
    <col min="1299" max="1299" width="6.88671875" style="1" customWidth="1"/>
    <col min="1300" max="1536" width="8.88671875" style="1"/>
    <col min="1537" max="1537" width="42.88671875" style="1" customWidth="1"/>
    <col min="1538" max="1539" width="6" style="1" customWidth="1"/>
    <col min="1540" max="1547" width="5.88671875" style="1" customWidth="1"/>
    <col min="1548" max="1548" width="6.109375" style="1" customWidth="1"/>
    <col min="1549" max="1549" width="6" style="1" customWidth="1"/>
    <col min="1550" max="1551" width="5.88671875" style="1" customWidth="1"/>
    <col min="1552" max="1553" width="6.109375" style="1" customWidth="1"/>
    <col min="1554" max="1554" width="0.88671875" style="1" customWidth="1"/>
    <col min="1555" max="1555" width="6.88671875" style="1" customWidth="1"/>
    <col min="1556" max="1792" width="8.88671875" style="1"/>
    <col min="1793" max="1793" width="42.88671875" style="1" customWidth="1"/>
    <col min="1794" max="1795" width="6" style="1" customWidth="1"/>
    <col min="1796" max="1803" width="5.88671875" style="1" customWidth="1"/>
    <col min="1804" max="1804" width="6.109375" style="1" customWidth="1"/>
    <col min="1805" max="1805" width="6" style="1" customWidth="1"/>
    <col min="1806" max="1807" width="5.88671875" style="1" customWidth="1"/>
    <col min="1808" max="1809" width="6.109375" style="1" customWidth="1"/>
    <col min="1810" max="1810" width="0.88671875" style="1" customWidth="1"/>
    <col min="1811" max="1811" width="6.88671875" style="1" customWidth="1"/>
    <col min="1812" max="2048" width="8.88671875" style="1"/>
    <col min="2049" max="2049" width="42.88671875" style="1" customWidth="1"/>
    <col min="2050" max="2051" width="6" style="1" customWidth="1"/>
    <col min="2052" max="2059" width="5.88671875" style="1" customWidth="1"/>
    <col min="2060" max="2060" width="6.109375" style="1" customWidth="1"/>
    <col min="2061" max="2061" width="6" style="1" customWidth="1"/>
    <col min="2062" max="2063" width="5.88671875" style="1" customWidth="1"/>
    <col min="2064" max="2065" width="6.109375" style="1" customWidth="1"/>
    <col min="2066" max="2066" width="0.88671875" style="1" customWidth="1"/>
    <col min="2067" max="2067" width="6.88671875" style="1" customWidth="1"/>
    <col min="2068" max="2304" width="8.88671875" style="1"/>
    <col min="2305" max="2305" width="42.88671875" style="1" customWidth="1"/>
    <col min="2306" max="2307" width="6" style="1" customWidth="1"/>
    <col min="2308" max="2315" width="5.88671875" style="1" customWidth="1"/>
    <col min="2316" max="2316" width="6.109375" style="1" customWidth="1"/>
    <col min="2317" max="2317" width="6" style="1" customWidth="1"/>
    <col min="2318" max="2319" width="5.88671875" style="1" customWidth="1"/>
    <col min="2320" max="2321" width="6.109375" style="1" customWidth="1"/>
    <col min="2322" max="2322" width="0.88671875" style="1" customWidth="1"/>
    <col min="2323" max="2323" width="6.88671875" style="1" customWidth="1"/>
    <col min="2324" max="2560" width="8.88671875" style="1"/>
    <col min="2561" max="2561" width="42.88671875" style="1" customWidth="1"/>
    <col min="2562" max="2563" width="6" style="1" customWidth="1"/>
    <col min="2564" max="2571" width="5.88671875" style="1" customWidth="1"/>
    <col min="2572" max="2572" width="6.109375" style="1" customWidth="1"/>
    <col min="2573" max="2573" width="6" style="1" customWidth="1"/>
    <col min="2574" max="2575" width="5.88671875" style="1" customWidth="1"/>
    <col min="2576" max="2577" width="6.109375" style="1" customWidth="1"/>
    <col min="2578" max="2578" width="0.88671875" style="1" customWidth="1"/>
    <col min="2579" max="2579" width="6.88671875" style="1" customWidth="1"/>
    <col min="2580" max="2816" width="8.88671875" style="1"/>
    <col min="2817" max="2817" width="42.88671875" style="1" customWidth="1"/>
    <col min="2818" max="2819" width="6" style="1" customWidth="1"/>
    <col min="2820" max="2827" width="5.88671875" style="1" customWidth="1"/>
    <col min="2828" max="2828" width="6.109375" style="1" customWidth="1"/>
    <col min="2829" max="2829" width="6" style="1" customWidth="1"/>
    <col min="2830" max="2831" width="5.88671875" style="1" customWidth="1"/>
    <col min="2832" max="2833" width="6.109375" style="1" customWidth="1"/>
    <col min="2834" max="2834" width="0.88671875" style="1" customWidth="1"/>
    <col min="2835" max="2835" width="6.88671875" style="1" customWidth="1"/>
    <col min="2836" max="3072" width="8.88671875" style="1"/>
    <col min="3073" max="3073" width="42.88671875" style="1" customWidth="1"/>
    <col min="3074" max="3075" width="6" style="1" customWidth="1"/>
    <col min="3076" max="3083" width="5.88671875" style="1" customWidth="1"/>
    <col min="3084" max="3084" width="6.109375" style="1" customWidth="1"/>
    <col min="3085" max="3085" width="6" style="1" customWidth="1"/>
    <col min="3086" max="3087" width="5.88671875" style="1" customWidth="1"/>
    <col min="3088" max="3089" width="6.109375" style="1" customWidth="1"/>
    <col min="3090" max="3090" width="0.88671875" style="1" customWidth="1"/>
    <col min="3091" max="3091" width="6.88671875" style="1" customWidth="1"/>
    <col min="3092" max="3328" width="8.88671875" style="1"/>
    <col min="3329" max="3329" width="42.88671875" style="1" customWidth="1"/>
    <col min="3330" max="3331" width="6" style="1" customWidth="1"/>
    <col min="3332" max="3339" width="5.88671875" style="1" customWidth="1"/>
    <col min="3340" max="3340" width="6.109375" style="1" customWidth="1"/>
    <col min="3341" max="3341" width="6" style="1" customWidth="1"/>
    <col min="3342" max="3343" width="5.88671875" style="1" customWidth="1"/>
    <col min="3344" max="3345" width="6.109375" style="1" customWidth="1"/>
    <col min="3346" max="3346" width="0.88671875" style="1" customWidth="1"/>
    <col min="3347" max="3347" width="6.88671875" style="1" customWidth="1"/>
    <col min="3348" max="3584" width="8.88671875" style="1"/>
    <col min="3585" max="3585" width="42.88671875" style="1" customWidth="1"/>
    <col min="3586" max="3587" width="6" style="1" customWidth="1"/>
    <col min="3588" max="3595" width="5.88671875" style="1" customWidth="1"/>
    <col min="3596" max="3596" width="6.109375" style="1" customWidth="1"/>
    <col min="3597" max="3597" width="6" style="1" customWidth="1"/>
    <col min="3598" max="3599" width="5.88671875" style="1" customWidth="1"/>
    <col min="3600" max="3601" width="6.109375" style="1" customWidth="1"/>
    <col min="3602" max="3602" width="0.88671875" style="1" customWidth="1"/>
    <col min="3603" max="3603" width="6.88671875" style="1" customWidth="1"/>
    <col min="3604" max="3840" width="8.88671875" style="1"/>
    <col min="3841" max="3841" width="42.88671875" style="1" customWidth="1"/>
    <col min="3842" max="3843" width="6" style="1" customWidth="1"/>
    <col min="3844" max="3851" width="5.88671875" style="1" customWidth="1"/>
    <col min="3852" max="3852" width="6.109375" style="1" customWidth="1"/>
    <col min="3853" max="3853" width="6" style="1" customWidth="1"/>
    <col min="3854" max="3855" width="5.88671875" style="1" customWidth="1"/>
    <col min="3856" max="3857" width="6.109375" style="1" customWidth="1"/>
    <col min="3858" max="3858" width="0.88671875" style="1" customWidth="1"/>
    <col min="3859" max="3859" width="6.88671875" style="1" customWidth="1"/>
    <col min="3860" max="4096" width="8.88671875" style="1"/>
    <col min="4097" max="4097" width="42.88671875" style="1" customWidth="1"/>
    <col min="4098" max="4099" width="6" style="1" customWidth="1"/>
    <col min="4100" max="4107" width="5.88671875" style="1" customWidth="1"/>
    <col min="4108" max="4108" width="6.109375" style="1" customWidth="1"/>
    <col min="4109" max="4109" width="6" style="1" customWidth="1"/>
    <col min="4110" max="4111" width="5.88671875" style="1" customWidth="1"/>
    <col min="4112" max="4113" width="6.109375" style="1" customWidth="1"/>
    <col min="4114" max="4114" width="0.88671875" style="1" customWidth="1"/>
    <col min="4115" max="4115" width="6.88671875" style="1" customWidth="1"/>
    <col min="4116" max="4352" width="8.88671875" style="1"/>
    <col min="4353" max="4353" width="42.88671875" style="1" customWidth="1"/>
    <col min="4354" max="4355" width="6" style="1" customWidth="1"/>
    <col min="4356" max="4363" width="5.88671875" style="1" customWidth="1"/>
    <col min="4364" max="4364" width="6.109375" style="1" customWidth="1"/>
    <col min="4365" max="4365" width="6" style="1" customWidth="1"/>
    <col min="4366" max="4367" width="5.88671875" style="1" customWidth="1"/>
    <col min="4368" max="4369" width="6.109375" style="1" customWidth="1"/>
    <col min="4370" max="4370" width="0.88671875" style="1" customWidth="1"/>
    <col min="4371" max="4371" width="6.88671875" style="1" customWidth="1"/>
    <col min="4372" max="4608" width="8.88671875" style="1"/>
    <col min="4609" max="4609" width="42.88671875" style="1" customWidth="1"/>
    <col min="4610" max="4611" width="6" style="1" customWidth="1"/>
    <col min="4612" max="4619" width="5.88671875" style="1" customWidth="1"/>
    <col min="4620" max="4620" width="6.109375" style="1" customWidth="1"/>
    <col min="4621" max="4621" width="6" style="1" customWidth="1"/>
    <col min="4622" max="4623" width="5.88671875" style="1" customWidth="1"/>
    <col min="4624" max="4625" width="6.109375" style="1" customWidth="1"/>
    <col min="4626" max="4626" width="0.88671875" style="1" customWidth="1"/>
    <col min="4627" max="4627" width="6.88671875" style="1" customWidth="1"/>
    <col min="4628" max="4864" width="8.88671875" style="1"/>
    <col min="4865" max="4865" width="42.88671875" style="1" customWidth="1"/>
    <col min="4866" max="4867" width="6" style="1" customWidth="1"/>
    <col min="4868" max="4875" width="5.88671875" style="1" customWidth="1"/>
    <col min="4876" max="4876" width="6.109375" style="1" customWidth="1"/>
    <col min="4877" max="4877" width="6" style="1" customWidth="1"/>
    <col min="4878" max="4879" width="5.88671875" style="1" customWidth="1"/>
    <col min="4880" max="4881" width="6.109375" style="1" customWidth="1"/>
    <col min="4882" max="4882" width="0.88671875" style="1" customWidth="1"/>
    <col min="4883" max="4883" width="6.88671875" style="1" customWidth="1"/>
    <col min="4884" max="5120" width="8.88671875" style="1"/>
    <col min="5121" max="5121" width="42.88671875" style="1" customWidth="1"/>
    <col min="5122" max="5123" width="6" style="1" customWidth="1"/>
    <col min="5124" max="5131" width="5.88671875" style="1" customWidth="1"/>
    <col min="5132" max="5132" width="6.109375" style="1" customWidth="1"/>
    <col min="5133" max="5133" width="6" style="1" customWidth="1"/>
    <col min="5134" max="5135" width="5.88671875" style="1" customWidth="1"/>
    <col min="5136" max="5137" width="6.109375" style="1" customWidth="1"/>
    <col min="5138" max="5138" width="0.88671875" style="1" customWidth="1"/>
    <col min="5139" max="5139" width="6.88671875" style="1" customWidth="1"/>
    <col min="5140" max="5376" width="8.88671875" style="1"/>
    <col min="5377" max="5377" width="42.88671875" style="1" customWidth="1"/>
    <col min="5378" max="5379" width="6" style="1" customWidth="1"/>
    <col min="5380" max="5387" width="5.88671875" style="1" customWidth="1"/>
    <col min="5388" max="5388" width="6.109375" style="1" customWidth="1"/>
    <col min="5389" max="5389" width="6" style="1" customWidth="1"/>
    <col min="5390" max="5391" width="5.88671875" style="1" customWidth="1"/>
    <col min="5392" max="5393" width="6.109375" style="1" customWidth="1"/>
    <col min="5394" max="5394" width="0.88671875" style="1" customWidth="1"/>
    <col min="5395" max="5395" width="6.88671875" style="1" customWidth="1"/>
    <col min="5396" max="5632" width="8.88671875" style="1"/>
    <col min="5633" max="5633" width="42.88671875" style="1" customWidth="1"/>
    <col min="5634" max="5635" width="6" style="1" customWidth="1"/>
    <col min="5636" max="5643" width="5.88671875" style="1" customWidth="1"/>
    <col min="5644" max="5644" width="6.109375" style="1" customWidth="1"/>
    <col min="5645" max="5645" width="6" style="1" customWidth="1"/>
    <col min="5646" max="5647" width="5.88671875" style="1" customWidth="1"/>
    <col min="5648" max="5649" width="6.109375" style="1" customWidth="1"/>
    <col min="5650" max="5650" width="0.88671875" style="1" customWidth="1"/>
    <col min="5651" max="5651" width="6.88671875" style="1" customWidth="1"/>
    <col min="5652" max="5888" width="8.88671875" style="1"/>
    <col min="5889" max="5889" width="42.88671875" style="1" customWidth="1"/>
    <col min="5890" max="5891" width="6" style="1" customWidth="1"/>
    <col min="5892" max="5899" width="5.88671875" style="1" customWidth="1"/>
    <col min="5900" max="5900" width="6.109375" style="1" customWidth="1"/>
    <col min="5901" max="5901" width="6" style="1" customWidth="1"/>
    <col min="5902" max="5903" width="5.88671875" style="1" customWidth="1"/>
    <col min="5904" max="5905" width="6.109375" style="1" customWidth="1"/>
    <col min="5906" max="5906" width="0.88671875" style="1" customWidth="1"/>
    <col min="5907" max="5907" width="6.88671875" style="1" customWidth="1"/>
    <col min="5908" max="6144" width="8.88671875" style="1"/>
    <col min="6145" max="6145" width="42.88671875" style="1" customWidth="1"/>
    <col min="6146" max="6147" width="6" style="1" customWidth="1"/>
    <col min="6148" max="6155" width="5.88671875" style="1" customWidth="1"/>
    <col min="6156" max="6156" width="6.109375" style="1" customWidth="1"/>
    <col min="6157" max="6157" width="6" style="1" customWidth="1"/>
    <col min="6158" max="6159" width="5.88671875" style="1" customWidth="1"/>
    <col min="6160" max="6161" width="6.109375" style="1" customWidth="1"/>
    <col min="6162" max="6162" width="0.88671875" style="1" customWidth="1"/>
    <col min="6163" max="6163" width="6.88671875" style="1" customWidth="1"/>
    <col min="6164" max="6400" width="8.88671875" style="1"/>
    <col min="6401" max="6401" width="42.88671875" style="1" customWidth="1"/>
    <col min="6402" max="6403" width="6" style="1" customWidth="1"/>
    <col min="6404" max="6411" width="5.88671875" style="1" customWidth="1"/>
    <col min="6412" max="6412" width="6.109375" style="1" customWidth="1"/>
    <col min="6413" max="6413" width="6" style="1" customWidth="1"/>
    <col min="6414" max="6415" width="5.88671875" style="1" customWidth="1"/>
    <col min="6416" max="6417" width="6.109375" style="1" customWidth="1"/>
    <col min="6418" max="6418" width="0.88671875" style="1" customWidth="1"/>
    <col min="6419" max="6419" width="6.88671875" style="1" customWidth="1"/>
    <col min="6420" max="6656" width="8.88671875" style="1"/>
    <col min="6657" max="6657" width="42.88671875" style="1" customWidth="1"/>
    <col min="6658" max="6659" width="6" style="1" customWidth="1"/>
    <col min="6660" max="6667" width="5.88671875" style="1" customWidth="1"/>
    <col min="6668" max="6668" width="6.109375" style="1" customWidth="1"/>
    <col min="6669" max="6669" width="6" style="1" customWidth="1"/>
    <col min="6670" max="6671" width="5.88671875" style="1" customWidth="1"/>
    <col min="6672" max="6673" width="6.109375" style="1" customWidth="1"/>
    <col min="6674" max="6674" width="0.88671875" style="1" customWidth="1"/>
    <col min="6675" max="6675" width="6.88671875" style="1" customWidth="1"/>
    <col min="6676" max="6912" width="8.88671875" style="1"/>
    <col min="6913" max="6913" width="42.88671875" style="1" customWidth="1"/>
    <col min="6914" max="6915" width="6" style="1" customWidth="1"/>
    <col min="6916" max="6923" width="5.88671875" style="1" customWidth="1"/>
    <col min="6924" max="6924" width="6.109375" style="1" customWidth="1"/>
    <col min="6925" max="6925" width="6" style="1" customWidth="1"/>
    <col min="6926" max="6927" width="5.88671875" style="1" customWidth="1"/>
    <col min="6928" max="6929" width="6.109375" style="1" customWidth="1"/>
    <col min="6930" max="6930" width="0.88671875" style="1" customWidth="1"/>
    <col min="6931" max="6931" width="6.88671875" style="1" customWidth="1"/>
    <col min="6932" max="7168" width="8.88671875" style="1"/>
    <col min="7169" max="7169" width="42.88671875" style="1" customWidth="1"/>
    <col min="7170" max="7171" width="6" style="1" customWidth="1"/>
    <col min="7172" max="7179" width="5.88671875" style="1" customWidth="1"/>
    <col min="7180" max="7180" width="6.109375" style="1" customWidth="1"/>
    <col min="7181" max="7181" width="6" style="1" customWidth="1"/>
    <col min="7182" max="7183" width="5.88671875" style="1" customWidth="1"/>
    <col min="7184" max="7185" width="6.109375" style="1" customWidth="1"/>
    <col min="7186" max="7186" width="0.88671875" style="1" customWidth="1"/>
    <col min="7187" max="7187" width="6.88671875" style="1" customWidth="1"/>
    <col min="7188" max="7424" width="8.88671875" style="1"/>
    <col min="7425" max="7425" width="42.88671875" style="1" customWidth="1"/>
    <col min="7426" max="7427" width="6" style="1" customWidth="1"/>
    <col min="7428" max="7435" width="5.88671875" style="1" customWidth="1"/>
    <col min="7436" max="7436" width="6.109375" style="1" customWidth="1"/>
    <col min="7437" max="7437" width="6" style="1" customWidth="1"/>
    <col min="7438" max="7439" width="5.88671875" style="1" customWidth="1"/>
    <col min="7440" max="7441" width="6.109375" style="1" customWidth="1"/>
    <col min="7442" max="7442" width="0.88671875" style="1" customWidth="1"/>
    <col min="7443" max="7443" width="6.88671875" style="1" customWidth="1"/>
    <col min="7444" max="7680" width="8.88671875" style="1"/>
    <col min="7681" max="7681" width="42.88671875" style="1" customWidth="1"/>
    <col min="7682" max="7683" width="6" style="1" customWidth="1"/>
    <col min="7684" max="7691" width="5.88671875" style="1" customWidth="1"/>
    <col min="7692" max="7692" width="6.109375" style="1" customWidth="1"/>
    <col min="7693" max="7693" width="6" style="1" customWidth="1"/>
    <col min="7694" max="7695" width="5.88671875" style="1" customWidth="1"/>
    <col min="7696" max="7697" width="6.109375" style="1" customWidth="1"/>
    <col min="7698" max="7698" width="0.88671875" style="1" customWidth="1"/>
    <col min="7699" max="7699" width="6.88671875" style="1" customWidth="1"/>
    <col min="7700" max="7936" width="8.88671875" style="1"/>
    <col min="7937" max="7937" width="42.88671875" style="1" customWidth="1"/>
    <col min="7938" max="7939" width="6" style="1" customWidth="1"/>
    <col min="7940" max="7947" width="5.88671875" style="1" customWidth="1"/>
    <col min="7948" max="7948" width="6.109375" style="1" customWidth="1"/>
    <col min="7949" max="7949" width="6" style="1" customWidth="1"/>
    <col min="7950" max="7951" width="5.88671875" style="1" customWidth="1"/>
    <col min="7952" max="7953" width="6.109375" style="1" customWidth="1"/>
    <col min="7954" max="7954" width="0.88671875" style="1" customWidth="1"/>
    <col min="7955" max="7955" width="6.88671875" style="1" customWidth="1"/>
    <col min="7956" max="8192" width="8.88671875" style="1"/>
    <col min="8193" max="8193" width="42.88671875" style="1" customWidth="1"/>
    <col min="8194" max="8195" width="6" style="1" customWidth="1"/>
    <col min="8196" max="8203" width="5.88671875" style="1" customWidth="1"/>
    <col min="8204" max="8204" width="6.109375" style="1" customWidth="1"/>
    <col min="8205" max="8205" width="6" style="1" customWidth="1"/>
    <col min="8206" max="8207" width="5.88671875" style="1" customWidth="1"/>
    <col min="8208" max="8209" width="6.109375" style="1" customWidth="1"/>
    <col min="8210" max="8210" width="0.88671875" style="1" customWidth="1"/>
    <col min="8211" max="8211" width="6.88671875" style="1" customWidth="1"/>
    <col min="8212" max="8448" width="8.88671875" style="1"/>
    <col min="8449" max="8449" width="42.88671875" style="1" customWidth="1"/>
    <col min="8450" max="8451" width="6" style="1" customWidth="1"/>
    <col min="8452" max="8459" width="5.88671875" style="1" customWidth="1"/>
    <col min="8460" max="8460" width="6.109375" style="1" customWidth="1"/>
    <col min="8461" max="8461" width="6" style="1" customWidth="1"/>
    <col min="8462" max="8463" width="5.88671875" style="1" customWidth="1"/>
    <col min="8464" max="8465" width="6.109375" style="1" customWidth="1"/>
    <col min="8466" max="8466" width="0.88671875" style="1" customWidth="1"/>
    <col min="8467" max="8467" width="6.88671875" style="1" customWidth="1"/>
    <col min="8468" max="8704" width="8.88671875" style="1"/>
    <col min="8705" max="8705" width="42.88671875" style="1" customWidth="1"/>
    <col min="8706" max="8707" width="6" style="1" customWidth="1"/>
    <col min="8708" max="8715" width="5.88671875" style="1" customWidth="1"/>
    <col min="8716" max="8716" width="6.109375" style="1" customWidth="1"/>
    <col min="8717" max="8717" width="6" style="1" customWidth="1"/>
    <col min="8718" max="8719" width="5.88671875" style="1" customWidth="1"/>
    <col min="8720" max="8721" width="6.109375" style="1" customWidth="1"/>
    <col min="8722" max="8722" width="0.88671875" style="1" customWidth="1"/>
    <col min="8723" max="8723" width="6.88671875" style="1" customWidth="1"/>
    <col min="8724" max="8960" width="8.88671875" style="1"/>
    <col min="8961" max="8961" width="42.88671875" style="1" customWidth="1"/>
    <col min="8962" max="8963" width="6" style="1" customWidth="1"/>
    <col min="8964" max="8971" width="5.88671875" style="1" customWidth="1"/>
    <col min="8972" max="8972" width="6.109375" style="1" customWidth="1"/>
    <col min="8973" max="8973" width="6" style="1" customWidth="1"/>
    <col min="8974" max="8975" width="5.88671875" style="1" customWidth="1"/>
    <col min="8976" max="8977" width="6.109375" style="1" customWidth="1"/>
    <col min="8978" max="8978" width="0.88671875" style="1" customWidth="1"/>
    <col min="8979" max="8979" width="6.88671875" style="1" customWidth="1"/>
    <col min="8980" max="9216" width="8.88671875" style="1"/>
    <col min="9217" max="9217" width="42.88671875" style="1" customWidth="1"/>
    <col min="9218" max="9219" width="6" style="1" customWidth="1"/>
    <col min="9220" max="9227" width="5.88671875" style="1" customWidth="1"/>
    <col min="9228" max="9228" width="6.109375" style="1" customWidth="1"/>
    <col min="9229" max="9229" width="6" style="1" customWidth="1"/>
    <col min="9230" max="9231" width="5.88671875" style="1" customWidth="1"/>
    <col min="9232" max="9233" width="6.109375" style="1" customWidth="1"/>
    <col min="9234" max="9234" width="0.88671875" style="1" customWidth="1"/>
    <col min="9235" max="9235" width="6.88671875" style="1" customWidth="1"/>
    <col min="9236" max="9472" width="8.88671875" style="1"/>
    <col min="9473" max="9473" width="42.88671875" style="1" customWidth="1"/>
    <col min="9474" max="9475" width="6" style="1" customWidth="1"/>
    <col min="9476" max="9483" width="5.88671875" style="1" customWidth="1"/>
    <col min="9484" max="9484" width="6.109375" style="1" customWidth="1"/>
    <col min="9485" max="9485" width="6" style="1" customWidth="1"/>
    <col min="9486" max="9487" width="5.88671875" style="1" customWidth="1"/>
    <col min="9488" max="9489" width="6.109375" style="1" customWidth="1"/>
    <col min="9490" max="9490" width="0.88671875" style="1" customWidth="1"/>
    <col min="9491" max="9491" width="6.88671875" style="1" customWidth="1"/>
    <col min="9492" max="9728" width="8.88671875" style="1"/>
    <col min="9729" max="9729" width="42.88671875" style="1" customWidth="1"/>
    <col min="9730" max="9731" width="6" style="1" customWidth="1"/>
    <col min="9732" max="9739" width="5.88671875" style="1" customWidth="1"/>
    <col min="9740" max="9740" width="6.109375" style="1" customWidth="1"/>
    <col min="9741" max="9741" width="6" style="1" customWidth="1"/>
    <col min="9742" max="9743" width="5.88671875" style="1" customWidth="1"/>
    <col min="9744" max="9745" width="6.109375" style="1" customWidth="1"/>
    <col min="9746" max="9746" width="0.88671875" style="1" customWidth="1"/>
    <col min="9747" max="9747" width="6.88671875" style="1" customWidth="1"/>
    <col min="9748" max="9984" width="8.88671875" style="1"/>
    <col min="9985" max="9985" width="42.88671875" style="1" customWidth="1"/>
    <col min="9986" max="9987" width="6" style="1" customWidth="1"/>
    <col min="9988" max="9995" width="5.88671875" style="1" customWidth="1"/>
    <col min="9996" max="9996" width="6.109375" style="1" customWidth="1"/>
    <col min="9997" max="9997" width="6" style="1" customWidth="1"/>
    <col min="9998" max="9999" width="5.88671875" style="1" customWidth="1"/>
    <col min="10000" max="10001" width="6.109375" style="1" customWidth="1"/>
    <col min="10002" max="10002" width="0.88671875" style="1" customWidth="1"/>
    <col min="10003" max="10003" width="6.88671875" style="1" customWidth="1"/>
    <col min="10004" max="10240" width="8.88671875" style="1"/>
    <col min="10241" max="10241" width="42.88671875" style="1" customWidth="1"/>
    <col min="10242" max="10243" width="6" style="1" customWidth="1"/>
    <col min="10244" max="10251" width="5.88671875" style="1" customWidth="1"/>
    <col min="10252" max="10252" width="6.109375" style="1" customWidth="1"/>
    <col min="10253" max="10253" width="6" style="1" customWidth="1"/>
    <col min="10254" max="10255" width="5.88671875" style="1" customWidth="1"/>
    <col min="10256" max="10257" width="6.109375" style="1" customWidth="1"/>
    <col min="10258" max="10258" width="0.88671875" style="1" customWidth="1"/>
    <col min="10259" max="10259" width="6.88671875" style="1" customWidth="1"/>
    <col min="10260" max="10496" width="8.88671875" style="1"/>
    <col min="10497" max="10497" width="42.88671875" style="1" customWidth="1"/>
    <col min="10498" max="10499" width="6" style="1" customWidth="1"/>
    <col min="10500" max="10507" width="5.88671875" style="1" customWidth="1"/>
    <col min="10508" max="10508" width="6.109375" style="1" customWidth="1"/>
    <col min="10509" max="10509" width="6" style="1" customWidth="1"/>
    <col min="10510" max="10511" width="5.88671875" style="1" customWidth="1"/>
    <col min="10512" max="10513" width="6.109375" style="1" customWidth="1"/>
    <col min="10514" max="10514" width="0.88671875" style="1" customWidth="1"/>
    <col min="10515" max="10515" width="6.88671875" style="1" customWidth="1"/>
    <col min="10516" max="10752" width="8.88671875" style="1"/>
    <col min="10753" max="10753" width="42.88671875" style="1" customWidth="1"/>
    <col min="10754" max="10755" width="6" style="1" customWidth="1"/>
    <col min="10756" max="10763" width="5.88671875" style="1" customWidth="1"/>
    <col min="10764" max="10764" width="6.109375" style="1" customWidth="1"/>
    <col min="10765" max="10765" width="6" style="1" customWidth="1"/>
    <col min="10766" max="10767" width="5.88671875" style="1" customWidth="1"/>
    <col min="10768" max="10769" width="6.109375" style="1" customWidth="1"/>
    <col min="10770" max="10770" width="0.88671875" style="1" customWidth="1"/>
    <col min="10771" max="10771" width="6.88671875" style="1" customWidth="1"/>
    <col min="10772" max="11008" width="8.88671875" style="1"/>
    <col min="11009" max="11009" width="42.88671875" style="1" customWidth="1"/>
    <col min="11010" max="11011" width="6" style="1" customWidth="1"/>
    <col min="11012" max="11019" width="5.88671875" style="1" customWidth="1"/>
    <col min="11020" max="11020" width="6.109375" style="1" customWidth="1"/>
    <col min="11021" max="11021" width="6" style="1" customWidth="1"/>
    <col min="11022" max="11023" width="5.88671875" style="1" customWidth="1"/>
    <col min="11024" max="11025" width="6.109375" style="1" customWidth="1"/>
    <col min="11026" max="11026" width="0.88671875" style="1" customWidth="1"/>
    <col min="11027" max="11027" width="6.88671875" style="1" customWidth="1"/>
    <col min="11028" max="11264" width="8.88671875" style="1"/>
    <col min="11265" max="11265" width="42.88671875" style="1" customWidth="1"/>
    <col min="11266" max="11267" width="6" style="1" customWidth="1"/>
    <col min="11268" max="11275" width="5.88671875" style="1" customWidth="1"/>
    <col min="11276" max="11276" width="6.109375" style="1" customWidth="1"/>
    <col min="11277" max="11277" width="6" style="1" customWidth="1"/>
    <col min="11278" max="11279" width="5.88671875" style="1" customWidth="1"/>
    <col min="11280" max="11281" width="6.109375" style="1" customWidth="1"/>
    <col min="11282" max="11282" width="0.88671875" style="1" customWidth="1"/>
    <col min="11283" max="11283" width="6.88671875" style="1" customWidth="1"/>
    <col min="11284" max="11520" width="8.88671875" style="1"/>
    <col min="11521" max="11521" width="42.88671875" style="1" customWidth="1"/>
    <col min="11522" max="11523" width="6" style="1" customWidth="1"/>
    <col min="11524" max="11531" width="5.88671875" style="1" customWidth="1"/>
    <col min="11532" max="11532" width="6.109375" style="1" customWidth="1"/>
    <col min="11533" max="11533" width="6" style="1" customWidth="1"/>
    <col min="11534" max="11535" width="5.88671875" style="1" customWidth="1"/>
    <col min="11536" max="11537" width="6.109375" style="1" customWidth="1"/>
    <col min="11538" max="11538" width="0.88671875" style="1" customWidth="1"/>
    <col min="11539" max="11539" width="6.88671875" style="1" customWidth="1"/>
    <col min="11540" max="11776" width="8.88671875" style="1"/>
    <col min="11777" max="11777" width="42.88671875" style="1" customWidth="1"/>
    <col min="11778" max="11779" width="6" style="1" customWidth="1"/>
    <col min="11780" max="11787" width="5.88671875" style="1" customWidth="1"/>
    <col min="11788" max="11788" width="6.109375" style="1" customWidth="1"/>
    <col min="11789" max="11789" width="6" style="1" customWidth="1"/>
    <col min="11790" max="11791" width="5.88671875" style="1" customWidth="1"/>
    <col min="11792" max="11793" width="6.109375" style="1" customWidth="1"/>
    <col min="11794" max="11794" width="0.88671875" style="1" customWidth="1"/>
    <col min="11795" max="11795" width="6.88671875" style="1" customWidth="1"/>
    <col min="11796" max="12032" width="8.88671875" style="1"/>
    <col min="12033" max="12033" width="42.88671875" style="1" customWidth="1"/>
    <col min="12034" max="12035" width="6" style="1" customWidth="1"/>
    <col min="12036" max="12043" width="5.88671875" style="1" customWidth="1"/>
    <col min="12044" max="12044" width="6.109375" style="1" customWidth="1"/>
    <col min="12045" max="12045" width="6" style="1" customWidth="1"/>
    <col min="12046" max="12047" width="5.88671875" style="1" customWidth="1"/>
    <col min="12048" max="12049" width="6.109375" style="1" customWidth="1"/>
    <col min="12050" max="12050" width="0.88671875" style="1" customWidth="1"/>
    <col min="12051" max="12051" width="6.88671875" style="1" customWidth="1"/>
    <col min="12052" max="12288" width="8.88671875" style="1"/>
    <col min="12289" max="12289" width="42.88671875" style="1" customWidth="1"/>
    <col min="12290" max="12291" width="6" style="1" customWidth="1"/>
    <col min="12292" max="12299" width="5.88671875" style="1" customWidth="1"/>
    <col min="12300" max="12300" width="6.109375" style="1" customWidth="1"/>
    <col min="12301" max="12301" width="6" style="1" customWidth="1"/>
    <col min="12302" max="12303" width="5.88671875" style="1" customWidth="1"/>
    <col min="12304" max="12305" width="6.109375" style="1" customWidth="1"/>
    <col min="12306" max="12306" width="0.88671875" style="1" customWidth="1"/>
    <col min="12307" max="12307" width="6.88671875" style="1" customWidth="1"/>
    <col min="12308" max="12544" width="8.88671875" style="1"/>
    <col min="12545" max="12545" width="42.88671875" style="1" customWidth="1"/>
    <col min="12546" max="12547" width="6" style="1" customWidth="1"/>
    <col min="12548" max="12555" width="5.88671875" style="1" customWidth="1"/>
    <col min="12556" max="12556" width="6.109375" style="1" customWidth="1"/>
    <col min="12557" max="12557" width="6" style="1" customWidth="1"/>
    <col min="12558" max="12559" width="5.88671875" style="1" customWidth="1"/>
    <col min="12560" max="12561" width="6.109375" style="1" customWidth="1"/>
    <col min="12562" max="12562" width="0.88671875" style="1" customWidth="1"/>
    <col min="12563" max="12563" width="6.88671875" style="1" customWidth="1"/>
    <col min="12564" max="12800" width="8.88671875" style="1"/>
    <col min="12801" max="12801" width="42.88671875" style="1" customWidth="1"/>
    <col min="12802" max="12803" width="6" style="1" customWidth="1"/>
    <col min="12804" max="12811" width="5.88671875" style="1" customWidth="1"/>
    <col min="12812" max="12812" width="6.109375" style="1" customWidth="1"/>
    <col min="12813" max="12813" width="6" style="1" customWidth="1"/>
    <col min="12814" max="12815" width="5.88671875" style="1" customWidth="1"/>
    <col min="12816" max="12817" width="6.109375" style="1" customWidth="1"/>
    <col min="12818" max="12818" width="0.88671875" style="1" customWidth="1"/>
    <col min="12819" max="12819" width="6.88671875" style="1" customWidth="1"/>
    <col min="12820" max="13056" width="8.88671875" style="1"/>
    <col min="13057" max="13057" width="42.88671875" style="1" customWidth="1"/>
    <col min="13058" max="13059" width="6" style="1" customWidth="1"/>
    <col min="13060" max="13067" width="5.88671875" style="1" customWidth="1"/>
    <col min="13068" max="13068" width="6.109375" style="1" customWidth="1"/>
    <col min="13069" max="13069" width="6" style="1" customWidth="1"/>
    <col min="13070" max="13071" width="5.88671875" style="1" customWidth="1"/>
    <col min="13072" max="13073" width="6.109375" style="1" customWidth="1"/>
    <col min="13074" max="13074" width="0.88671875" style="1" customWidth="1"/>
    <col min="13075" max="13075" width="6.88671875" style="1" customWidth="1"/>
    <col min="13076" max="13312" width="8.88671875" style="1"/>
    <col min="13313" max="13313" width="42.88671875" style="1" customWidth="1"/>
    <col min="13314" max="13315" width="6" style="1" customWidth="1"/>
    <col min="13316" max="13323" width="5.88671875" style="1" customWidth="1"/>
    <col min="13324" max="13324" width="6.109375" style="1" customWidth="1"/>
    <col min="13325" max="13325" width="6" style="1" customWidth="1"/>
    <col min="13326" max="13327" width="5.88671875" style="1" customWidth="1"/>
    <col min="13328" max="13329" width="6.109375" style="1" customWidth="1"/>
    <col min="13330" max="13330" width="0.88671875" style="1" customWidth="1"/>
    <col min="13331" max="13331" width="6.88671875" style="1" customWidth="1"/>
    <col min="13332" max="13568" width="8.88671875" style="1"/>
    <col min="13569" max="13569" width="42.88671875" style="1" customWidth="1"/>
    <col min="13570" max="13571" width="6" style="1" customWidth="1"/>
    <col min="13572" max="13579" width="5.88671875" style="1" customWidth="1"/>
    <col min="13580" max="13580" width="6.109375" style="1" customWidth="1"/>
    <col min="13581" max="13581" width="6" style="1" customWidth="1"/>
    <col min="13582" max="13583" width="5.88671875" style="1" customWidth="1"/>
    <col min="13584" max="13585" width="6.109375" style="1" customWidth="1"/>
    <col min="13586" max="13586" width="0.88671875" style="1" customWidth="1"/>
    <col min="13587" max="13587" width="6.88671875" style="1" customWidth="1"/>
    <col min="13588" max="13824" width="8.88671875" style="1"/>
    <col min="13825" max="13825" width="42.88671875" style="1" customWidth="1"/>
    <col min="13826" max="13827" width="6" style="1" customWidth="1"/>
    <col min="13828" max="13835" width="5.88671875" style="1" customWidth="1"/>
    <col min="13836" max="13836" width="6.109375" style="1" customWidth="1"/>
    <col min="13837" max="13837" width="6" style="1" customWidth="1"/>
    <col min="13838" max="13839" width="5.88671875" style="1" customWidth="1"/>
    <col min="13840" max="13841" width="6.109375" style="1" customWidth="1"/>
    <col min="13842" max="13842" width="0.88671875" style="1" customWidth="1"/>
    <col min="13843" max="13843" width="6.88671875" style="1" customWidth="1"/>
    <col min="13844" max="14080" width="8.88671875" style="1"/>
    <col min="14081" max="14081" width="42.88671875" style="1" customWidth="1"/>
    <col min="14082" max="14083" width="6" style="1" customWidth="1"/>
    <col min="14084" max="14091" width="5.88671875" style="1" customWidth="1"/>
    <col min="14092" max="14092" width="6.109375" style="1" customWidth="1"/>
    <col min="14093" max="14093" width="6" style="1" customWidth="1"/>
    <col min="14094" max="14095" width="5.88671875" style="1" customWidth="1"/>
    <col min="14096" max="14097" width="6.109375" style="1" customWidth="1"/>
    <col min="14098" max="14098" width="0.88671875" style="1" customWidth="1"/>
    <col min="14099" max="14099" width="6.88671875" style="1" customWidth="1"/>
    <col min="14100" max="14336" width="8.88671875" style="1"/>
    <col min="14337" max="14337" width="42.88671875" style="1" customWidth="1"/>
    <col min="14338" max="14339" width="6" style="1" customWidth="1"/>
    <col min="14340" max="14347" width="5.88671875" style="1" customWidth="1"/>
    <col min="14348" max="14348" width="6.109375" style="1" customWidth="1"/>
    <col min="14349" max="14349" width="6" style="1" customWidth="1"/>
    <col min="14350" max="14351" width="5.88671875" style="1" customWidth="1"/>
    <col min="14352" max="14353" width="6.109375" style="1" customWidth="1"/>
    <col min="14354" max="14354" width="0.88671875" style="1" customWidth="1"/>
    <col min="14355" max="14355" width="6.88671875" style="1" customWidth="1"/>
    <col min="14356" max="14592" width="8.88671875" style="1"/>
    <col min="14593" max="14593" width="42.88671875" style="1" customWidth="1"/>
    <col min="14594" max="14595" width="6" style="1" customWidth="1"/>
    <col min="14596" max="14603" width="5.88671875" style="1" customWidth="1"/>
    <col min="14604" max="14604" width="6.109375" style="1" customWidth="1"/>
    <col min="14605" max="14605" width="6" style="1" customWidth="1"/>
    <col min="14606" max="14607" width="5.88671875" style="1" customWidth="1"/>
    <col min="14608" max="14609" width="6.109375" style="1" customWidth="1"/>
    <col min="14610" max="14610" width="0.88671875" style="1" customWidth="1"/>
    <col min="14611" max="14611" width="6.88671875" style="1" customWidth="1"/>
    <col min="14612" max="14848" width="8.88671875" style="1"/>
    <col min="14849" max="14849" width="42.88671875" style="1" customWidth="1"/>
    <col min="14850" max="14851" width="6" style="1" customWidth="1"/>
    <col min="14852" max="14859" width="5.88671875" style="1" customWidth="1"/>
    <col min="14860" max="14860" width="6.109375" style="1" customWidth="1"/>
    <col min="14861" max="14861" width="6" style="1" customWidth="1"/>
    <col min="14862" max="14863" width="5.88671875" style="1" customWidth="1"/>
    <col min="14864" max="14865" width="6.109375" style="1" customWidth="1"/>
    <col min="14866" max="14866" width="0.88671875" style="1" customWidth="1"/>
    <col min="14867" max="14867" width="6.88671875" style="1" customWidth="1"/>
    <col min="14868" max="15104" width="8.88671875" style="1"/>
    <col min="15105" max="15105" width="42.88671875" style="1" customWidth="1"/>
    <col min="15106" max="15107" width="6" style="1" customWidth="1"/>
    <col min="15108" max="15115" width="5.88671875" style="1" customWidth="1"/>
    <col min="15116" max="15116" width="6.109375" style="1" customWidth="1"/>
    <col min="15117" max="15117" width="6" style="1" customWidth="1"/>
    <col min="15118" max="15119" width="5.88671875" style="1" customWidth="1"/>
    <col min="15120" max="15121" width="6.109375" style="1" customWidth="1"/>
    <col min="15122" max="15122" width="0.88671875" style="1" customWidth="1"/>
    <col min="15123" max="15123" width="6.88671875" style="1" customWidth="1"/>
    <col min="15124" max="15360" width="8.88671875" style="1"/>
    <col min="15361" max="15361" width="42.88671875" style="1" customWidth="1"/>
    <col min="15362" max="15363" width="6" style="1" customWidth="1"/>
    <col min="15364" max="15371" width="5.88671875" style="1" customWidth="1"/>
    <col min="15372" max="15372" width="6.109375" style="1" customWidth="1"/>
    <col min="15373" max="15373" width="6" style="1" customWidth="1"/>
    <col min="15374" max="15375" width="5.88671875" style="1" customWidth="1"/>
    <col min="15376" max="15377" width="6.109375" style="1" customWidth="1"/>
    <col min="15378" max="15378" width="0.88671875" style="1" customWidth="1"/>
    <col min="15379" max="15379" width="6.88671875" style="1" customWidth="1"/>
    <col min="15380" max="15616" width="8.88671875" style="1"/>
    <col min="15617" max="15617" width="42.88671875" style="1" customWidth="1"/>
    <col min="15618" max="15619" width="6" style="1" customWidth="1"/>
    <col min="15620" max="15627" width="5.88671875" style="1" customWidth="1"/>
    <col min="15628" max="15628" width="6.109375" style="1" customWidth="1"/>
    <col min="15629" max="15629" width="6" style="1" customWidth="1"/>
    <col min="15630" max="15631" width="5.88671875" style="1" customWidth="1"/>
    <col min="15632" max="15633" width="6.109375" style="1" customWidth="1"/>
    <col min="15634" max="15634" width="0.88671875" style="1" customWidth="1"/>
    <col min="15635" max="15635" width="6.88671875" style="1" customWidth="1"/>
    <col min="15636" max="15872" width="8.88671875" style="1"/>
    <col min="15873" max="15873" width="42.88671875" style="1" customWidth="1"/>
    <col min="15874" max="15875" width="6" style="1" customWidth="1"/>
    <col min="15876" max="15883" width="5.88671875" style="1" customWidth="1"/>
    <col min="15884" max="15884" width="6.109375" style="1" customWidth="1"/>
    <col min="15885" max="15885" width="6" style="1" customWidth="1"/>
    <col min="15886" max="15887" width="5.88671875" style="1" customWidth="1"/>
    <col min="15888" max="15889" width="6.109375" style="1" customWidth="1"/>
    <col min="15890" max="15890" width="0.88671875" style="1" customWidth="1"/>
    <col min="15891" max="15891" width="6.88671875" style="1" customWidth="1"/>
    <col min="15892" max="16128" width="8.88671875" style="1"/>
    <col min="16129" max="16129" width="42.88671875" style="1" customWidth="1"/>
    <col min="16130" max="16131" width="6" style="1" customWidth="1"/>
    <col min="16132" max="16139" width="5.88671875" style="1" customWidth="1"/>
    <col min="16140" max="16140" width="6.109375" style="1" customWidth="1"/>
    <col min="16141" max="16141" width="6" style="1" customWidth="1"/>
    <col min="16142" max="16143" width="5.88671875" style="1" customWidth="1"/>
    <col min="16144" max="16145" width="6.109375" style="1" customWidth="1"/>
    <col min="16146" max="16146" width="0.88671875" style="1" customWidth="1"/>
    <col min="16147" max="16147" width="6.88671875" style="1" customWidth="1"/>
    <col min="16148" max="16384" width="8.88671875" style="1"/>
  </cols>
  <sheetData>
    <row r="1" spans="1:19" ht="15" customHeight="1">
      <c r="A1" s="459" t="s">
        <v>512</v>
      </c>
      <c r="B1" s="459"/>
      <c r="C1" s="459"/>
      <c r="D1" s="459"/>
      <c r="E1" s="459"/>
      <c r="F1" s="459"/>
      <c r="G1" s="459"/>
      <c r="H1" s="459"/>
      <c r="I1" s="459"/>
      <c r="J1" s="459"/>
      <c r="K1" s="459"/>
      <c r="L1" s="459"/>
      <c r="M1" s="459"/>
      <c r="N1" s="459"/>
      <c r="O1" s="459"/>
      <c r="P1" s="459"/>
      <c r="Q1" s="459"/>
      <c r="R1" s="459"/>
      <c r="S1" s="459"/>
    </row>
    <row r="2" spans="1:19" ht="7.5" customHeight="1">
      <c r="A2" s="2"/>
      <c r="B2" s="2"/>
      <c r="C2" s="2"/>
      <c r="D2" s="2"/>
      <c r="E2" s="2"/>
      <c r="F2" s="2"/>
      <c r="G2" s="2"/>
      <c r="H2" s="2"/>
      <c r="I2" s="2"/>
      <c r="J2" s="2"/>
      <c r="K2" s="2"/>
      <c r="L2" s="2"/>
      <c r="M2" s="2"/>
      <c r="N2" s="2"/>
      <c r="O2" s="2"/>
      <c r="P2" s="28"/>
      <c r="Q2" s="28"/>
      <c r="R2" s="17"/>
      <c r="S2" s="2"/>
    </row>
    <row r="3" spans="1:19">
      <c r="A3" s="3" t="s">
        <v>50</v>
      </c>
      <c r="B3" s="4"/>
      <c r="C3" s="4"/>
      <c r="D3" s="4"/>
      <c r="E3" s="4"/>
      <c r="F3" s="4"/>
      <c r="G3" s="4"/>
      <c r="H3" s="4"/>
      <c r="I3" s="4"/>
      <c r="J3" s="4"/>
      <c r="K3" s="4"/>
      <c r="L3" s="4"/>
      <c r="M3" s="4"/>
      <c r="N3" s="4"/>
      <c r="O3" s="4"/>
      <c r="P3" s="4"/>
      <c r="Q3" s="4"/>
      <c r="R3" s="387"/>
      <c r="S3" s="5" t="s">
        <v>0</v>
      </c>
    </row>
    <row r="4" spans="1:19" ht="15.75" customHeight="1">
      <c r="A4" s="6"/>
      <c r="B4" s="461" t="s">
        <v>443</v>
      </c>
      <c r="C4" s="461"/>
      <c r="D4" s="461"/>
      <c r="E4" s="461"/>
      <c r="F4" s="461"/>
      <c r="G4" s="461"/>
      <c r="H4" s="461"/>
      <c r="I4" s="461"/>
      <c r="J4" s="461"/>
      <c r="K4" s="461"/>
      <c r="L4" s="461"/>
      <c r="M4" s="461"/>
      <c r="N4" s="461"/>
      <c r="O4" s="461"/>
      <c r="P4" s="461"/>
      <c r="Q4" s="7"/>
      <c r="R4" s="7"/>
      <c r="S4" s="463" t="s">
        <v>349</v>
      </c>
    </row>
    <row r="5" spans="1:19" ht="30" customHeight="1">
      <c r="A5" s="4" t="s">
        <v>444</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6"/>
      <c r="S5" s="464"/>
    </row>
    <row r="6" spans="1:19" ht="6" customHeight="1">
      <c r="A6" s="6"/>
      <c r="B6" s="9"/>
      <c r="C6" s="9"/>
      <c r="D6" s="9"/>
      <c r="E6" s="9"/>
      <c r="F6" s="9"/>
      <c r="G6" s="9"/>
      <c r="H6" s="9"/>
      <c r="I6" s="9"/>
      <c r="J6" s="9"/>
      <c r="K6" s="9"/>
      <c r="L6" s="306"/>
      <c r="M6" s="306"/>
      <c r="N6" s="306"/>
      <c r="O6" s="306"/>
      <c r="P6" s="306"/>
      <c r="Q6" s="306"/>
      <c r="R6" s="6"/>
      <c r="S6" s="9"/>
    </row>
    <row r="7" spans="1:19">
      <c r="A7" s="360" t="s">
        <v>42</v>
      </c>
      <c r="B7" s="360"/>
      <c r="C7" s="10"/>
      <c r="D7" s="10"/>
      <c r="E7" s="10"/>
      <c r="F7" s="10"/>
      <c r="G7" s="10"/>
      <c r="H7" s="10"/>
      <c r="I7" s="10"/>
      <c r="J7" s="10"/>
      <c r="K7" s="10"/>
      <c r="L7" s="10"/>
      <c r="M7" s="10"/>
      <c r="N7" s="10"/>
      <c r="O7" s="10"/>
      <c r="P7" s="10"/>
      <c r="Q7" s="10"/>
      <c r="R7" s="10"/>
      <c r="S7" s="2"/>
    </row>
    <row r="8" spans="1:19">
      <c r="A8" s="345" t="s">
        <v>470</v>
      </c>
      <c r="B8" s="22">
        <v>0</v>
      </c>
      <c r="C8" s="22">
        <v>3</v>
      </c>
      <c r="D8" s="22">
        <v>2</v>
      </c>
      <c r="E8" s="22">
        <v>0</v>
      </c>
      <c r="F8" s="22">
        <v>0</v>
      </c>
      <c r="G8" s="22">
        <v>0</v>
      </c>
      <c r="H8" s="22">
        <v>0</v>
      </c>
      <c r="I8" s="22">
        <v>6</v>
      </c>
      <c r="J8" s="22">
        <v>0</v>
      </c>
      <c r="K8" s="22">
        <v>0</v>
      </c>
      <c r="L8" s="22">
        <v>1</v>
      </c>
      <c r="M8" s="22">
        <v>1</v>
      </c>
      <c r="N8" s="22">
        <v>0</v>
      </c>
      <c r="O8" s="22">
        <v>1</v>
      </c>
      <c r="P8" s="22">
        <v>0</v>
      </c>
      <c r="Q8" s="22">
        <v>0</v>
      </c>
      <c r="R8" s="21"/>
      <c r="S8" s="22">
        <v>14</v>
      </c>
    </row>
    <row r="9" spans="1:19">
      <c r="A9" s="345" t="s">
        <v>471</v>
      </c>
      <c r="B9" s="22">
        <v>0</v>
      </c>
      <c r="C9" s="22">
        <v>1</v>
      </c>
      <c r="D9" s="22">
        <v>1</v>
      </c>
      <c r="E9" s="22">
        <v>0</v>
      </c>
      <c r="F9" s="22">
        <v>0</v>
      </c>
      <c r="G9" s="22">
        <v>5</v>
      </c>
      <c r="H9" s="22">
        <v>0</v>
      </c>
      <c r="I9" s="22">
        <v>1</v>
      </c>
      <c r="J9" s="22">
        <v>0</v>
      </c>
      <c r="K9" s="22">
        <v>0</v>
      </c>
      <c r="L9" s="22">
        <v>0</v>
      </c>
      <c r="M9" s="22">
        <v>0</v>
      </c>
      <c r="N9" s="22">
        <v>3</v>
      </c>
      <c r="O9" s="22">
        <v>0</v>
      </c>
      <c r="P9" s="22">
        <v>0</v>
      </c>
      <c r="Q9" s="22">
        <v>0</v>
      </c>
      <c r="R9" s="21"/>
      <c r="S9" s="22">
        <v>11</v>
      </c>
    </row>
    <row r="10" spans="1:19">
      <c r="A10" s="345" t="s">
        <v>469</v>
      </c>
      <c r="B10" s="22">
        <v>0</v>
      </c>
      <c r="C10" s="22">
        <v>0</v>
      </c>
      <c r="D10" s="22">
        <v>0</v>
      </c>
      <c r="E10" s="22">
        <v>0</v>
      </c>
      <c r="F10" s="22">
        <v>0</v>
      </c>
      <c r="G10" s="22">
        <v>0</v>
      </c>
      <c r="H10" s="22">
        <v>0</v>
      </c>
      <c r="I10" s="22">
        <v>0</v>
      </c>
      <c r="J10" s="22">
        <v>0</v>
      </c>
      <c r="K10" s="22">
        <v>0</v>
      </c>
      <c r="L10" s="22">
        <v>0</v>
      </c>
      <c r="M10" s="22">
        <v>0</v>
      </c>
      <c r="N10" s="22">
        <v>1</v>
      </c>
      <c r="O10" s="22">
        <v>0</v>
      </c>
      <c r="P10" s="22">
        <v>0</v>
      </c>
      <c r="Q10" s="22">
        <v>0</v>
      </c>
      <c r="R10" s="21"/>
      <c r="S10" s="22">
        <v>1</v>
      </c>
    </row>
    <row r="11" spans="1:19">
      <c r="A11" s="345" t="s">
        <v>513</v>
      </c>
      <c r="B11" s="22">
        <v>0</v>
      </c>
      <c r="C11" s="22">
        <v>0</v>
      </c>
      <c r="D11" s="22">
        <v>0</v>
      </c>
      <c r="E11" s="22">
        <v>0</v>
      </c>
      <c r="F11" s="22">
        <v>0</v>
      </c>
      <c r="G11" s="22">
        <v>0</v>
      </c>
      <c r="H11" s="22">
        <v>0</v>
      </c>
      <c r="I11" s="22">
        <v>0</v>
      </c>
      <c r="J11" s="22">
        <v>0</v>
      </c>
      <c r="K11" s="22">
        <v>0</v>
      </c>
      <c r="L11" s="22">
        <v>0</v>
      </c>
      <c r="M11" s="22">
        <v>1</v>
      </c>
      <c r="N11" s="22">
        <v>0</v>
      </c>
      <c r="O11" s="22">
        <v>0</v>
      </c>
      <c r="P11" s="22">
        <v>0</v>
      </c>
      <c r="Q11" s="22">
        <v>0</v>
      </c>
      <c r="R11" s="21"/>
      <c r="S11" s="22">
        <v>1</v>
      </c>
    </row>
    <row r="12" spans="1:19">
      <c r="A12" s="345" t="s">
        <v>514</v>
      </c>
      <c r="B12" s="22">
        <v>0</v>
      </c>
      <c r="C12" s="22">
        <v>0</v>
      </c>
      <c r="D12" s="22">
        <v>0</v>
      </c>
      <c r="E12" s="22">
        <v>0</v>
      </c>
      <c r="F12" s="22">
        <v>0</v>
      </c>
      <c r="G12" s="22">
        <v>0</v>
      </c>
      <c r="H12" s="22">
        <v>0</v>
      </c>
      <c r="I12" s="22">
        <v>0</v>
      </c>
      <c r="J12" s="22">
        <v>0</v>
      </c>
      <c r="K12" s="22">
        <v>0</v>
      </c>
      <c r="L12" s="22">
        <v>0</v>
      </c>
      <c r="M12" s="22">
        <v>0</v>
      </c>
      <c r="N12" s="22">
        <v>1</v>
      </c>
      <c r="O12" s="22">
        <v>0</v>
      </c>
      <c r="P12" s="22">
        <v>0</v>
      </c>
      <c r="Q12" s="22">
        <v>0</v>
      </c>
      <c r="R12" s="21"/>
      <c r="S12" s="22">
        <v>1</v>
      </c>
    </row>
    <row r="13" spans="1:19">
      <c r="A13" s="360" t="s">
        <v>515</v>
      </c>
      <c r="B13" s="22"/>
      <c r="C13" s="22"/>
      <c r="D13" s="22"/>
      <c r="E13" s="22"/>
      <c r="F13" s="22"/>
      <c r="G13" s="22"/>
      <c r="H13" s="22"/>
      <c r="I13" s="22"/>
      <c r="J13" s="22"/>
      <c r="K13" s="22"/>
      <c r="L13" s="22"/>
      <c r="M13" s="22"/>
      <c r="N13" s="22"/>
      <c r="O13" s="22"/>
      <c r="P13" s="22"/>
      <c r="Q13" s="22"/>
      <c r="R13" s="21"/>
      <c r="S13" s="22"/>
    </row>
    <row r="14" spans="1:19">
      <c r="A14" s="345" t="s">
        <v>474</v>
      </c>
      <c r="B14" s="22">
        <v>0</v>
      </c>
      <c r="C14" s="22">
        <v>0</v>
      </c>
      <c r="D14" s="22">
        <v>0</v>
      </c>
      <c r="E14" s="22">
        <v>0</v>
      </c>
      <c r="F14" s="22">
        <v>0</v>
      </c>
      <c r="G14" s="22">
        <v>0</v>
      </c>
      <c r="H14" s="22">
        <v>0</v>
      </c>
      <c r="I14" s="22">
        <v>0</v>
      </c>
      <c r="J14" s="22">
        <v>0</v>
      </c>
      <c r="K14" s="22">
        <v>0</v>
      </c>
      <c r="L14" s="22">
        <v>0</v>
      </c>
      <c r="M14" s="22">
        <v>5</v>
      </c>
      <c r="N14" s="22">
        <v>0</v>
      </c>
      <c r="O14" s="22">
        <v>0</v>
      </c>
      <c r="P14" s="22">
        <v>0</v>
      </c>
      <c r="Q14" s="22">
        <v>0</v>
      </c>
      <c r="R14" s="21"/>
      <c r="S14" s="22">
        <v>5</v>
      </c>
    </row>
    <row r="15" spans="1:19">
      <c r="A15" s="345" t="s">
        <v>516</v>
      </c>
      <c r="B15" s="22">
        <v>0</v>
      </c>
      <c r="C15" s="22">
        <v>0</v>
      </c>
      <c r="D15" s="22">
        <v>0</v>
      </c>
      <c r="E15" s="22">
        <v>0</v>
      </c>
      <c r="F15" s="22">
        <v>0</v>
      </c>
      <c r="G15" s="22">
        <v>0</v>
      </c>
      <c r="H15" s="22">
        <v>0</v>
      </c>
      <c r="I15" s="22">
        <v>0</v>
      </c>
      <c r="J15" s="22">
        <v>0</v>
      </c>
      <c r="K15" s="22">
        <v>0</v>
      </c>
      <c r="L15" s="22">
        <v>1</v>
      </c>
      <c r="M15" s="22">
        <v>0</v>
      </c>
      <c r="N15" s="22">
        <v>0</v>
      </c>
      <c r="O15" s="22">
        <v>0</v>
      </c>
      <c r="P15" s="22">
        <v>0</v>
      </c>
      <c r="Q15" s="22">
        <v>0</v>
      </c>
      <c r="R15" s="21"/>
      <c r="S15" s="22">
        <v>1</v>
      </c>
    </row>
    <row r="16" spans="1:19">
      <c r="A16" s="345" t="s">
        <v>473</v>
      </c>
      <c r="B16" s="22">
        <v>0</v>
      </c>
      <c r="C16" s="22">
        <v>0</v>
      </c>
      <c r="D16" s="22">
        <v>0</v>
      </c>
      <c r="E16" s="22">
        <v>1</v>
      </c>
      <c r="F16" s="22">
        <v>0</v>
      </c>
      <c r="G16" s="22">
        <v>0</v>
      </c>
      <c r="H16" s="22">
        <v>0</v>
      </c>
      <c r="I16" s="22">
        <v>0</v>
      </c>
      <c r="J16" s="22">
        <v>0</v>
      </c>
      <c r="K16" s="22">
        <v>0</v>
      </c>
      <c r="L16" s="22">
        <v>0</v>
      </c>
      <c r="M16" s="22">
        <v>0</v>
      </c>
      <c r="N16" s="22">
        <v>0</v>
      </c>
      <c r="O16" s="22">
        <v>0</v>
      </c>
      <c r="P16" s="22">
        <v>0</v>
      </c>
      <c r="Q16" s="22">
        <v>0</v>
      </c>
      <c r="R16" s="21"/>
      <c r="S16" s="22">
        <v>1</v>
      </c>
    </row>
    <row r="17" spans="1:19">
      <c r="A17" s="345" t="s">
        <v>517</v>
      </c>
      <c r="B17" s="22">
        <v>0</v>
      </c>
      <c r="C17" s="22">
        <v>0</v>
      </c>
      <c r="D17" s="22">
        <v>0</v>
      </c>
      <c r="E17" s="22">
        <v>0</v>
      </c>
      <c r="F17" s="22">
        <v>0</v>
      </c>
      <c r="G17" s="22">
        <v>0</v>
      </c>
      <c r="H17" s="22">
        <v>0</v>
      </c>
      <c r="I17" s="22">
        <v>0</v>
      </c>
      <c r="J17" s="22">
        <v>0</v>
      </c>
      <c r="K17" s="22">
        <v>0</v>
      </c>
      <c r="L17" s="22">
        <v>0</v>
      </c>
      <c r="M17" s="22">
        <v>0</v>
      </c>
      <c r="N17" s="22">
        <v>0</v>
      </c>
      <c r="O17" s="22">
        <v>1</v>
      </c>
      <c r="P17" s="22">
        <v>0</v>
      </c>
      <c r="Q17" s="22">
        <v>0</v>
      </c>
      <c r="R17" s="21"/>
      <c r="S17" s="22">
        <v>1</v>
      </c>
    </row>
    <row r="18" spans="1:19">
      <c r="A18" s="360" t="s">
        <v>475</v>
      </c>
      <c r="B18" s="22"/>
      <c r="C18" s="22"/>
      <c r="D18" s="22"/>
      <c r="E18" s="22"/>
      <c r="F18" s="22"/>
      <c r="G18" s="22"/>
      <c r="H18" s="22"/>
      <c r="I18" s="22"/>
      <c r="J18" s="22"/>
      <c r="K18" s="22"/>
      <c r="L18" s="22"/>
      <c r="M18" s="22"/>
      <c r="N18" s="22"/>
      <c r="O18" s="22"/>
      <c r="P18" s="22"/>
      <c r="Q18" s="22"/>
      <c r="R18" s="21"/>
      <c r="S18" s="22"/>
    </row>
    <row r="19" spans="1:19">
      <c r="A19" s="345" t="s">
        <v>476</v>
      </c>
      <c r="B19" s="22">
        <v>0</v>
      </c>
      <c r="C19" s="22">
        <v>0</v>
      </c>
      <c r="D19" s="22">
        <v>0</v>
      </c>
      <c r="E19" s="22">
        <v>0</v>
      </c>
      <c r="F19" s="22">
        <v>1</v>
      </c>
      <c r="G19" s="22">
        <v>1</v>
      </c>
      <c r="H19" s="22">
        <v>0</v>
      </c>
      <c r="I19" s="22">
        <v>1</v>
      </c>
      <c r="J19" s="22">
        <v>0</v>
      </c>
      <c r="K19" s="22">
        <v>0</v>
      </c>
      <c r="L19" s="22">
        <v>0</v>
      </c>
      <c r="M19" s="22">
        <v>0</v>
      </c>
      <c r="N19" s="22">
        <v>0</v>
      </c>
      <c r="O19" s="22">
        <v>0</v>
      </c>
      <c r="P19" s="22">
        <v>0</v>
      </c>
      <c r="Q19" s="22">
        <v>0</v>
      </c>
      <c r="R19" s="21"/>
      <c r="S19" s="22">
        <v>3</v>
      </c>
    </row>
    <row r="20" spans="1:19">
      <c r="A20" s="345" t="s">
        <v>479</v>
      </c>
      <c r="B20" s="22">
        <v>0</v>
      </c>
      <c r="C20" s="22">
        <v>1</v>
      </c>
      <c r="D20" s="22">
        <v>2</v>
      </c>
      <c r="E20" s="22">
        <v>1</v>
      </c>
      <c r="F20" s="22">
        <v>3</v>
      </c>
      <c r="G20" s="22">
        <v>0</v>
      </c>
      <c r="H20" s="22">
        <v>0</v>
      </c>
      <c r="I20" s="22">
        <v>0</v>
      </c>
      <c r="J20" s="22">
        <v>2</v>
      </c>
      <c r="K20" s="22">
        <v>0</v>
      </c>
      <c r="L20" s="22">
        <v>1</v>
      </c>
      <c r="M20" s="22">
        <v>1</v>
      </c>
      <c r="N20" s="22">
        <v>0</v>
      </c>
      <c r="O20" s="22">
        <v>0</v>
      </c>
      <c r="P20" s="22">
        <v>0</v>
      </c>
      <c r="Q20" s="22">
        <v>0</v>
      </c>
      <c r="R20" s="21"/>
      <c r="S20" s="22">
        <v>11</v>
      </c>
    </row>
    <row r="21" spans="1:19">
      <c r="A21" s="345" t="s">
        <v>470</v>
      </c>
      <c r="B21" s="22">
        <v>1</v>
      </c>
      <c r="C21" s="22">
        <v>0</v>
      </c>
      <c r="D21" s="22">
        <v>0</v>
      </c>
      <c r="E21" s="22">
        <v>0</v>
      </c>
      <c r="F21" s="22">
        <v>0</v>
      </c>
      <c r="G21" s="22">
        <v>0</v>
      </c>
      <c r="H21" s="22">
        <v>0</v>
      </c>
      <c r="I21" s="22">
        <v>0</v>
      </c>
      <c r="J21" s="22">
        <v>3</v>
      </c>
      <c r="K21" s="22">
        <v>0</v>
      </c>
      <c r="L21" s="22">
        <v>2</v>
      </c>
      <c r="M21" s="22">
        <v>2</v>
      </c>
      <c r="N21" s="22">
        <v>0</v>
      </c>
      <c r="O21" s="22">
        <v>0</v>
      </c>
      <c r="P21" s="22">
        <v>0</v>
      </c>
      <c r="Q21" s="22">
        <v>0</v>
      </c>
      <c r="R21" s="21"/>
      <c r="S21" s="22">
        <v>8</v>
      </c>
    </row>
    <row r="22" spans="1:19">
      <c r="A22" s="345" t="s">
        <v>482</v>
      </c>
      <c r="B22" s="22">
        <v>0</v>
      </c>
      <c r="C22" s="22">
        <v>0</v>
      </c>
      <c r="D22" s="22">
        <v>0</v>
      </c>
      <c r="E22" s="22">
        <v>0</v>
      </c>
      <c r="F22" s="22">
        <v>0</v>
      </c>
      <c r="G22" s="22">
        <v>0</v>
      </c>
      <c r="H22" s="22">
        <v>0</v>
      </c>
      <c r="I22" s="22">
        <v>0</v>
      </c>
      <c r="J22" s="22">
        <v>0</v>
      </c>
      <c r="K22" s="22">
        <v>0</v>
      </c>
      <c r="L22" s="22">
        <v>5</v>
      </c>
      <c r="M22" s="22">
        <v>0</v>
      </c>
      <c r="N22" s="22">
        <v>0</v>
      </c>
      <c r="O22" s="22">
        <v>0</v>
      </c>
      <c r="P22" s="22">
        <v>0</v>
      </c>
      <c r="Q22" s="22">
        <v>0</v>
      </c>
      <c r="R22" s="21"/>
      <c r="S22" s="22">
        <v>5</v>
      </c>
    </row>
    <row r="23" spans="1:19">
      <c r="A23" s="345" t="s">
        <v>518</v>
      </c>
      <c r="B23" s="22">
        <v>0</v>
      </c>
      <c r="C23" s="22">
        <v>0</v>
      </c>
      <c r="D23" s="22">
        <v>0</v>
      </c>
      <c r="E23" s="22">
        <v>0</v>
      </c>
      <c r="F23" s="22">
        <v>0</v>
      </c>
      <c r="G23" s="22">
        <v>4</v>
      </c>
      <c r="H23" s="22">
        <v>0</v>
      </c>
      <c r="I23" s="22">
        <v>0</v>
      </c>
      <c r="J23" s="22">
        <v>0</v>
      </c>
      <c r="K23" s="22">
        <v>0</v>
      </c>
      <c r="L23" s="22">
        <v>0</v>
      </c>
      <c r="M23" s="22">
        <v>0</v>
      </c>
      <c r="N23" s="22">
        <v>0</v>
      </c>
      <c r="O23" s="22">
        <v>0</v>
      </c>
      <c r="P23" s="22">
        <v>0</v>
      </c>
      <c r="Q23" s="22">
        <v>0</v>
      </c>
      <c r="R23" s="21"/>
      <c r="S23" s="22">
        <v>4</v>
      </c>
    </row>
    <row r="24" spans="1:19">
      <c r="A24" s="345" t="s">
        <v>519</v>
      </c>
      <c r="B24" s="22">
        <v>2</v>
      </c>
      <c r="C24" s="22">
        <v>0</v>
      </c>
      <c r="D24" s="22">
        <v>0</v>
      </c>
      <c r="E24" s="22">
        <v>0</v>
      </c>
      <c r="F24" s="22">
        <v>0</v>
      </c>
      <c r="G24" s="22">
        <v>0</v>
      </c>
      <c r="H24" s="22">
        <v>0</v>
      </c>
      <c r="I24" s="22">
        <v>0</v>
      </c>
      <c r="J24" s="22">
        <v>0</v>
      </c>
      <c r="K24" s="22">
        <v>0</v>
      </c>
      <c r="L24" s="22">
        <v>0</v>
      </c>
      <c r="M24" s="22">
        <v>0</v>
      </c>
      <c r="N24" s="22">
        <v>0</v>
      </c>
      <c r="O24" s="22">
        <v>0</v>
      </c>
      <c r="P24" s="22">
        <v>0</v>
      </c>
      <c r="Q24" s="22">
        <v>0</v>
      </c>
      <c r="R24" s="21"/>
      <c r="S24" s="22">
        <v>2</v>
      </c>
    </row>
    <row r="25" spans="1:19">
      <c r="A25" s="345" t="s">
        <v>520</v>
      </c>
      <c r="B25" s="22">
        <v>0</v>
      </c>
      <c r="C25" s="22">
        <v>0</v>
      </c>
      <c r="D25" s="22">
        <v>0</v>
      </c>
      <c r="E25" s="22">
        <v>0</v>
      </c>
      <c r="F25" s="22">
        <v>0</v>
      </c>
      <c r="G25" s="22">
        <v>0</v>
      </c>
      <c r="H25" s="22">
        <v>0</v>
      </c>
      <c r="I25" s="22">
        <v>0</v>
      </c>
      <c r="J25" s="22">
        <v>0</v>
      </c>
      <c r="K25" s="22">
        <v>1</v>
      </c>
      <c r="L25" s="22">
        <v>1</v>
      </c>
      <c r="M25" s="22">
        <v>0</v>
      </c>
      <c r="N25" s="22">
        <v>0</v>
      </c>
      <c r="O25" s="22">
        <v>0</v>
      </c>
      <c r="P25" s="22">
        <v>0</v>
      </c>
      <c r="Q25" s="22">
        <v>0</v>
      </c>
      <c r="R25" s="21"/>
      <c r="S25" s="22">
        <v>2</v>
      </c>
    </row>
    <row r="26" spans="1:19">
      <c r="A26" s="345" t="s">
        <v>486</v>
      </c>
      <c r="B26" s="22">
        <v>0</v>
      </c>
      <c r="C26" s="22">
        <v>0</v>
      </c>
      <c r="D26" s="22">
        <v>0</v>
      </c>
      <c r="E26" s="22">
        <v>0</v>
      </c>
      <c r="F26" s="22">
        <v>0</v>
      </c>
      <c r="G26" s="22">
        <v>0</v>
      </c>
      <c r="H26" s="22">
        <v>0</v>
      </c>
      <c r="I26" s="22">
        <v>1</v>
      </c>
      <c r="J26" s="22">
        <v>0</v>
      </c>
      <c r="K26" s="22">
        <v>0</v>
      </c>
      <c r="L26" s="22">
        <v>0</v>
      </c>
      <c r="M26" s="22">
        <v>0</v>
      </c>
      <c r="N26" s="22">
        <v>0</v>
      </c>
      <c r="O26" s="22">
        <v>0</v>
      </c>
      <c r="P26" s="22">
        <v>0</v>
      </c>
      <c r="Q26" s="22">
        <v>0</v>
      </c>
      <c r="R26" s="21"/>
      <c r="S26" s="22">
        <v>1</v>
      </c>
    </row>
    <row r="27" spans="1:19">
      <c r="A27" s="345" t="s">
        <v>492</v>
      </c>
      <c r="B27" s="22">
        <v>0</v>
      </c>
      <c r="C27" s="22">
        <v>0</v>
      </c>
      <c r="D27" s="22">
        <v>0</v>
      </c>
      <c r="E27" s="22">
        <v>0</v>
      </c>
      <c r="F27" s="22">
        <v>0</v>
      </c>
      <c r="G27" s="22">
        <v>0</v>
      </c>
      <c r="H27" s="22">
        <v>0</v>
      </c>
      <c r="I27" s="22">
        <v>0</v>
      </c>
      <c r="J27" s="22">
        <v>0</v>
      </c>
      <c r="K27" s="22">
        <v>0</v>
      </c>
      <c r="L27" s="22">
        <v>0</v>
      </c>
      <c r="M27" s="22">
        <v>1</v>
      </c>
      <c r="N27" s="22">
        <v>0</v>
      </c>
      <c r="O27" s="22">
        <v>0</v>
      </c>
      <c r="P27" s="22">
        <v>0</v>
      </c>
      <c r="Q27" s="22">
        <v>0</v>
      </c>
      <c r="R27" s="21"/>
      <c r="S27" s="22">
        <v>1</v>
      </c>
    </row>
    <row r="28" spans="1:19">
      <c r="A28" s="345" t="s">
        <v>490</v>
      </c>
      <c r="B28" s="22">
        <v>0</v>
      </c>
      <c r="C28" s="22">
        <v>0</v>
      </c>
      <c r="D28" s="22">
        <v>0</v>
      </c>
      <c r="E28" s="22">
        <v>0</v>
      </c>
      <c r="F28" s="22">
        <v>0</v>
      </c>
      <c r="G28" s="22">
        <v>0</v>
      </c>
      <c r="H28" s="22">
        <v>1</v>
      </c>
      <c r="I28" s="22">
        <v>0</v>
      </c>
      <c r="J28" s="22">
        <v>0</v>
      </c>
      <c r="K28" s="22">
        <v>0</v>
      </c>
      <c r="L28" s="22">
        <v>0</v>
      </c>
      <c r="M28" s="22">
        <v>0</v>
      </c>
      <c r="N28" s="22">
        <v>0</v>
      </c>
      <c r="O28" s="22">
        <v>0</v>
      </c>
      <c r="P28" s="22">
        <v>0</v>
      </c>
      <c r="Q28" s="22">
        <v>0</v>
      </c>
      <c r="R28" s="21"/>
      <c r="S28" s="22">
        <v>1</v>
      </c>
    </row>
    <row r="29" spans="1:19">
      <c r="A29" s="345" t="s">
        <v>478</v>
      </c>
      <c r="B29" s="22">
        <v>0</v>
      </c>
      <c r="C29" s="22">
        <v>0</v>
      </c>
      <c r="D29" s="22">
        <v>1</v>
      </c>
      <c r="E29" s="22">
        <v>0</v>
      </c>
      <c r="F29" s="22">
        <v>0</v>
      </c>
      <c r="G29" s="22">
        <v>0</v>
      </c>
      <c r="H29" s="22">
        <v>0</v>
      </c>
      <c r="I29" s="22">
        <v>0</v>
      </c>
      <c r="J29" s="22">
        <v>0</v>
      </c>
      <c r="K29" s="22">
        <v>0</v>
      </c>
      <c r="L29" s="22">
        <v>0</v>
      </c>
      <c r="M29" s="22">
        <v>0</v>
      </c>
      <c r="N29" s="22">
        <v>0</v>
      </c>
      <c r="O29" s="22">
        <v>0</v>
      </c>
      <c r="P29" s="22">
        <v>0</v>
      </c>
      <c r="Q29" s="22">
        <v>0</v>
      </c>
      <c r="R29" s="21"/>
      <c r="S29" s="22">
        <v>1</v>
      </c>
    </row>
    <row r="30" spans="1:19">
      <c r="A30" s="345" t="s">
        <v>491</v>
      </c>
      <c r="B30" s="22">
        <v>0</v>
      </c>
      <c r="C30" s="22">
        <v>0</v>
      </c>
      <c r="D30" s="22">
        <v>0</v>
      </c>
      <c r="E30" s="22">
        <v>0</v>
      </c>
      <c r="F30" s="22">
        <v>0</v>
      </c>
      <c r="G30" s="22">
        <v>0</v>
      </c>
      <c r="H30" s="22">
        <v>0</v>
      </c>
      <c r="I30" s="22">
        <v>0</v>
      </c>
      <c r="J30" s="22">
        <v>1</v>
      </c>
      <c r="K30" s="22">
        <v>0</v>
      </c>
      <c r="L30" s="22">
        <v>0</v>
      </c>
      <c r="M30" s="22">
        <v>0</v>
      </c>
      <c r="N30" s="22">
        <v>0</v>
      </c>
      <c r="O30" s="22">
        <v>0</v>
      </c>
      <c r="P30" s="22">
        <v>0</v>
      </c>
      <c r="Q30" s="22">
        <v>0</v>
      </c>
      <c r="R30" s="21"/>
      <c r="S30" s="22">
        <v>1</v>
      </c>
    </row>
    <row r="31" spans="1:19">
      <c r="A31" s="345" t="s">
        <v>521</v>
      </c>
      <c r="B31" s="22">
        <v>0</v>
      </c>
      <c r="C31" s="22">
        <v>0</v>
      </c>
      <c r="D31" s="22">
        <v>0</v>
      </c>
      <c r="E31" s="22">
        <v>0</v>
      </c>
      <c r="F31" s="22">
        <v>0</v>
      </c>
      <c r="G31" s="22">
        <v>0</v>
      </c>
      <c r="H31" s="22">
        <v>0</v>
      </c>
      <c r="I31" s="22">
        <v>0</v>
      </c>
      <c r="J31" s="22">
        <v>0</v>
      </c>
      <c r="K31" s="22">
        <v>0</v>
      </c>
      <c r="L31" s="22">
        <v>0</v>
      </c>
      <c r="M31" s="22">
        <v>1</v>
      </c>
      <c r="N31" s="22">
        <v>0</v>
      </c>
      <c r="O31" s="22">
        <v>0</v>
      </c>
      <c r="P31" s="22">
        <v>0</v>
      </c>
      <c r="Q31" s="22">
        <v>0</v>
      </c>
      <c r="R31" s="21"/>
      <c r="S31" s="22">
        <v>1</v>
      </c>
    </row>
    <row r="32" spans="1:19">
      <c r="A32" s="360" t="s">
        <v>522</v>
      </c>
      <c r="B32" s="22"/>
      <c r="C32" s="22"/>
      <c r="D32" s="22"/>
      <c r="E32" s="22"/>
      <c r="F32" s="22"/>
      <c r="G32" s="22"/>
      <c r="H32" s="22"/>
      <c r="I32" s="22"/>
      <c r="J32" s="22"/>
      <c r="K32" s="22"/>
      <c r="L32" s="22"/>
      <c r="M32" s="22"/>
      <c r="N32" s="22"/>
      <c r="O32" s="22"/>
      <c r="P32" s="22"/>
      <c r="Q32" s="22"/>
      <c r="R32" s="21"/>
      <c r="S32" s="22"/>
    </row>
    <row r="33" spans="1:19">
      <c r="A33" s="345" t="s">
        <v>501</v>
      </c>
      <c r="B33" s="22">
        <v>8</v>
      </c>
      <c r="C33" s="22">
        <v>10</v>
      </c>
      <c r="D33" s="22">
        <v>11</v>
      </c>
      <c r="E33" s="22">
        <v>3</v>
      </c>
      <c r="F33" s="22">
        <v>4</v>
      </c>
      <c r="G33" s="22">
        <v>1</v>
      </c>
      <c r="H33" s="22">
        <v>1</v>
      </c>
      <c r="I33" s="22">
        <v>0</v>
      </c>
      <c r="J33" s="22">
        <v>0</v>
      </c>
      <c r="K33" s="22">
        <v>0</v>
      </c>
      <c r="L33" s="22">
        <v>0</v>
      </c>
      <c r="M33" s="22">
        <v>0</v>
      </c>
      <c r="N33" s="22">
        <v>0</v>
      </c>
      <c r="O33" s="22">
        <v>0</v>
      </c>
      <c r="P33" s="22">
        <v>0</v>
      </c>
      <c r="Q33" s="22">
        <v>0</v>
      </c>
      <c r="R33" s="21"/>
      <c r="S33" s="22">
        <v>38</v>
      </c>
    </row>
    <row r="34" spans="1:19">
      <c r="A34" s="345" t="s">
        <v>495</v>
      </c>
      <c r="B34" s="22">
        <v>3</v>
      </c>
      <c r="C34" s="22">
        <v>2</v>
      </c>
      <c r="D34" s="22">
        <v>5</v>
      </c>
      <c r="E34" s="22">
        <v>3</v>
      </c>
      <c r="F34" s="22">
        <v>4</v>
      </c>
      <c r="G34" s="22">
        <v>2</v>
      </c>
      <c r="H34" s="22">
        <v>2</v>
      </c>
      <c r="I34" s="22">
        <v>3</v>
      </c>
      <c r="J34" s="22">
        <v>2</v>
      </c>
      <c r="K34" s="22">
        <v>0</v>
      </c>
      <c r="L34" s="22">
        <v>4</v>
      </c>
      <c r="M34" s="22">
        <v>1</v>
      </c>
      <c r="N34" s="22">
        <v>0</v>
      </c>
      <c r="O34" s="22">
        <v>4</v>
      </c>
      <c r="P34" s="22">
        <v>1</v>
      </c>
      <c r="Q34" s="22">
        <v>0</v>
      </c>
      <c r="R34" s="21"/>
      <c r="S34" s="22">
        <v>36</v>
      </c>
    </row>
    <row r="35" spans="1:19">
      <c r="A35" s="345" t="s">
        <v>36</v>
      </c>
      <c r="B35" s="22">
        <v>0</v>
      </c>
      <c r="C35" s="22">
        <v>0</v>
      </c>
      <c r="D35" s="22">
        <v>0</v>
      </c>
      <c r="E35" s="22">
        <v>0</v>
      </c>
      <c r="F35" s="22">
        <v>0</v>
      </c>
      <c r="G35" s="22">
        <v>0</v>
      </c>
      <c r="H35" s="22">
        <v>1</v>
      </c>
      <c r="I35" s="22">
        <v>0</v>
      </c>
      <c r="J35" s="22">
        <v>4</v>
      </c>
      <c r="K35" s="22">
        <v>3</v>
      </c>
      <c r="L35" s="22">
        <v>9</v>
      </c>
      <c r="M35" s="22">
        <v>11</v>
      </c>
      <c r="N35" s="22">
        <v>0</v>
      </c>
      <c r="O35" s="22">
        <v>0</v>
      </c>
      <c r="P35" s="22">
        <v>4</v>
      </c>
      <c r="Q35" s="22">
        <v>1</v>
      </c>
      <c r="R35" s="21"/>
      <c r="S35" s="22">
        <v>33</v>
      </c>
    </row>
    <row r="36" spans="1:19">
      <c r="A36" s="345" t="s">
        <v>107</v>
      </c>
      <c r="B36" s="22">
        <v>0</v>
      </c>
      <c r="C36" s="22">
        <v>2</v>
      </c>
      <c r="D36" s="22">
        <v>6</v>
      </c>
      <c r="E36" s="22">
        <v>1</v>
      </c>
      <c r="F36" s="22">
        <v>1</v>
      </c>
      <c r="G36" s="22">
        <v>0</v>
      </c>
      <c r="H36" s="22">
        <v>2</v>
      </c>
      <c r="I36" s="22">
        <v>4</v>
      </c>
      <c r="J36" s="22">
        <v>2</v>
      </c>
      <c r="K36" s="22">
        <v>2</v>
      </c>
      <c r="L36" s="22">
        <v>0</v>
      </c>
      <c r="M36" s="22">
        <v>2</v>
      </c>
      <c r="N36" s="22">
        <v>1</v>
      </c>
      <c r="O36" s="22">
        <v>1</v>
      </c>
      <c r="P36" s="22">
        <v>0</v>
      </c>
      <c r="Q36" s="22">
        <v>4</v>
      </c>
      <c r="R36" s="21"/>
      <c r="S36" s="22">
        <v>28</v>
      </c>
    </row>
    <row r="37" spans="1:19">
      <c r="A37" s="345" t="s">
        <v>494</v>
      </c>
      <c r="B37" s="22">
        <v>0</v>
      </c>
      <c r="C37" s="22">
        <v>0</v>
      </c>
      <c r="D37" s="22">
        <v>1</v>
      </c>
      <c r="E37" s="22">
        <v>0</v>
      </c>
      <c r="F37" s="22">
        <v>1</v>
      </c>
      <c r="G37" s="22">
        <v>0</v>
      </c>
      <c r="H37" s="22">
        <v>1</v>
      </c>
      <c r="I37" s="22">
        <v>6</v>
      </c>
      <c r="J37" s="22">
        <v>2</v>
      </c>
      <c r="K37" s="22">
        <v>1</v>
      </c>
      <c r="L37" s="22">
        <v>2</v>
      </c>
      <c r="M37" s="22">
        <v>1</v>
      </c>
      <c r="N37" s="22">
        <v>0</v>
      </c>
      <c r="O37" s="22">
        <v>0</v>
      </c>
      <c r="P37" s="22">
        <v>1</v>
      </c>
      <c r="Q37" s="22">
        <v>10</v>
      </c>
      <c r="R37" s="21"/>
      <c r="S37" s="22">
        <v>26</v>
      </c>
    </row>
    <row r="38" spans="1:19">
      <c r="A38" s="345" t="s">
        <v>498</v>
      </c>
      <c r="B38" s="22">
        <v>1</v>
      </c>
      <c r="C38" s="22">
        <v>0</v>
      </c>
      <c r="D38" s="22">
        <v>3</v>
      </c>
      <c r="E38" s="22">
        <v>1</v>
      </c>
      <c r="F38" s="22">
        <v>2</v>
      </c>
      <c r="G38" s="22">
        <v>1</v>
      </c>
      <c r="H38" s="22">
        <v>2</v>
      </c>
      <c r="I38" s="22">
        <v>1</v>
      </c>
      <c r="J38" s="22">
        <v>2</v>
      </c>
      <c r="K38" s="22">
        <v>3</v>
      </c>
      <c r="L38" s="22">
        <v>0</v>
      </c>
      <c r="M38" s="22">
        <v>7</v>
      </c>
      <c r="N38" s="22">
        <v>3</v>
      </c>
      <c r="O38" s="22">
        <v>0</v>
      </c>
      <c r="P38" s="22">
        <v>0</v>
      </c>
      <c r="Q38" s="22">
        <v>0</v>
      </c>
      <c r="R38" s="21"/>
      <c r="S38" s="22">
        <v>26</v>
      </c>
    </row>
    <row r="39" spans="1:19">
      <c r="A39" s="345" t="s">
        <v>109</v>
      </c>
      <c r="B39" s="22">
        <v>0</v>
      </c>
      <c r="C39" s="22">
        <v>1</v>
      </c>
      <c r="D39" s="22">
        <v>0</v>
      </c>
      <c r="E39" s="22">
        <v>1</v>
      </c>
      <c r="F39" s="22">
        <v>2</v>
      </c>
      <c r="G39" s="22">
        <v>0</v>
      </c>
      <c r="H39" s="22">
        <v>0</v>
      </c>
      <c r="I39" s="22">
        <v>0</v>
      </c>
      <c r="J39" s="22">
        <v>1</v>
      </c>
      <c r="K39" s="22">
        <v>0</v>
      </c>
      <c r="L39" s="22">
        <v>1</v>
      </c>
      <c r="M39" s="22">
        <v>1</v>
      </c>
      <c r="N39" s="22">
        <v>17</v>
      </c>
      <c r="O39" s="22">
        <v>0</v>
      </c>
      <c r="P39" s="22">
        <v>1</v>
      </c>
      <c r="Q39" s="22">
        <v>0</v>
      </c>
      <c r="R39" s="21"/>
      <c r="S39" s="22">
        <v>25</v>
      </c>
    </row>
    <row r="40" spans="1:19">
      <c r="A40" s="345" t="s">
        <v>112</v>
      </c>
      <c r="B40" s="22">
        <v>0</v>
      </c>
      <c r="C40" s="22">
        <v>0</v>
      </c>
      <c r="D40" s="22">
        <v>0</v>
      </c>
      <c r="E40" s="22">
        <v>0</v>
      </c>
      <c r="F40" s="22">
        <v>0</v>
      </c>
      <c r="G40" s="22">
        <v>4</v>
      </c>
      <c r="H40" s="22">
        <v>3</v>
      </c>
      <c r="I40" s="22">
        <v>3</v>
      </c>
      <c r="J40" s="22">
        <v>7</v>
      </c>
      <c r="K40" s="22">
        <v>2</v>
      </c>
      <c r="L40" s="22">
        <v>0</v>
      </c>
      <c r="M40" s="22">
        <v>0</v>
      </c>
      <c r="N40" s="22">
        <v>0</v>
      </c>
      <c r="O40" s="22">
        <v>0</v>
      </c>
      <c r="P40" s="22">
        <v>0</v>
      </c>
      <c r="Q40" s="22">
        <v>0</v>
      </c>
      <c r="R40" s="21"/>
      <c r="S40" s="22">
        <v>19</v>
      </c>
    </row>
    <row r="41" spans="1:19">
      <c r="A41" s="345" t="s">
        <v>508</v>
      </c>
      <c r="B41" s="22">
        <v>0</v>
      </c>
      <c r="C41" s="22">
        <v>5</v>
      </c>
      <c r="D41" s="22">
        <v>0</v>
      </c>
      <c r="E41" s="22">
        <v>1</v>
      </c>
      <c r="F41" s="22">
        <v>0</v>
      </c>
      <c r="G41" s="22">
        <v>1</v>
      </c>
      <c r="H41" s="22">
        <v>0</v>
      </c>
      <c r="I41" s="22">
        <v>1</v>
      </c>
      <c r="J41" s="22">
        <v>1</v>
      </c>
      <c r="K41" s="22">
        <v>0</v>
      </c>
      <c r="L41" s="22">
        <v>1</v>
      </c>
      <c r="M41" s="22">
        <v>1</v>
      </c>
      <c r="N41" s="22">
        <v>4</v>
      </c>
      <c r="O41" s="22">
        <v>1</v>
      </c>
      <c r="P41" s="22">
        <v>2</v>
      </c>
      <c r="Q41" s="22">
        <v>0</v>
      </c>
      <c r="R41" s="21"/>
      <c r="S41" s="22">
        <v>18</v>
      </c>
    </row>
    <row r="42" spans="1:19">
      <c r="A42" s="345" t="s">
        <v>111</v>
      </c>
      <c r="B42" s="22">
        <v>0</v>
      </c>
      <c r="C42" s="22">
        <v>2</v>
      </c>
      <c r="D42" s="22">
        <v>0</v>
      </c>
      <c r="E42" s="22">
        <v>1</v>
      </c>
      <c r="F42" s="22">
        <v>1</v>
      </c>
      <c r="G42" s="22">
        <v>1</v>
      </c>
      <c r="H42" s="22">
        <v>1</v>
      </c>
      <c r="I42" s="22">
        <v>0</v>
      </c>
      <c r="J42" s="22">
        <v>1</v>
      </c>
      <c r="K42" s="22">
        <v>0</v>
      </c>
      <c r="L42" s="22">
        <v>0</v>
      </c>
      <c r="M42" s="22">
        <v>0</v>
      </c>
      <c r="N42" s="22">
        <v>0</v>
      </c>
      <c r="O42" s="22">
        <v>5</v>
      </c>
      <c r="P42" s="22">
        <v>0</v>
      </c>
      <c r="Q42" s="22">
        <v>0</v>
      </c>
      <c r="R42" s="21"/>
      <c r="S42" s="22">
        <v>12</v>
      </c>
    </row>
    <row r="43" spans="1:19">
      <c r="A43" s="345" t="s">
        <v>523</v>
      </c>
      <c r="B43" s="22">
        <v>1</v>
      </c>
      <c r="C43" s="22">
        <v>1</v>
      </c>
      <c r="D43" s="22">
        <v>2</v>
      </c>
      <c r="E43" s="22">
        <v>0</v>
      </c>
      <c r="F43" s="22">
        <v>2</v>
      </c>
      <c r="G43" s="22">
        <v>1</v>
      </c>
      <c r="H43" s="22">
        <v>0</v>
      </c>
      <c r="I43" s="22">
        <v>1</v>
      </c>
      <c r="J43" s="22">
        <v>0</v>
      </c>
      <c r="K43" s="22">
        <v>0</v>
      </c>
      <c r="L43" s="22">
        <v>0</v>
      </c>
      <c r="M43" s="22">
        <v>2</v>
      </c>
      <c r="N43" s="22">
        <v>2</v>
      </c>
      <c r="O43" s="22">
        <v>0</v>
      </c>
      <c r="P43" s="22">
        <v>0</v>
      </c>
      <c r="Q43" s="22">
        <v>0</v>
      </c>
      <c r="R43" s="21"/>
      <c r="S43" s="22">
        <v>12</v>
      </c>
    </row>
    <row r="44" spans="1:19">
      <c r="A44" s="345" t="s">
        <v>524</v>
      </c>
      <c r="B44" s="22">
        <v>0</v>
      </c>
      <c r="C44" s="22">
        <v>0</v>
      </c>
      <c r="D44" s="22">
        <v>0</v>
      </c>
      <c r="E44" s="22">
        <v>0</v>
      </c>
      <c r="F44" s="22">
        <v>0</v>
      </c>
      <c r="G44" s="22">
        <v>0</v>
      </c>
      <c r="H44" s="22">
        <v>0</v>
      </c>
      <c r="I44" s="22">
        <v>1</v>
      </c>
      <c r="J44" s="22">
        <v>0</v>
      </c>
      <c r="K44" s="22">
        <v>0</v>
      </c>
      <c r="L44" s="22">
        <v>0</v>
      </c>
      <c r="M44" s="22">
        <v>9</v>
      </c>
      <c r="N44" s="22">
        <v>0</v>
      </c>
      <c r="O44" s="22">
        <v>0</v>
      </c>
      <c r="P44" s="22">
        <v>0</v>
      </c>
      <c r="Q44" s="22">
        <v>0</v>
      </c>
      <c r="R44" s="21"/>
      <c r="S44" s="22">
        <v>10</v>
      </c>
    </row>
    <row r="45" spans="1:19">
      <c r="A45" s="345" t="s">
        <v>106</v>
      </c>
      <c r="B45" s="22">
        <v>0</v>
      </c>
      <c r="C45" s="22">
        <v>1</v>
      </c>
      <c r="D45" s="22">
        <v>0</v>
      </c>
      <c r="E45" s="22">
        <v>0</v>
      </c>
      <c r="F45" s="22">
        <v>0</v>
      </c>
      <c r="G45" s="22">
        <v>0</v>
      </c>
      <c r="H45" s="22">
        <v>0</v>
      </c>
      <c r="I45" s="22">
        <v>1</v>
      </c>
      <c r="J45" s="22">
        <v>1</v>
      </c>
      <c r="K45" s="22">
        <v>0</v>
      </c>
      <c r="L45" s="22">
        <v>1</v>
      </c>
      <c r="M45" s="22">
        <v>6</v>
      </c>
      <c r="N45" s="22">
        <v>0</v>
      </c>
      <c r="O45" s="22">
        <v>0</v>
      </c>
      <c r="P45" s="22">
        <v>0</v>
      </c>
      <c r="Q45" s="22">
        <v>0</v>
      </c>
      <c r="R45" s="21"/>
      <c r="S45" s="22">
        <v>10</v>
      </c>
    </row>
    <row r="46" spans="1:19">
      <c r="A46" s="345" t="s">
        <v>108</v>
      </c>
      <c r="B46" s="22">
        <v>0</v>
      </c>
      <c r="C46" s="22">
        <v>0</v>
      </c>
      <c r="D46" s="22">
        <v>0</v>
      </c>
      <c r="E46" s="22">
        <v>0</v>
      </c>
      <c r="F46" s="22">
        <v>0</v>
      </c>
      <c r="G46" s="22">
        <v>2</v>
      </c>
      <c r="H46" s="22">
        <v>4</v>
      </c>
      <c r="I46" s="22">
        <v>0</v>
      </c>
      <c r="J46" s="22">
        <v>0</v>
      </c>
      <c r="K46" s="22">
        <v>1</v>
      </c>
      <c r="L46" s="22">
        <v>0</v>
      </c>
      <c r="M46" s="22">
        <v>0</v>
      </c>
      <c r="N46" s="22">
        <v>1</v>
      </c>
      <c r="O46" s="22">
        <v>1</v>
      </c>
      <c r="P46" s="22">
        <v>0</v>
      </c>
      <c r="Q46" s="22">
        <v>0</v>
      </c>
      <c r="R46" s="21"/>
      <c r="S46" s="22">
        <v>9</v>
      </c>
    </row>
    <row r="47" spans="1:19">
      <c r="A47" s="345" t="s">
        <v>110</v>
      </c>
      <c r="B47" s="22">
        <v>0</v>
      </c>
      <c r="C47" s="22">
        <v>0</v>
      </c>
      <c r="D47" s="22">
        <v>0</v>
      </c>
      <c r="E47" s="22">
        <v>0</v>
      </c>
      <c r="F47" s="22">
        <v>0</v>
      </c>
      <c r="G47" s="22">
        <v>0</v>
      </c>
      <c r="H47" s="22">
        <v>0</v>
      </c>
      <c r="I47" s="22">
        <v>0</v>
      </c>
      <c r="J47" s="22">
        <v>0</v>
      </c>
      <c r="K47" s="22">
        <v>1</v>
      </c>
      <c r="L47" s="22">
        <v>1</v>
      </c>
      <c r="M47" s="22">
        <v>6</v>
      </c>
      <c r="N47" s="22">
        <v>0</v>
      </c>
      <c r="O47" s="22">
        <v>0</v>
      </c>
      <c r="P47" s="22">
        <v>0</v>
      </c>
      <c r="Q47" s="22">
        <v>1</v>
      </c>
      <c r="R47" s="21"/>
      <c r="S47" s="22">
        <v>9</v>
      </c>
    </row>
    <row r="48" spans="1:19">
      <c r="A48" s="345" t="s">
        <v>525</v>
      </c>
      <c r="B48" s="22">
        <v>0</v>
      </c>
      <c r="C48" s="22">
        <v>1</v>
      </c>
      <c r="D48" s="22">
        <v>1</v>
      </c>
      <c r="E48" s="22">
        <v>0</v>
      </c>
      <c r="F48" s="22">
        <v>0</v>
      </c>
      <c r="G48" s="22">
        <v>0</v>
      </c>
      <c r="H48" s="22">
        <v>0</v>
      </c>
      <c r="I48" s="22">
        <v>0</v>
      </c>
      <c r="J48" s="22">
        <v>0</v>
      </c>
      <c r="K48" s="22">
        <v>0</v>
      </c>
      <c r="L48" s="22">
        <v>0</v>
      </c>
      <c r="M48" s="22">
        <v>0</v>
      </c>
      <c r="N48" s="22">
        <v>2</v>
      </c>
      <c r="O48" s="22">
        <v>0</v>
      </c>
      <c r="P48" s="22">
        <v>1</v>
      </c>
      <c r="Q48" s="22">
        <v>0</v>
      </c>
      <c r="R48" s="21"/>
      <c r="S48" s="22">
        <v>5</v>
      </c>
    </row>
    <row r="49" spans="1:20">
      <c r="A49" s="345" t="s">
        <v>504</v>
      </c>
      <c r="B49" s="22">
        <v>0</v>
      </c>
      <c r="C49" s="22">
        <v>0</v>
      </c>
      <c r="D49" s="22">
        <v>0</v>
      </c>
      <c r="E49" s="22">
        <v>0</v>
      </c>
      <c r="F49" s="22">
        <v>1</v>
      </c>
      <c r="G49" s="22">
        <v>0</v>
      </c>
      <c r="H49" s="22">
        <v>0</v>
      </c>
      <c r="I49" s="22">
        <v>0</v>
      </c>
      <c r="J49" s="22">
        <v>0</v>
      </c>
      <c r="K49" s="22">
        <v>0</v>
      </c>
      <c r="L49" s="22">
        <v>0</v>
      </c>
      <c r="M49" s="22">
        <v>2</v>
      </c>
      <c r="N49" s="22">
        <v>1</v>
      </c>
      <c r="O49" s="22">
        <v>0</v>
      </c>
      <c r="P49" s="22">
        <v>1</v>
      </c>
      <c r="Q49" s="22">
        <v>0</v>
      </c>
      <c r="R49" s="21"/>
      <c r="S49" s="22">
        <v>5</v>
      </c>
    </row>
    <row r="50" spans="1:20">
      <c r="A50" s="345" t="s">
        <v>526</v>
      </c>
      <c r="B50" s="22">
        <v>0</v>
      </c>
      <c r="C50" s="22">
        <v>0</v>
      </c>
      <c r="D50" s="22">
        <v>0</v>
      </c>
      <c r="E50" s="22">
        <v>0</v>
      </c>
      <c r="F50" s="22">
        <v>0</v>
      </c>
      <c r="G50" s="22">
        <v>0</v>
      </c>
      <c r="H50" s="22">
        <v>1</v>
      </c>
      <c r="I50" s="22">
        <v>0</v>
      </c>
      <c r="J50" s="22">
        <v>0</v>
      </c>
      <c r="K50" s="22">
        <v>1</v>
      </c>
      <c r="L50" s="22">
        <v>2</v>
      </c>
      <c r="M50" s="22">
        <v>0</v>
      </c>
      <c r="N50" s="22">
        <v>0</v>
      </c>
      <c r="O50" s="22">
        <v>0</v>
      </c>
      <c r="P50" s="22">
        <v>0</v>
      </c>
      <c r="Q50" s="22">
        <v>0</v>
      </c>
      <c r="R50" s="21"/>
      <c r="S50" s="22">
        <v>4</v>
      </c>
    </row>
    <row r="51" spans="1:20">
      <c r="A51" s="345" t="s">
        <v>527</v>
      </c>
      <c r="B51" s="22">
        <v>0</v>
      </c>
      <c r="C51" s="22">
        <v>0</v>
      </c>
      <c r="D51" s="22">
        <v>0</v>
      </c>
      <c r="E51" s="22">
        <v>0</v>
      </c>
      <c r="F51" s="22">
        <v>0</v>
      </c>
      <c r="G51" s="22">
        <v>0</v>
      </c>
      <c r="H51" s="22">
        <v>0</v>
      </c>
      <c r="I51" s="22">
        <v>0</v>
      </c>
      <c r="J51" s="22">
        <v>0</v>
      </c>
      <c r="K51" s="22">
        <v>0</v>
      </c>
      <c r="L51" s="22">
        <v>0</v>
      </c>
      <c r="M51" s="22">
        <v>0</v>
      </c>
      <c r="N51" s="22">
        <v>4</v>
      </c>
      <c r="O51" s="22">
        <v>0</v>
      </c>
      <c r="P51" s="22">
        <v>0</v>
      </c>
      <c r="Q51" s="22">
        <v>0</v>
      </c>
      <c r="R51" s="21"/>
      <c r="S51" s="22">
        <v>4</v>
      </c>
    </row>
    <row r="52" spans="1:20">
      <c r="A52" s="345" t="s">
        <v>506</v>
      </c>
      <c r="B52" s="22">
        <v>0</v>
      </c>
      <c r="C52" s="22">
        <v>0</v>
      </c>
      <c r="D52" s="22">
        <v>0</v>
      </c>
      <c r="E52" s="22">
        <v>0</v>
      </c>
      <c r="F52" s="22">
        <v>0</v>
      </c>
      <c r="G52" s="22">
        <v>0</v>
      </c>
      <c r="H52" s="22">
        <v>1</v>
      </c>
      <c r="I52" s="22">
        <v>0</v>
      </c>
      <c r="J52" s="22">
        <v>0</v>
      </c>
      <c r="K52" s="22">
        <v>0</v>
      </c>
      <c r="L52" s="22">
        <v>0</v>
      </c>
      <c r="M52" s="22">
        <v>1</v>
      </c>
      <c r="N52" s="22">
        <v>0</v>
      </c>
      <c r="O52" s="22">
        <v>0</v>
      </c>
      <c r="P52" s="22">
        <v>1</v>
      </c>
      <c r="Q52" s="22">
        <v>0</v>
      </c>
      <c r="R52" s="21"/>
      <c r="S52" s="22">
        <v>3</v>
      </c>
    </row>
    <row r="53" spans="1:20">
      <c r="A53" s="345" t="s">
        <v>499</v>
      </c>
      <c r="B53" s="22">
        <v>0</v>
      </c>
      <c r="C53" s="22">
        <v>0</v>
      </c>
      <c r="D53" s="22">
        <v>0</v>
      </c>
      <c r="E53" s="22">
        <v>0</v>
      </c>
      <c r="F53" s="22">
        <v>0</v>
      </c>
      <c r="G53" s="22">
        <v>0</v>
      </c>
      <c r="H53" s="22">
        <v>0</v>
      </c>
      <c r="I53" s="22">
        <v>1</v>
      </c>
      <c r="J53" s="22">
        <v>0</v>
      </c>
      <c r="K53" s="22">
        <v>0</v>
      </c>
      <c r="L53" s="22">
        <v>0</v>
      </c>
      <c r="M53" s="22">
        <v>0</v>
      </c>
      <c r="N53" s="22">
        <v>1</v>
      </c>
      <c r="O53" s="22">
        <v>1</v>
      </c>
      <c r="P53" s="22">
        <v>0</v>
      </c>
      <c r="Q53" s="22">
        <v>0</v>
      </c>
      <c r="R53" s="21"/>
      <c r="S53" s="22">
        <v>3</v>
      </c>
    </row>
    <row r="54" spans="1:20">
      <c r="A54" s="345" t="s">
        <v>496</v>
      </c>
      <c r="B54" s="22">
        <v>0</v>
      </c>
      <c r="C54" s="22">
        <v>0</v>
      </c>
      <c r="D54" s="22">
        <v>0</v>
      </c>
      <c r="E54" s="22">
        <v>0</v>
      </c>
      <c r="F54" s="22">
        <v>0</v>
      </c>
      <c r="G54" s="22">
        <v>0</v>
      </c>
      <c r="H54" s="22">
        <v>0</v>
      </c>
      <c r="I54" s="22">
        <v>0</v>
      </c>
      <c r="J54" s="22">
        <v>0</v>
      </c>
      <c r="K54" s="22">
        <v>0</v>
      </c>
      <c r="L54" s="22">
        <v>0</v>
      </c>
      <c r="M54" s="22">
        <v>0</v>
      </c>
      <c r="N54" s="22">
        <v>2</v>
      </c>
      <c r="O54" s="22">
        <v>1</v>
      </c>
      <c r="P54" s="22">
        <v>0</v>
      </c>
      <c r="Q54" s="22">
        <v>0</v>
      </c>
      <c r="R54" s="21"/>
      <c r="S54" s="22">
        <v>3</v>
      </c>
    </row>
    <row r="55" spans="1:20">
      <c r="A55" s="345" t="s">
        <v>528</v>
      </c>
      <c r="B55" s="22">
        <v>0</v>
      </c>
      <c r="C55" s="22">
        <v>0</v>
      </c>
      <c r="D55" s="22">
        <v>0</v>
      </c>
      <c r="E55" s="22">
        <v>0</v>
      </c>
      <c r="F55" s="22">
        <v>0</v>
      </c>
      <c r="G55" s="22">
        <v>0</v>
      </c>
      <c r="H55" s="22">
        <v>1</v>
      </c>
      <c r="I55" s="22">
        <v>1</v>
      </c>
      <c r="J55" s="22">
        <v>0</v>
      </c>
      <c r="K55" s="22">
        <v>0</v>
      </c>
      <c r="L55" s="22">
        <v>0</v>
      </c>
      <c r="M55" s="22">
        <v>0</v>
      </c>
      <c r="N55" s="22">
        <v>0</v>
      </c>
      <c r="O55" s="22">
        <v>0</v>
      </c>
      <c r="P55" s="22">
        <v>0</v>
      </c>
      <c r="Q55" s="22">
        <v>0</v>
      </c>
      <c r="R55" s="21"/>
      <c r="S55" s="22">
        <v>2</v>
      </c>
    </row>
    <row r="56" spans="1:20">
      <c r="A56" s="345" t="s">
        <v>529</v>
      </c>
      <c r="B56" s="22">
        <v>0</v>
      </c>
      <c r="C56" s="22">
        <v>0</v>
      </c>
      <c r="D56" s="22">
        <v>2</v>
      </c>
      <c r="E56" s="22">
        <v>0</v>
      </c>
      <c r="F56" s="22">
        <v>0</v>
      </c>
      <c r="G56" s="22">
        <v>0</v>
      </c>
      <c r="H56" s="22">
        <v>0</v>
      </c>
      <c r="I56" s="22">
        <v>0</v>
      </c>
      <c r="J56" s="22">
        <v>0</v>
      </c>
      <c r="K56" s="22">
        <v>0</v>
      </c>
      <c r="L56" s="22">
        <v>0</v>
      </c>
      <c r="M56" s="22">
        <v>0</v>
      </c>
      <c r="N56" s="22">
        <v>0</v>
      </c>
      <c r="O56" s="22">
        <v>0</v>
      </c>
      <c r="P56" s="22">
        <v>0</v>
      </c>
      <c r="Q56" s="22">
        <v>0</v>
      </c>
      <c r="R56" s="21"/>
      <c r="S56" s="22">
        <v>2</v>
      </c>
    </row>
    <row r="57" spans="1:20">
      <c r="A57" s="345" t="s">
        <v>509</v>
      </c>
      <c r="B57" s="22">
        <v>0</v>
      </c>
      <c r="C57" s="22">
        <v>0</v>
      </c>
      <c r="D57" s="22">
        <v>0</v>
      </c>
      <c r="E57" s="22">
        <v>0</v>
      </c>
      <c r="F57" s="22">
        <v>0</v>
      </c>
      <c r="G57" s="22">
        <v>0</v>
      </c>
      <c r="H57" s="22">
        <v>0</v>
      </c>
      <c r="I57" s="22">
        <v>0</v>
      </c>
      <c r="J57" s="22">
        <v>0</v>
      </c>
      <c r="K57" s="22">
        <v>0</v>
      </c>
      <c r="L57" s="22">
        <v>0</v>
      </c>
      <c r="M57" s="22">
        <v>0</v>
      </c>
      <c r="N57" s="22">
        <v>1</v>
      </c>
      <c r="O57" s="22">
        <v>0</v>
      </c>
      <c r="P57" s="22">
        <v>1</v>
      </c>
      <c r="Q57" s="22">
        <v>0</v>
      </c>
      <c r="R57" s="21"/>
      <c r="S57" s="22">
        <v>2</v>
      </c>
    </row>
    <row r="58" spans="1:20">
      <c r="A58" s="345" t="s">
        <v>530</v>
      </c>
      <c r="B58" s="22">
        <v>0</v>
      </c>
      <c r="C58" s="22">
        <v>0</v>
      </c>
      <c r="D58" s="22">
        <v>0</v>
      </c>
      <c r="E58" s="22">
        <v>0</v>
      </c>
      <c r="F58" s="22">
        <v>0</v>
      </c>
      <c r="G58" s="22">
        <v>0</v>
      </c>
      <c r="H58" s="22">
        <v>0</v>
      </c>
      <c r="I58" s="22">
        <v>0</v>
      </c>
      <c r="J58" s="22">
        <v>0</v>
      </c>
      <c r="K58" s="22">
        <v>0</v>
      </c>
      <c r="L58" s="22">
        <v>0</v>
      </c>
      <c r="M58" s="22">
        <v>2</v>
      </c>
      <c r="N58" s="22">
        <v>0</v>
      </c>
      <c r="O58" s="22">
        <v>0</v>
      </c>
      <c r="P58" s="22">
        <v>0</v>
      </c>
      <c r="Q58" s="22">
        <v>0</v>
      </c>
      <c r="R58" s="21"/>
      <c r="S58" s="22">
        <v>2</v>
      </c>
    </row>
    <row r="59" spans="1:20">
      <c r="A59" s="345" t="s">
        <v>531</v>
      </c>
      <c r="B59" s="22">
        <v>0</v>
      </c>
      <c r="C59" s="22">
        <v>0</v>
      </c>
      <c r="D59" s="22">
        <v>0</v>
      </c>
      <c r="E59" s="22">
        <v>0</v>
      </c>
      <c r="F59" s="22">
        <v>0</v>
      </c>
      <c r="G59" s="22">
        <v>0</v>
      </c>
      <c r="H59" s="22">
        <v>0</v>
      </c>
      <c r="I59" s="22">
        <v>0</v>
      </c>
      <c r="J59" s="22">
        <v>2</v>
      </c>
      <c r="K59" s="22">
        <v>0</v>
      </c>
      <c r="L59" s="22">
        <v>0</v>
      </c>
      <c r="M59" s="22">
        <v>0</v>
      </c>
      <c r="N59" s="22">
        <v>0</v>
      </c>
      <c r="O59" s="22">
        <v>0</v>
      </c>
      <c r="P59" s="22">
        <v>0</v>
      </c>
      <c r="Q59" s="22">
        <v>0</v>
      </c>
      <c r="R59" s="21"/>
      <c r="S59" s="22">
        <v>2</v>
      </c>
    </row>
    <row r="60" spans="1:20">
      <c r="A60" s="345" t="s">
        <v>532</v>
      </c>
      <c r="B60" s="22">
        <v>0</v>
      </c>
      <c r="C60" s="22">
        <v>0</v>
      </c>
      <c r="D60" s="22">
        <v>2</v>
      </c>
      <c r="E60" s="22">
        <v>0</v>
      </c>
      <c r="F60" s="22">
        <v>0</v>
      </c>
      <c r="G60" s="22">
        <v>0</v>
      </c>
      <c r="H60" s="22">
        <v>0</v>
      </c>
      <c r="I60" s="22">
        <v>0</v>
      </c>
      <c r="J60" s="22">
        <v>0</v>
      </c>
      <c r="K60" s="22">
        <v>0</v>
      </c>
      <c r="L60" s="22">
        <v>0</v>
      </c>
      <c r="M60" s="22">
        <v>0</v>
      </c>
      <c r="N60" s="22">
        <v>0</v>
      </c>
      <c r="O60" s="22">
        <v>0</v>
      </c>
      <c r="P60" s="22">
        <v>0</v>
      </c>
      <c r="Q60" s="22">
        <v>0</v>
      </c>
      <c r="R60" s="21"/>
      <c r="S60" s="22">
        <v>2</v>
      </c>
    </row>
    <row r="61" spans="1:20">
      <c r="A61" s="345" t="s">
        <v>533</v>
      </c>
      <c r="B61" s="22">
        <v>0</v>
      </c>
      <c r="C61" s="22">
        <v>0</v>
      </c>
      <c r="D61" s="22">
        <v>0</v>
      </c>
      <c r="E61" s="22">
        <v>0</v>
      </c>
      <c r="F61" s="22">
        <v>1</v>
      </c>
      <c r="G61" s="22">
        <v>0</v>
      </c>
      <c r="H61" s="22">
        <v>0</v>
      </c>
      <c r="I61" s="22">
        <v>0</v>
      </c>
      <c r="J61" s="22">
        <v>0</v>
      </c>
      <c r="K61" s="22">
        <v>0</v>
      </c>
      <c r="L61" s="22">
        <v>0</v>
      </c>
      <c r="M61" s="22">
        <v>0</v>
      </c>
      <c r="N61" s="22">
        <v>0</v>
      </c>
      <c r="O61" s="22">
        <v>0</v>
      </c>
      <c r="P61" s="22">
        <v>0</v>
      </c>
      <c r="Q61" s="22">
        <v>0</v>
      </c>
      <c r="R61" s="21"/>
      <c r="S61" s="22">
        <v>1</v>
      </c>
    </row>
    <row r="62" spans="1:20" s="361" customFormat="1">
      <c r="A62" s="345" t="s">
        <v>534</v>
      </c>
      <c r="B62" s="22">
        <v>0</v>
      </c>
      <c r="C62" s="22">
        <v>0</v>
      </c>
      <c r="D62" s="22">
        <v>0</v>
      </c>
      <c r="E62" s="22">
        <v>0</v>
      </c>
      <c r="F62" s="22">
        <v>0</v>
      </c>
      <c r="G62" s="22">
        <v>0</v>
      </c>
      <c r="H62" s="22">
        <v>0</v>
      </c>
      <c r="I62" s="22">
        <v>0</v>
      </c>
      <c r="J62" s="22">
        <v>0</v>
      </c>
      <c r="K62" s="22">
        <v>0</v>
      </c>
      <c r="L62" s="22">
        <v>0</v>
      </c>
      <c r="M62" s="22">
        <v>1</v>
      </c>
      <c r="N62" s="22">
        <v>0</v>
      </c>
      <c r="O62" s="22">
        <v>0</v>
      </c>
      <c r="P62" s="22">
        <v>0</v>
      </c>
      <c r="Q62" s="22">
        <v>0</v>
      </c>
      <c r="R62" s="21"/>
      <c r="S62" s="22">
        <v>1</v>
      </c>
      <c r="T62" s="1"/>
    </row>
    <row r="63" spans="1:20">
      <c r="A63" s="345" t="s">
        <v>535</v>
      </c>
      <c r="B63" s="22">
        <v>0</v>
      </c>
      <c r="C63" s="22">
        <v>0</v>
      </c>
      <c r="D63" s="22">
        <v>0</v>
      </c>
      <c r="E63" s="22">
        <v>0</v>
      </c>
      <c r="F63" s="22">
        <v>0</v>
      </c>
      <c r="G63" s="22">
        <v>0</v>
      </c>
      <c r="H63" s="22">
        <v>0</v>
      </c>
      <c r="I63" s="22">
        <v>0</v>
      </c>
      <c r="J63" s="22">
        <v>0</v>
      </c>
      <c r="K63" s="22">
        <v>0</v>
      </c>
      <c r="L63" s="22">
        <v>0</v>
      </c>
      <c r="M63" s="22">
        <v>0</v>
      </c>
      <c r="N63" s="22">
        <v>1</v>
      </c>
      <c r="O63" s="22">
        <v>0</v>
      </c>
      <c r="P63" s="22">
        <v>0</v>
      </c>
      <c r="Q63" s="22">
        <v>0</v>
      </c>
      <c r="R63" s="21"/>
      <c r="S63" s="22">
        <v>1</v>
      </c>
    </row>
    <row r="64" spans="1:20">
      <c r="A64" s="345" t="s">
        <v>536</v>
      </c>
      <c r="B64" s="22">
        <v>0</v>
      </c>
      <c r="C64" s="22">
        <v>0</v>
      </c>
      <c r="D64" s="22">
        <v>0</v>
      </c>
      <c r="E64" s="22">
        <v>0</v>
      </c>
      <c r="F64" s="22">
        <v>0</v>
      </c>
      <c r="G64" s="22">
        <v>0</v>
      </c>
      <c r="H64" s="22">
        <v>0</v>
      </c>
      <c r="I64" s="22">
        <v>0</v>
      </c>
      <c r="J64" s="22">
        <v>0</v>
      </c>
      <c r="K64" s="22">
        <v>0</v>
      </c>
      <c r="L64" s="22">
        <v>0</v>
      </c>
      <c r="M64" s="22">
        <v>0</v>
      </c>
      <c r="N64" s="22">
        <v>0</v>
      </c>
      <c r="O64" s="22">
        <v>0</v>
      </c>
      <c r="P64" s="22">
        <v>0</v>
      </c>
      <c r="Q64" s="22">
        <v>1</v>
      </c>
      <c r="R64" s="21"/>
      <c r="S64" s="22">
        <v>1</v>
      </c>
      <c r="T64" s="361"/>
    </row>
    <row r="65" spans="1:20">
      <c r="A65" s="345" t="s">
        <v>537</v>
      </c>
      <c r="B65" s="22">
        <v>0</v>
      </c>
      <c r="C65" s="22">
        <v>0</v>
      </c>
      <c r="D65" s="22">
        <v>0</v>
      </c>
      <c r="E65" s="22">
        <v>0</v>
      </c>
      <c r="F65" s="22">
        <v>0</v>
      </c>
      <c r="G65" s="22">
        <v>0</v>
      </c>
      <c r="H65" s="22">
        <v>0</v>
      </c>
      <c r="I65" s="22">
        <v>0</v>
      </c>
      <c r="J65" s="22">
        <v>0</v>
      </c>
      <c r="K65" s="22">
        <v>0</v>
      </c>
      <c r="L65" s="22">
        <v>0</v>
      </c>
      <c r="M65" s="22">
        <v>1</v>
      </c>
      <c r="N65" s="22">
        <v>0</v>
      </c>
      <c r="O65" s="22">
        <v>0</v>
      </c>
      <c r="P65" s="22">
        <v>0</v>
      </c>
      <c r="Q65" s="22">
        <v>0</v>
      </c>
      <c r="R65" s="21"/>
      <c r="S65" s="22">
        <v>1</v>
      </c>
      <c r="T65" s="361"/>
    </row>
    <row r="66" spans="1:20">
      <c r="A66" s="345" t="s">
        <v>503</v>
      </c>
      <c r="B66" s="22">
        <v>0</v>
      </c>
      <c r="C66" s="22">
        <v>0</v>
      </c>
      <c r="D66" s="22">
        <v>0</v>
      </c>
      <c r="E66" s="22">
        <v>0</v>
      </c>
      <c r="F66" s="22">
        <v>0</v>
      </c>
      <c r="G66" s="22">
        <v>0</v>
      </c>
      <c r="H66" s="22">
        <v>0</v>
      </c>
      <c r="I66" s="22">
        <v>0</v>
      </c>
      <c r="J66" s="22">
        <v>0</v>
      </c>
      <c r="K66" s="22">
        <v>0</v>
      </c>
      <c r="L66" s="22">
        <v>0</v>
      </c>
      <c r="M66" s="22">
        <v>0</v>
      </c>
      <c r="N66" s="22">
        <v>0</v>
      </c>
      <c r="O66" s="22">
        <v>1</v>
      </c>
      <c r="P66" s="22">
        <v>0</v>
      </c>
      <c r="Q66" s="22">
        <v>0</v>
      </c>
      <c r="R66" s="21"/>
      <c r="S66" s="22">
        <v>1</v>
      </c>
      <c r="T66" s="361"/>
    </row>
    <row r="67" spans="1:20">
      <c r="A67" s="345" t="s">
        <v>505</v>
      </c>
      <c r="B67" s="22">
        <v>0</v>
      </c>
      <c r="C67" s="22">
        <v>0</v>
      </c>
      <c r="D67" s="22">
        <v>0</v>
      </c>
      <c r="E67" s="22">
        <v>1</v>
      </c>
      <c r="F67" s="22">
        <v>0</v>
      </c>
      <c r="G67" s="22">
        <v>0</v>
      </c>
      <c r="H67" s="22">
        <v>0</v>
      </c>
      <c r="I67" s="22">
        <v>0</v>
      </c>
      <c r="J67" s="22">
        <v>0</v>
      </c>
      <c r="K67" s="22">
        <v>0</v>
      </c>
      <c r="L67" s="22">
        <v>0</v>
      </c>
      <c r="M67" s="22">
        <v>0</v>
      </c>
      <c r="N67" s="22">
        <v>0</v>
      </c>
      <c r="O67" s="22">
        <v>0</v>
      </c>
      <c r="P67" s="22">
        <v>0</v>
      </c>
      <c r="Q67" s="22">
        <v>0</v>
      </c>
      <c r="R67" s="21"/>
      <c r="S67" s="22">
        <v>1</v>
      </c>
      <c r="T67" s="361"/>
    </row>
    <row r="68" spans="1:20">
      <c r="A68" s="345" t="s">
        <v>502</v>
      </c>
      <c r="B68" s="22">
        <v>0</v>
      </c>
      <c r="C68" s="22">
        <v>0</v>
      </c>
      <c r="D68" s="22">
        <v>0</v>
      </c>
      <c r="E68" s="22">
        <v>0</v>
      </c>
      <c r="F68" s="22">
        <v>0</v>
      </c>
      <c r="G68" s="22">
        <v>0</v>
      </c>
      <c r="H68" s="22">
        <v>0</v>
      </c>
      <c r="I68" s="22">
        <v>0</v>
      </c>
      <c r="J68" s="22">
        <v>0</v>
      </c>
      <c r="K68" s="22">
        <v>0</v>
      </c>
      <c r="L68" s="22">
        <v>0</v>
      </c>
      <c r="M68" s="22">
        <v>0</v>
      </c>
      <c r="N68" s="22">
        <v>0</v>
      </c>
      <c r="O68" s="22">
        <v>0</v>
      </c>
      <c r="P68" s="22">
        <v>1</v>
      </c>
      <c r="Q68" s="22">
        <v>0</v>
      </c>
      <c r="R68" s="21"/>
      <c r="S68" s="22">
        <v>1</v>
      </c>
      <c r="T68" s="361"/>
    </row>
    <row r="69" spans="1:20">
      <c r="A69" s="345" t="s">
        <v>538</v>
      </c>
      <c r="B69" s="22">
        <v>0</v>
      </c>
      <c r="C69" s="22">
        <v>0</v>
      </c>
      <c r="D69" s="22">
        <v>1</v>
      </c>
      <c r="E69" s="22">
        <v>0</v>
      </c>
      <c r="F69" s="22">
        <v>0</v>
      </c>
      <c r="G69" s="22">
        <v>0</v>
      </c>
      <c r="H69" s="22">
        <v>0</v>
      </c>
      <c r="I69" s="22">
        <v>0</v>
      </c>
      <c r="J69" s="22">
        <v>0</v>
      </c>
      <c r="K69" s="22">
        <v>0</v>
      </c>
      <c r="L69" s="22">
        <v>0</v>
      </c>
      <c r="M69" s="22">
        <v>0</v>
      </c>
      <c r="N69" s="22">
        <v>0</v>
      </c>
      <c r="O69" s="22">
        <v>0</v>
      </c>
      <c r="P69" s="22">
        <v>0</v>
      </c>
      <c r="Q69" s="22">
        <v>0</v>
      </c>
      <c r="R69" s="21"/>
      <c r="S69" s="22">
        <v>1</v>
      </c>
      <c r="T69" s="361"/>
    </row>
    <row r="70" spans="1:20">
      <c r="A70" s="345" t="s">
        <v>539</v>
      </c>
      <c r="B70" s="22">
        <v>0</v>
      </c>
      <c r="C70" s="22">
        <v>0</v>
      </c>
      <c r="D70" s="22">
        <v>0</v>
      </c>
      <c r="E70" s="22">
        <v>0</v>
      </c>
      <c r="F70" s="22">
        <v>0</v>
      </c>
      <c r="G70" s="22">
        <v>0</v>
      </c>
      <c r="H70" s="22">
        <v>0</v>
      </c>
      <c r="I70" s="22">
        <v>0</v>
      </c>
      <c r="J70" s="22">
        <v>0</v>
      </c>
      <c r="K70" s="22">
        <v>0</v>
      </c>
      <c r="L70" s="22">
        <v>0</v>
      </c>
      <c r="M70" s="22">
        <v>0</v>
      </c>
      <c r="N70" s="22">
        <v>1</v>
      </c>
      <c r="O70" s="22">
        <v>0</v>
      </c>
      <c r="P70" s="22">
        <v>0</v>
      </c>
      <c r="Q70" s="22">
        <v>0</v>
      </c>
      <c r="R70" s="21"/>
      <c r="S70" s="22">
        <v>1</v>
      </c>
      <c r="T70" s="361"/>
    </row>
    <row r="71" spans="1:20">
      <c r="A71" s="345" t="s">
        <v>540</v>
      </c>
      <c r="B71" s="22">
        <v>0</v>
      </c>
      <c r="C71" s="22">
        <v>0</v>
      </c>
      <c r="D71" s="22">
        <v>0</v>
      </c>
      <c r="E71" s="22">
        <v>0</v>
      </c>
      <c r="F71" s="22">
        <v>1</v>
      </c>
      <c r="G71" s="22">
        <v>0</v>
      </c>
      <c r="H71" s="22">
        <v>0</v>
      </c>
      <c r="I71" s="22">
        <v>0</v>
      </c>
      <c r="J71" s="22">
        <v>0</v>
      </c>
      <c r="K71" s="22">
        <v>0</v>
      </c>
      <c r="L71" s="22">
        <v>0</v>
      </c>
      <c r="M71" s="22">
        <v>0</v>
      </c>
      <c r="N71" s="22">
        <v>0</v>
      </c>
      <c r="O71" s="22">
        <v>0</v>
      </c>
      <c r="P71" s="22">
        <v>0</v>
      </c>
      <c r="Q71" s="22">
        <v>0</v>
      </c>
      <c r="R71" s="21"/>
      <c r="S71" s="22">
        <v>1</v>
      </c>
      <c r="T71" s="361"/>
    </row>
    <row r="72" spans="1:20" ht="6" customHeight="1">
      <c r="A72" s="364"/>
      <c r="B72" s="22"/>
      <c r="C72" s="22"/>
      <c r="D72" s="22"/>
      <c r="E72" s="22"/>
      <c r="F72" s="22"/>
      <c r="G72" s="22"/>
      <c r="H72" s="22"/>
      <c r="I72" s="22"/>
      <c r="J72" s="22"/>
      <c r="K72" s="22"/>
      <c r="L72" s="22"/>
      <c r="M72" s="22"/>
      <c r="N72" s="22"/>
      <c r="O72" s="22"/>
      <c r="P72" s="22"/>
      <c r="Q72" s="22"/>
      <c r="R72" s="21"/>
      <c r="S72" s="22"/>
      <c r="T72" s="361"/>
    </row>
    <row r="73" spans="1:20" s="310" customFormat="1">
      <c r="A73" s="13" t="s">
        <v>48</v>
      </c>
      <c r="B73" s="29">
        <v>16</v>
      </c>
      <c r="C73" s="29">
        <v>30</v>
      </c>
      <c r="D73" s="29">
        <v>40</v>
      </c>
      <c r="E73" s="29">
        <v>14</v>
      </c>
      <c r="F73" s="29">
        <v>24</v>
      </c>
      <c r="G73" s="29">
        <v>23</v>
      </c>
      <c r="H73" s="29">
        <v>21</v>
      </c>
      <c r="I73" s="29">
        <v>32</v>
      </c>
      <c r="J73" s="29">
        <v>31</v>
      </c>
      <c r="K73" s="29">
        <v>15</v>
      </c>
      <c r="L73" s="29">
        <v>32</v>
      </c>
      <c r="M73" s="29">
        <v>66</v>
      </c>
      <c r="N73" s="29">
        <v>46</v>
      </c>
      <c r="O73" s="29">
        <v>17</v>
      </c>
      <c r="P73" s="29">
        <v>14</v>
      </c>
      <c r="Q73" s="29">
        <v>17</v>
      </c>
      <c r="R73" s="29">
        <v>0</v>
      </c>
      <c r="S73" s="29">
        <v>438</v>
      </c>
      <c r="T73" s="1"/>
    </row>
    <row r="74" spans="1:20" s="310" customFormat="1">
      <c r="A74" s="458" t="s">
        <v>361</v>
      </c>
      <c r="B74" s="458"/>
      <c r="C74" s="458"/>
      <c r="D74" s="458"/>
      <c r="E74" s="458"/>
      <c r="F74" s="458"/>
      <c r="G74" s="458"/>
      <c r="H74" s="458"/>
      <c r="I74" s="458"/>
      <c r="J74" s="458"/>
      <c r="K74" s="458"/>
      <c r="L74" s="458"/>
      <c r="M74" s="458"/>
      <c r="N74" s="458"/>
      <c r="O74" s="458"/>
      <c r="P74" s="458"/>
      <c r="Q74" s="458"/>
      <c r="R74" s="458"/>
      <c r="S74" s="458"/>
      <c r="T74" s="1"/>
    </row>
    <row r="75" spans="1:20" s="310" customFormat="1" ht="6" customHeight="1">
      <c r="A75" s="68"/>
      <c r="B75" s="68"/>
      <c r="C75" s="68"/>
      <c r="D75" s="68"/>
      <c r="E75" s="68"/>
      <c r="F75" s="68"/>
      <c r="G75" s="68"/>
      <c r="H75" s="68"/>
      <c r="I75" s="68"/>
      <c r="J75" s="68"/>
      <c r="K75" s="68"/>
      <c r="L75" s="68"/>
      <c r="M75" s="68"/>
      <c r="N75" s="68"/>
      <c r="O75" s="68"/>
      <c r="P75" s="30"/>
      <c r="Q75" s="30"/>
      <c r="R75" s="362"/>
      <c r="S75" s="68"/>
    </row>
    <row r="76" spans="1:20" s="310" customFormat="1">
      <c r="A76" s="467" t="s">
        <v>51</v>
      </c>
      <c r="B76" s="468"/>
      <c r="C76" s="468"/>
      <c r="D76" s="468"/>
      <c r="E76" s="468"/>
      <c r="F76" s="468"/>
      <c r="G76" s="468"/>
      <c r="H76" s="468"/>
      <c r="I76" s="468"/>
      <c r="J76" s="468"/>
      <c r="K76" s="468"/>
      <c r="L76" s="468"/>
      <c r="M76" s="468"/>
      <c r="N76" s="468"/>
      <c r="O76" s="468"/>
      <c r="P76" s="468"/>
      <c r="Q76" s="468"/>
      <c r="R76" s="468"/>
      <c r="S76" s="468"/>
    </row>
    <row r="77" spans="1:20" ht="22.5" customHeight="1">
      <c r="A77" s="465" t="s">
        <v>464</v>
      </c>
      <c r="B77" s="465"/>
      <c r="C77" s="465"/>
      <c r="D77" s="465"/>
      <c r="E77" s="465"/>
      <c r="F77" s="465"/>
      <c r="G77" s="465"/>
      <c r="H77" s="465"/>
      <c r="I77" s="465"/>
      <c r="J77" s="465"/>
      <c r="K77" s="465"/>
      <c r="L77" s="465"/>
      <c r="M77" s="465"/>
      <c r="N77" s="465"/>
      <c r="O77" s="465"/>
      <c r="P77" s="465"/>
      <c r="Q77" s="465"/>
      <c r="R77" s="465"/>
      <c r="S77" s="465"/>
      <c r="T77" s="310"/>
    </row>
    <row r="78" spans="1:20">
      <c r="A78" s="468" t="s">
        <v>465</v>
      </c>
      <c r="B78" s="468"/>
      <c r="C78" s="468"/>
      <c r="D78" s="468"/>
      <c r="E78" s="468"/>
      <c r="F78" s="468"/>
      <c r="G78" s="468"/>
      <c r="H78" s="468"/>
      <c r="I78" s="468"/>
      <c r="J78" s="468"/>
      <c r="K78" s="468"/>
      <c r="L78" s="468"/>
      <c r="M78" s="468"/>
      <c r="N78" s="468"/>
      <c r="O78" s="468"/>
      <c r="P78" s="468"/>
      <c r="Q78" s="468"/>
      <c r="R78" s="468"/>
      <c r="S78" s="468"/>
    </row>
    <row r="79" spans="1:20">
      <c r="A79" s="468" t="s">
        <v>466</v>
      </c>
      <c r="B79" s="468"/>
      <c r="C79" s="468"/>
      <c r="D79" s="468"/>
      <c r="E79" s="468"/>
      <c r="F79" s="468"/>
      <c r="G79" s="468"/>
      <c r="H79" s="468"/>
      <c r="I79" s="468"/>
      <c r="J79" s="468"/>
      <c r="K79" s="468"/>
      <c r="L79" s="468"/>
      <c r="M79" s="468"/>
      <c r="N79" s="468"/>
      <c r="O79" s="468"/>
      <c r="P79" s="468"/>
      <c r="Q79" s="468"/>
      <c r="R79" s="468"/>
      <c r="S79" s="468"/>
    </row>
    <row r="80" spans="1:20">
      <c r="A80" s="468" t="s">
        <v>467</v>
      </c>
      <c r="B80" s="468"/>
      <c r="C80" s="468"/>
      <c r="D80" s="468"/>
      <c r="E80" s="468"/>
      <c r="F80" s="468"/>
      <c r="G80" s="468"/>
      <c r="H80" s="468"/>
      <c r="I80" s="468"/>
      <c r="J80" s="468"/>
      <c r="K80" s="468"/>
      <c r="L80" s="468"/>
      <c r="M80" s="468"/>
      <c r="N80" s="468"/>
      <c r="O80" s="468"/>
      <c r="P80" s="468"/>
      <c r="Q80" s="468"/>
      <c r="R80" s="468"/>
      <c r="S80" s="468"/>
    </row>
    <row r="81" spans="1:19">
      <c r="A81" s="466" t="s">
        <v>406</v>
      </c>
      <c r="B81" s="466"/>
      <c r="C81" s="466"/>
      <c r="D81" s="466"/>
      <c r="E81" s="466"/>
      <c r="F81" s="466"/>
      <c r="G81" s="466"/>
      <c r="H81" s="466"/>
      <c r="I81" s="466"/>
      <c r="J81" s="466"/>
      <c r="K81" s="466"/>
      <c r="L81" s="466"/>
      <c r="M81" s="466"/>
      <c r="N81" s="466"/>
      <c r="O81" s="466"/>
      <c r="P81" s="466"/>
      <c r="Q81" s="466"/>
      <c r="R81" s="466"/>
      <c r="S81" s="466"/>
    </row>
  </sheetData>
  <mergeCells count="10">
    <mergeCell ref="A78:S78"/>
    <mergeCell ref="A79:S79"/>
    <mergeCell ref="A80:S80"/>
    <mergeCell ref="A81:S81"/>
    <mergeCell ref="A1:S1"/>
    <mergeCell ref="B4:P4"/>
    <mergeCell ref="S4:S5"/>
    <mergeCell ref="A74:S74"/>
    <mergeCell ref="A76:S76"/>
    <mergeCell ref="A77:S77"/>
  </mergeCells>
  <conditionalFormatting sqref="A72:Q72">
    <cfRule type="cellIs" dxfId="0" priority="1" stopIfTrue="1" operator="equal">
      <formula>#REF!</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xl/worksheets/sheet9.xml><?xml version="1.0" encoding="utf-8"?>
<worksheet xmlns="http://schemas.openxmlformats.org/spreadsheetml/2006/main" xmlns:r="http://schemas.openxmlformats.org/officeDocument/2006/relationships">
  <sheetPr codeName="Sheet25"/>
  <dimension ref="A1:V79"/>
  <sheetViews>
    <sheetView zoomScaleNormal="100" zoomScaleSheetLayoutView="70" workbookViewId="0">
      <selection sqref="A1:U1"/>
    </sheetView>
  </sheetViews>
  <sheetFormatPr defaultColWidth="49.6640625" defaultRowHeight="11.25"/>
  <cols>
    <col min="1" max="1" width="34.5546875" style="1" customWidth="1"/>
    <col min="2" max="17" width="5.88671875" style="1" customWidth="1"/>
    <col min="18" max="18" width="0.88671875" style="1" customWidth="1"/>
    <col min="19" max="19" width="6.5546875" style="1" customWidth="1"/>
    <col min="20" max="20" width="0.88671875" style="1" customWidth="1"/>
    <col min="21" max="21" width="7.109375" style="1" customWidth="1"/>
    <col min="22" max="22" width="5" style="1" customWidth="1"/>
    <col min="23" max="29" width="25.33203125" style="1" bestFit="1" customWidth="1"/>
    <col min="30" max="30" width="29" style="1" bestFit="1" customWidth="1"/>
    <col min="31" max="40" width="57.6640625" style="1" bestFit="1" customWidth="1"/>
    <col min="41" max="41" width="61.33203125" style="1" bestFit="1" customWidth="1"/>
    <col min="42" max="51" width="32.88671875" style="1" bestFit="1" customWidth="1"/>
    <col min="52" max="52" width="36.5546875" style="1" bestFit="1" customWidth="1"/>
    <col min="53" max="62" width="30.77734375" style="1" bestFit="1" customWidth="1"/>
    <col min="63" max="63" width="34.44140625" style="1" bestFit="1" customWidth="1"/>
    <col min="64" max="73" width="45.77734375" style="1" bestFit="1" customWidth="1"/>
    <col min="74" max="74" width="49.44140625" style="1" bestFit="1" customWidth="1"/>
    <col min="75" max="84" width="48" style="1" bestFit="1" customWidth="1"/>
    <col min="85" max="85" width="51.6640625" style="1" bestFit="1" customWidth="1"/>
    <col min="86" max="95" width="36.33203125" style="1" bestFit="1" customWidth="1"/>
    <col min="96" max="96" width="40" style="1" bestFit="1" customWidth="1"/>
    <col min="97" max="106" width="15" style="1" bestFit="1" customWidth="1"/>
    <col min="107" max="107" width="18.6640625" style="1" bestFit="1" customWidth="1"/>
    <col min="108" max="117" width="24.21875" style="1" bestFit="1" customWidth="1"/>
    <col min="118" max="118" width="27.88671875" style="1" bestFit="1" customWidth="1"/>
    <col min="119" max="128" width="36" style="1" bestFit="1" customWidth="1"/>
    <col min="129" max="129" width="39.6640625" style="1" bestFit="1" customWidth="1"/>
    <col min="130" max="139" width="33.33203125" style="1" bestFit="1" customWidth="1"/>
    <col min="140" max="140" width="37" style="1" bestFit="1" customWidth="1"/>
    <col min="141" max="150" width="31.109375" style="1" bestFit="1" customWidth="1"/>
    <col min="151" max="151" width="34.77734375" style="1" bestFit="1" customWidth="1"/>
    <col min="152" max="161" width="15" style="1" bestFit="1" customWidth="1"/>
    <col min="162" max="162" width="18.6640625" style="1" bestFit="1" customWidth="1"/>
    <col min="163" max="172" width="31.6640625" style="1" bestFit="1" customWidth="1"/>
    <col min="173" max="173" width="35.33203125" style="1" bestFit="1" customWidth="1"/>
    <col min="174" max="183" width="17.6640625" style="1" bestFit="1" customWidth="1"/>
    <col min="184" max="184" width="21.33203125" style="1" bestFit="1" customWidth="1"/>
    <col min="185" max="194" width="27.77734375" style="1" bestFit="1" customWidth="1"/>
    <col min="195" max="195" width="31.44140625" style="1" bestFit="1" customWidth="1"/>
    <col min="196" max="205" width="33.5546875" style="1" bestFit="1" customWidth="1"/>
    <col min="206" max="206" width="37.21875" style="1" bestFit="1" customWidth="1"/>
    <col min="207" max="216" width="16.77734375" style="1" bestFit="1" customWidth="1"/>
    <col min="217" max="217" width="20.44140625" style="1" bestFit="1" customWidth="1"/>
    <col min="218" max="227" width="48.33203125" style="1" bestFit="1" customWidth="1"/>
    <col min="228" max="228" width="52.109375" style="1" bestFit="1" customWidth="1"/>
    <col min="229" max="238" width="39.33203125" style="1" bestFit="1" customWidth="1"/>
    <col min="239" max="239" width="43" style="1" bestFit="1" customWidth="1"/>
    <col min="240" max="249" width="53" style="1" bestFit="1" customWidth="1"/>
    <col min="250" max="250" width="56.6640625" style="1" bestFit="1" customWidth="1"/>
    <col min="251" max="256" width="49.6640625" style="1"/>
    <col min="257" max="257" width="34.5546875" style="1" customWidth="1"/>
    <col min="258" max="273" width="5.88671875" style="1" customWidth="1"/>
    <col min="274" max="274" width="0.88671875" style="1" customWidth="1"/>
    <col min="275" max="275" width="6.5546875" style="1" customWidth="1"/>
    <col min="276" max="276" width="0.88671875" style="1" customWidth="1"/>
    <col min="277" max="277" width="7.109375" style="1" customWidth="1"/>
    <col min="278" max="278" width="5" style="1" customWidth="1"/>
    <col min="279" max="285" width="25.33203125" style="1" bestFit="1" customWidth="1"/>
    <col min="286" max="286" width="29" style="1" bestFit="1" customWidth="1"/>
    <col min="287" max="296" width="57.6640625" style="1" bestFit="1" customWidth="1"/>
    <col min="297" max="297" width="61.33203125" style="1" bestFit="1" customWidth="1"/>
    <col min="298" max="307" width="32.88671875" style="1" bestFit="1" customWidth="1"/>
    <col min="308" max="308" width="36.5546875" style="1" bestFit="1" customWidth="1"/>
    <col min="309" max="318" width="30.77734375" style="1" bestFit="1" customWidth="1"/>
    <col min="319" max="319" width="34.44140625" style="1" bestFit="1" customWidth="1"/>
    <col min="320" max="329" width="45.77734375" style="1" bestFit="1" customWidth="1"/>
    <col min="330" max="330" width="49.44140625" style="1" bestFit="1" customWidth="1"/>
    <col min="331" max="340" width="48" style="1" bestFit="1" customWidth="1"/>
    <col min="341" max="341" width="51.6640625" style="1" bestFit="1" customWidth="1"/>
    <col min="342" max="351" width="36.33203125" style="1" bestFit="1" customWidth="1"/>
    <col min="352" max="352" width="40" style="1" bestFit="1" customWidth="1"/>
    <col min="353" max="362" width="15" style="1" bestFit="1" customWidth="1"/>
    <col min="363" max="363" width="18.6640625" style="1" bestFit="1" customWidth="1"/>
    <col min="364" max="373" width="24.21875" style="1" bestFit="1" customWidth="1"/>
    <col min="374" max="374" width="27.88671875" style="1" bestFit="1" customWidth="1"/>
    <col min="375" max="384" width="36" style="1" bestFit="1" customWidth="1"/>
    <col min="385" max="385" width="39.6640625" style="1" bestFit="1" customWidth="1"/>
    <col min="386" max="395" width="33.33203125" style="1" bestFit="1" customWidth="1"/>
    <col min="396" max="396" width="37" style="1" bestFit="1" customWidth="1"/>
    <col min="397" max="406" width="31.109375" style="1" bestFit="1" customWidth="1"/>
    <col min="407" max="407" width="34.77734375" style="1" bestFit="1" customWidth="1"/>
    <col min="408" max="417" width="15" style="1" bestFit="1" customWidth="1"/>
    <col min="418" max="418" width="18.6640625" style="1" bestFit="1" customWidth="1"/>
    <col min="419" max="428" width="31.6640625" style="1" bestFit="1" customWidth="1"/>
    <col min="429" max="429" width="35.33203125" style="1" bestFit="1" customWidth="1"/>
    <col min="430" max="439" width="17.6640625" style="1" bestFit="1" customWidth="1"/>
    <col min="440" max="440" width="21.33203125" style="1" bestFit="1" customWidth="1"/>
    <col min="441" max="450" width="27.77734375" style="1" bestFit="1" customWidth="1"/>
    <col min="451" max="451" width="31.44140625" style="1" bestFit="1" customWidth="1"/>
    <col min="452" max="461" width="33.5546875" style="1" bestFit="1" customWidth="1"/>
    <col min="462" max="462" width="37.21875" style="1" bestFit="1" customWidth="1"/>
    <col min="463" max="472" width="16.77734375" style="1" bestFit="1" customWidth="1"/>
    <col min="473" max="473" width="20.44140625" style="1" bestFit="1" customWidth="1"/>
    <col min="474" max="483" width="48.33203125" style="1" bestFit="1" customWidth="1"/>
    <col min="484" max="484" width="52.109375" style="1" bestFit="1" customWidth="1"/>
    <col min="485" max="494" width="39.33203125" style="1" bestFit="1" customWidth="1"/>
    <col min="495" max="495" width="43" style="1" bestFit="1" customWidth="1"/>
    <col min="496" max="505" width="53" style="1" bestFit="1" customWidth="1"/>
    <col min="506" max="506" width="56.6640625" style="1" bestFit="1" customWidth="1"/>
    <col min="507" max="512" width="49.6640625" style="1"/>
    <col min="513" max="513" width="34.5546875" style="1" customWidth="1"/>
    <col min="514" max="529" width="5.88671875" style="1" customWidth="1"/>
    <col min="530" max="530" width="0.88671875" style="1" customWidth="1"/>
    <col min="531" max="531" width="6.5546875" style="1" customWidth="1"/>
    <col min="532" max="532" width="0.88671875" style="1" customWidth="1"/>
    <col min="533" max="533" width="7.109375" style="1" customWidth="1"/>
    <col min="534" max="534" width="5" style="1" customWidth="1"/>
    <col min="535" max="541" width="25.33203125" style="1" bestFit="1" customWidth="1"/>
    <col min="542" max="542" width="29" style="1" bestFit="1" customWidth="1"/>
    <col min="543" max="552" width="57.6640625" style="1" bestFit="1" customWidth="1"/>
    <col min="553" max="553" width="61.33203125" style="1" bestFit="1" customWidth="1"/>
    <col min="554" max="563" width="32.88671875" style="1" bestFit="1" customWidth="1"/>
    <col min="564" max="564" width="36.5546875" style="1" bestFit="1" customWidth="1"/>
    <col min="565" max="574" width="30.77734375" style="1" bestFit="1" customWidth="1"/>
    <col min="575" max="575" width="34.44140625" style="1" bestFit="1" customWidth="1"/>
    <col min="576" max="585" width="45.77734375" style="1" bestFit="1" customWidth="1"/>
    <col min="586" max="586" width="49.44140625" style="1" bestFit="1" customWidth="1"/>
    <col min="587" max="596" width="48" style="1" bestFit="1" customWidth="1"/>
    <col min="597" max="597" width="51.6640625" style="1" bestFit="1" customWidth="1"/>
    <col min="598" max="607" width="36.33203125" style="1" bestFit="1" customWidth="1"/>
    <col min="608" max="608" width="40" style="1" bestFit="1" customWidth="1"/>
    <col min="609" max="618" width="15" style="1" bestFit="1" customWidth="1"/>
    <col min="619" max="619" width="18.6640625" style="1" bestFit="1" customWidth="1"/>
    <col min="620" max="629" width="24.21875" style="1" bestFit="1" customWidth="1"/>
    <col min="630" max="630" width="27.88671875" style="1" bestFit="1" customWidth="1"/>
    <col min="631" max="640" width="36" style="1" bestFit="1" customWidth="1"/>
    <col min="641" max="641" width="39.6640625" style="1" bestFit="1" customWidth="1"/>
    <col min="642" max="651" width="33.33203125" style="1" bestFit="1" customWidth="1"/>
    <col min="652" max="652" width="37" style="1" bestFit="1" customWidth="1"/>
    <col min="653" max="662" width="31.109375" style="1" bestFit="1" customWidth="1"/>
    <col min="663" max="663" width="34.77734375" style="1" bestFit="1" customWidth="1"/>
    <col min="664" max="673" width="15" style="1" bestFit="1" customWidth="1"/>
    <col min="674" max="674" width="18.6640625" style="1" bestFit="1" customWidth="1"/>
    <col min="675" max="684" width="31.6640625" style="1" bestFit="1" customWidth="1"/>
    <col min="685" max="685" width="35.33203125" style="1" bestFit="1" customWidth="1"/>
    <col min="686" max="695" width="17.6640625" style="1" bestFit="1" customWidth="1"/>
    <col min="696" max="696" width="21.33203125" style="1" bestFit="1" customWidth="1"/>
    <col min="697" max="706" width="27.77734375" style="1" bestFit="1" customWidth="1"/>
    <col min="707" max="707" width="31.44140625" style="1" bestFit="1" customWidth="1"/>
    <col min="708" max="717" width="33.5546875" style="1" bestFit="1" customWidth="1"/>
    <col min="718" max="718" width="37.21875" style="1" bestFit="1" customWidth="1"/>
    <col min="719" max="728" width="16.77734375" style="1" bestFit="1" customWidth="1"/>
    <col min="729" max="729" width="20.44140625" style="1" bestFit="1" customWidth="1"/>
    <col min="730" max="739" width="48.33203125" style="1" bestFit="1" customWidth="1"/>
    <col min="740" max="740" width="52.109375" style="1" bestFit="1" customWidth="1"/>
    <col min="741" max="750" width="39.33203125" style="1" bestFit="1" customWidth="1"/>
    <col min="751" max="751" width="43" style="1" bestFit="1" customWidth="1"/>
    <col min="752" max="761" width="53" style="1" bestFit="1" customWidth="1"/>
    <col min="762" max="762" width="56.6640625" style="1" bestFit="1" customWidth="1"/>
    <col min="763" max="768" width="49.6640625" style="1"/>
    <col min="769" max="769" width="34.5546875" style="1" customWidth="1"/>
    <col min="770" max="785" width="5.88671875" style="1" customWidth="1"/>
    <col min="786" max="786" width="0.88671875" style="1" customWidth="1"/>
    <col min="787" max="787" width="6.5546875" style="1" customWidth="1"/>
    <col min="788" max="788" width="0.88671875" style="1" customWidth="1"/>
    <col min="789" max="789" width="7.109375" style="1" customWidth="1"/>
    <col min="790" max="790" width="5" style="1" customWidth="1"/>
    <col min="791" max="797" width="25.33203125" style="1" bestFit="1" customWidth="1"/>
    <col min="798" max="798" width="29" style="1" bestFit="1" customWidth="1"/>
    <col min="799" max="808" width="57.6640625" style="1" bestFit="1" customWidth="1"/>
    <col min="809" max="809" width="61.33203125" style="1" bestFit="1" customWidth="1"/>
    <col min="810" max="819" width="32.88671875" style="1" bestFit="1" customWidth="1"/>
    <col min="820" max="820" width="36.5546875" style="1" bestFit="1" customWidth="1"/>
    <col min="821" max="830" width="30.77734375" style="1" bestFit="1" customWidth="1"/>
    <col min="831" max="831" width="34.44140625" style="1" bestFit="1" customWidth="1"/>
    <col min="832" max="841" width="45.77734375" style="1" bestFit="1" customWidth="1"/>
    <col min="842" max="842" width="49.44140625" style="1" bestFit="1" customWidth="1"/>
    <col min="843" max="852" width="48" style="1" bestFit="1" customWidth="1"/>
    <col min="853" max="853" width="51.6640625" style="1" bestFit="1" customWidth="1"/>
    <col min="854" max="863" width="36.33203125" style="1" bestFit="1" customWidth="1"/>
    <col min="864" max="864" width="40" style="1" bestFit="1" customWidth="1"/>
    <col min="865" max="874" width="15" style="1" bestFit="1" customWidth="1"/>
    <col min="875" max="875" width="18.6640625" style="1" bestFit="1" customWidth="1"/>
    <col min="876" max="885" width="24.21875" style="1" bestFit="1" customWidth="1"/>
    <col min="886" max="886" width="27.88671875" style="1" bestFit="1" customWidth="1"/>
    <col min="887" max="896" width="36" style="1" bestFit="1" customWidth="1"/>
    <col min="897" max="897" width="39.6640625" style="1" bestFit="1" customWidth="1"/>
    <col min="898" max="907" width="33.33203125" style="1" bestFit="1" customWidth="1"/>
    <col min="908" max="908" width="37" style="1" bestFit="1" customWidth="1"/>
    <col min="909" max="918" width="31.109375" style="1" bestFit="1" customWidth="1"/>
    <col min="919" max="919" width="34.77734375" style="1" bestFit="1" customWidth="1"/>
    <col min="920" max="929" width="15" style="1" bestFit="1" customWidth="1"/>
    <col min="930" max="930" width="18.6640625" style="1" bestFit="1" customWidth="1"/>
    <col min="931" max="940" width="31.6640625" style="1" bestFit="1" customWidth="1"/>
    <col min="941" max="941" width="35.33203125" style="1" bestFit="1" customWidth="1"/>
    <col min="942" max="951" width="17.6640625" style="1" bestFit="1" customWidth="1"/>
    <col min="952" max="952" width="21.33203125" style="1" bestFit="1" customWidth="1"/>
    <col min="953" max="962" width="27.77734375" style="1" bestFit="1" customWidth="1"/>
    <col min="963" max="963" width="31.44140625" style="1" bestFit="1" customWidth="1"/>
    <col min="964" max="973" width="33.5546875" style="1" bestFit="1" customWidth="1"/>
    <col min="974" max="974" width="37.21875" style="1" bestFit="1" customWidth="1"/>
    <col min="975" max="984" width="16.77734375" style="1" bestFit="1" customWidth="1"/>
    <col min="985" max="985" width="20.44140625" style="1" bestFit="1" customWidth="1"/>
    <col min="986" max="995" width="48.33203125" style="1" bestFit="1" customWidth="1"/>
    <col min="996" max="996" width="52.109375" style="1" bestFit="1" customWidth="1"/>
    <col min="997" max="1006" width="39.33203125" style="1" bestFit="1" customWidth="1"/>
    <col min="1007" max="1007" width="43" style="1" bestFit="1" customWidth="1"/>
    <col min="1008" max="1017" width="53" style="1" bestFit="1" customWidth="1"/>
    <col min="1018" max="1018" width="56.6640625" style="1" bestFit="1" customWidth="1"/>
    <col min="1019" max="1024" width="49.6640625" style="1"/>
    <col min="1025" max="1025" width="34.5546875" style="1" customWidth="1"/>
    <col min="1026" max="1041" width="5.88671875" style="1" customWidth="1"/>
    <col min="1042" max="1042" width="0.88671875" style="1" customWidth="1"/>
    <col min="1043" max="1043" width="6.5546875" style="1" customWidth="1"/>
    <col min="1044" max="1044" width="0.88671875" style="1" customWidth="1"/>
    <col min="1045" max="1045" width="7.109375" style="1" customWidth="1"/>
    <col min="1046" max="1046" width="5" style="1" customWidth="1"/>
    <col min="1047" max="1053" width="25.33203125" style="1" bestFit="1" customWidth="1"/>
    <col min="1054" max="1054" width="29" style="1" bestFit="1" customWidth="1"/>
    <col min="1055" max="1064" width="57.6640625" style="1" bestFit="1" customWidth="1"/>
    <col min="1065" max="1065" width="61.33203125" style="1" bestFit="1" customWidth="1"/>
    <col min="1066" max="1075" width="32.88671875" style="1" bestFit="1" customWidth="1"/>
    <col min="1076" max="1076" width="36.5546875" style="1" bestFit="1" customWidth="1"/>
    <col min="1077" max="1086" width="30.77734375" style="1" bestFit="1" customWidth="1"/>
    <col min="1087" max="1087" width="34.44140625" style="1" bestFit="1" customWidth="1"/>
    <col min="1088" max="1097" width="45.77734375" style="1" bestFit="1" customWidth="1"/>
    <col min="1098" max="1098" width="49.44140625" style="1" bestFit="1" customWidth="1"/>
    <col min="1099" max="1108" width="48" style="1" bestFit="1" customWidth="1"/>
    <col min="1109" max="1109" width="51.6640625" style="1" bestFit="1" customWidth="1"/>
    <col min="1110" max="1119" width="36.33203125" style="1" bestFit="1" customWidth="1"/>
    <col min="1120" max="1120" width="40" style="1" bestFit="1" customWidth="1"/>
    <col min="1121" max="1130" width="15" style="1" bestFit="1" customWidth="1"/>
    <col min="1131" max="1131" width="18.6640625" style="1" bestFit="1" customWidth="1"/>
    <col min="1132" max="1141" width="24.21875" style="1" bestFit="1" customWidth="1"/>
    <col min="1142" max="1142" width="27.88671875" style="1" bestFit="1" customWidth="1"/>
    <col min="1143" max="1152" width="36" style="1" bestFit="1" customWidth="1"/>
    <col min="1153" max="1153" width="39.6640625" style="1" bestFit="1" customWidth="1"/>
    <col min="1154" max="1163" width="33.33203125" style="1" bestFit="1" customWidth="1"/>
    <col min="1164" max="1164" width="37" style="1" bestFit="1" customWidth="1"/>
    <col min="1165" max="1174" width="31.109375" style="1" bestFit="1" customWidth="1"/>
    <col min="1175" max="1175" width="34.77734375" style="1" bestFit="1" customWidth="1"/>
    <col min="1176" max="1185" width="15" style="1" bestFit="1" customWidth="1"/>
    <col min="1186" max="1186" width="18.6640625" style="1" bestFit="1" customWidth="1"/>
    <col min="1187" max="1196" width="31.6640625" style="1" bestFit="1" customWidth="1"/>
    <col min="1197" max="1197" width="35.33203125" style="1" bestFit="1" customWidth="1"/>
    <col min="1198" max="1207" width="17.6640625" style="1" bestFit="1" customWidth="1"/>
    <col min="1208" max="1208" width="21.33203125" style="1" bestFit="1" customWidth="1"/>
    <col min="1209" max="1218" width="27.77734375" style="1" bestFit="1" customWidth="1"/>
    <col min="1219" max="1219" width="31.44140625" style="1" bestFit="1" customWidth="1"/>
    <col min="1220" max="1229" width="33.5546875" style="1" bestFit="1" customWidth="1"/>
    <col min="1230" max="1230" width="37.21875" style="1" bestFit="1" customWidth="1"/>
    <col min="1231" max="1240" width="16.77734375" style="1" bestFit="1" customWidth="1"/>
    <col min="1241" max="1241" width="20.44140625" style="1" bestFit="1" customWidth="1"/>
    <col min="1242" max="1251" width="48.33203125" style="1" bestFit="1" customWidth="1"/>
    <col min="1252" max="1252" width="52.109375" style="1" bestFit="1" customWidth="1"/>
    <col min="1253" max="1262" width="39.33203125" style="1" bestFit="1" customWidth="1"/>
    <col min="1263" max="1263" width="43" style="1" bestFit="1" customWidth="1"/>
    <col min="1264" max="1273" width="53" style="1" bestFit="1" customWidth="1"/>
    <col min="1274" max="1274" width="56.6640625" style="1" bestFit="1" customWidth="1"/>
    <col min="1275" max="1280" width="49.6640625" style="1"/>
    <col min="1281" max="1281" width="34.5546875" style="1" customWidth="1"/>
    <col min="1282" max="1297" width="5.88671875" style="1" customWidth="1"/>
    <col min="1298" max="1298" width="0.88671875" style="1" customWidth="1"/>
    <col min="1299" max="1299" width="6.5546875" style="1" customWidth="1"/>
    <col min="1300" max="1300" width="0.88671875" style="1" customWidth="1"/>
    <col min="1301" max="1301" width="7.109375" style="1" customWidth="1"/>
    <col min="1302" max="1302" width="5" style="1" customWidth="1"/>
    <col min="1303" max="1309" width="25.33203125" style="1" bestFit="1" customWidth="1"/>
    <col min="1310" max="1310" width="29" style="1" bestFit="1" customWidth="1"/>
    <col min="1311" max="1320" width="57.6640625" style="1" bestFit="1" customWidth="1"/>
    <col min="1321" max="1321" width="61.33203125" style="1" bestFit="1" customWidth="1"/>
    <col min="1322" max="1331" width="32.88671875" style="1" bestFit="1" customWidth="1"/>
    <col min="1332" max="1332" width="36.5546875" style="1" bestFit="1" customWidth="1"/>
    <col min="1333" max="1342" width="30.77734375" style="1" bestFit="1" customWidth="1"/>
    <col min="1343" max="1343" width="34.44140625" style="1" bestFit="1" customWidth="1"/>
    <col min="1344" max="1353" width="45.77734375" style="1" bestFit="1" customWidth="1"/>
    <col min="1354" max="1354" width="49.44140625" style="1" bestFit="1" customWidth="1"/>
    <col min="1355" max="1364" width="48" style="1" bestFit="1" customWidth="1"/>
    <col min="1365" max="1365" width="51.6640625" style="1" bestFit="1" customWidth="1"/>
    <col min="1366" max="1375" width="36.33203125" style="1" bestFit="1" customWidth="1"/>
    <col min="1376" max="1376" width="40" style="1" bestFit="1" customWidth="1"/>
    <col min="1377" max="1386" width="15" style="1" bestFit="1" customWidth="1"/>
    <col min="1387" max="1387" width="18.6640625" style="1" bestFit="1" customWidth="1"/>
    <col min="1388" max="1397" width="24.21875" style="1" bestFit="1" customWidth="1"/>
    <col min="1398" max="1398" width="27.88671875" style="1" bestFit="1" customWidth="1"/>
    <col min="1399" max="1408" width="36" style="1" bestFit="1" customWidth="1"/>
    <col min="1409" max="1409" width="39.6640625" style="1" bestFit="1" customWidth="1"/>
    <col min="1410" max="1419" width="33.33203125" style="1" bestFit="1" customWidth="1"/>
    <col min="1420" max="1420" width="37" style="1" bestFit="1" customWidth="1"/>
    <col min="1421" max="1430" width="31.109375" style="1" bestFit="1" customWidth="1"/>
    <col min="1431" max="1431" width="34.77734375" style="1" bestFit="1" customWidth="1"/>
    <col min="1432" max="1441" width="15" style="1" bestFit="1" customWidth="1"/>
    <col min="1442" max="1442" width="18.6640625" style="1" bestFit="1" customWidth="1"/>
    <col min="1443" max="1452" width="31.6640625" style="1" bestFit="1" customWidth="1"/>
    <col min="1453" max="1453" width="35.33203125" style="1" bestFit="1" customWidth="1"/>
    <col min="1454" max="1463" width="17.6640625" style="1" bestFit="1" customWidth="1"/>
    <col min="1464" max="1464" width="21.33203125" style="1" bestFit="1" customWidth="1"/>
    <col min="1465" max="1474" width="27.77734375" style="1" bestFit="1" customWidth="1"/>
    <col min="1475" max="1475" width="31.44140625" style="1" bestFit="1" customWidth="1"/>
    <col min="1476" max="1485" width="33.5546875" style="1" bestFit="1" customWidth="1"/>
    <col min="1486" max="1486" width="37.21875" style="1" bestFit="1" customWidth="1"/>
    <col min="1487" max="1496" width="16.77734375" style="1" bestFit="1" customWidth="1"/>
    <col min="1497" max="1497" width="20.44140625" style="1" bestFit="1" customWidth="1"/>
    <col min="1498" max="1507" width="48.33203125" style="1" bestFit="1" customWidth="1"/>
    <col min="1508" max="1508" width="52.109375" style="1" bestFit="1" customWidth="1"/>
    <col min="1509" max="1518" width="39.33203125" style="1" bestFit="1" customWidth="1"/>
    <col min="1519" max="1519" width="43" style="1" bestFit="1" customWidth="1"/>
    <col min="1520" max="1529" width="53" style="1" bestFit="1" customWidth="1"/>
    <col min="1530" max="1530" width="56.6640625" style="1" bestFit="1" customWidth="1"/>
    <col min="1531" max="1536" width="49.6640625" style="1"/>
    <col min="1537" max="1537" width="34.5546875" style="1" customWidth="1"/>
    <col min="1538" max="1553" width="5.88671875" style="1" customWidth="1"/>
    <col min="1554" max="1554" width="0.88671875" style="1" customWidth="1"/>
    <col min="1555" max="1555" width="6.5546875" style="1" customWidth="1"/>
    <col min="1556" max="1556" width="0.88671875" style="1" customWidth="1"/>
    <col min="1557" max="1557" width="7.109375" style="1" customWidth="1"/>
    <col min="1558" max="1558" width="5" style="1" customWidth="1"/>
    <col min="1559" max="1565" width="25.33203125" style="1" bestFit="1" customWidth="1"/>
    <col min="1566" max="1566" width="29" style="1" bestFit="1" customWidth="1"/>
    <col min="1567" max="1576" width="57.6640625" style="1" bestFit="1" customWidth="1"/>
    <col min="1577" max="1577" width="61.33203125" style="1" bestFit="1" customWidth="1"/>
    <col min="1578" max="1587" width="32.88671875" style="1" bestFit="1" customWidth="1"/>
    <col min="1588" max="1588" width="36.5546875" style="1" bestFit="1" customWidth="1"/>
    <col min="1589" max="1598" width="30.77734375" style="1" bestFit="1" customWidth="1"/>
    <col min="1599" max="1599" width="34.44140625" style="1" bestFit="1" customWidth="1"/>
    <col min="1600" max="1609" width="45.77734375" style="1" bestFit="1" customWidth="1"/>
    <col min="1610" max="1610" width="49.44140625" style="1" bestFit="1" customWidth="1"/>
    <col min="1611" max="1620" width="48" style="1" bestFit="1" customWidth="1"/>
    <col min="1621" max="1621" width="51.6640625" style="1" bestFit="1" customWidth="1"/>
    <col min="1622" max="1631" width="36.33203125" style="1" bestFit="1" customWidth="1"/>
    <col min="1632" max="1632" width="40" style="1" bestFit="1" customWidth="1"/>
    <col min="1633" max="1642" width="15" style="1" bestFit="1" customWidth="1"/>
    <col min="1643" max="1643" width="18.6640625" style="1" bestFit="1" customWidth="1"/>
    <col min="1644" max="1653" width="24.21875" style="1" bestFit="1" customWidth="1"/>
    <col min="1654" max="1654" width="27.88671875" style="1" bestFit="1" customWidth="1"/>
    <col min="1655" max="1664" width="36" style="1" bestFit="1" customWidth="1"/>
    <col min="1665" max="1665" width="39.6640625" style="1" bestFit="1" customWidth="1"/>
    <col min="1666" max="1675" width="33.33203125" style="1" bestFit="1" customWidth="1"/>
    <col min="1676" max="1676" width="37" style="1" bestFit="1" customWidth="1"/>
    <col min="1677" max="1686" width="31.109375" style="1" bestFit="1" customWidth="1"/>
    <col min="1687" max="1687" width="34.77734375" style="1" bestFit="1" customWidth="1"/>
    <col min="1688" max="1697" width="15" style="1" bestFit="1" customWidth="1"/>
    <col min="1698" max="1698" width="18.6640625" style="1" bestFit="1" customWidth="1"/>
    <col min="1699" max="1708" width="31.6640625" style="1" bestFit="1" customWidth="1"/>
    <col min="1709" max="1709" width="35.33203125" style="1" bestFit="1" customWidth="1"/>
    <col min="1710" max="1719" width="17.6640625" style="1" bestFit="1" customWidth="1"/>
    <col min="1720" max="1720" width="21.33203125" style="1" bestFit="1" customWidth="1"/>
    <col min="1721" max="1730" width="27.77734375" style="1" bestFit="1" customWidth="1"/>
    <col min="1731" max="1731" width="31.44140625" style="1" bestFit="1" customWidth="1"/>
    <col min="1732" max="1741" width="33.5546875" style="1" bestFit="1" customWidth="1"/>
    <col min="1742" max="1742" width="37.21875" style="1" bestFit="1" customWidth="1"/>
    <col min="1743" max="1752" width="16.77734375" style="1" bestFit="1" customWidth="1"/>
    <col min="1753" max="1753" width="20.44140625" style="1" bestFit="1" customWidth="1"/>
    <col min="1754" max="1763" width="48.33203125" style="1" bestFit="1" customWidth="1"/>
    <col min="1764" max="1764" width="52.109375" style="1" bestFit="1" customWidth="1"/>
    <col min="1765" max="1774" width="39.33203125" style="1" bestFit="1" customWidth="1"/>
    <col min="1775" max="1775" width="43" style="1" bestFit="1" customWidth="1"/>
    <col min="1776" max="1785" width="53" style="1" bestFit="1" customWidth="1"/>
    <col min="1786" max="1786" width="56.6640625" style="1" bestFit="1" customWidth="1"/>
    <col min="1787" max="1792" width="49.6640625" style="1"/>
    <col min="1793" max="1793" width="34.5546875" style="1" customWidth="1"/>
    <col min="1794" max="1809" width="5.88671875" style="1" customWidth="1"/>
    <col min="1810" max="1810" width="0.88671875" style="1" customWidth="1"/>
    <col min="1811" max="1811" width="6.5546875" style="1" customWidth="1"/>
    <col min="1812" max="1812" width="0.88671875" style="1" customWidth="1"/>
    <col min="1813" max="1813" width="7.109375" style="1" customWidth="1"/>
    <col min="1814" max="1814" width="5" style="1" customWidth="1"/>
    <col min="1815" max="1821" width="25.33203125" style="1" bestFit="1" customWidth="1"/>
    <col min="1822" max="1822" width="29" style="1" bestFit="1" customWidth="1"/>
    <col min="1823" max="1832" width="57.6640625" style="1" bestFit="1" customWidth="1"/>
    <col min="1833" max="1833" width="61.33203125" style="1" bestFit="1" customWidth="1"/>
    <col min="1834" max="1843" width="32.88671875" style="1" bestFit="1" customWidth="1"/>
    <col min="1844" max="1844" width="36.5546875" style="1" bestFit="1" customWidth="1"/>
    <col min="1845" max="1854" width="30.77734375" style="1" bestFit="1" customWidth="1"/>
    <col min="1855" max="1855" width="34.44140625" style="1" bestFit="1" customWidth="1"/>
    <col min="1856" max="1865" width="45.77734375" style="1" bestFit="1" customWidth="1"/>
    <col min="1866" max="1866" width="49.44140625" style="1" bestFit="1" customWidth="1"/>
    <col min="1867" max="1876" width="48" style="1" bestFit="1" customWidth="1"/>
    <col min="1877" max="1877" width="51.6640625" style="1" bestFit="1" customWidth="1"/>
    <col min="1878" max="1887" width="36.33203125" style="1" bestFit="1" customWidth="1"/>
    <col min="1888" max="1888" width="40" style="1" bestFit="1" customWidth="1"/>
    <col min="1889" max="1898" width="15" style="1" bestFit="1" customWidth="1"/>
    <col min="1899" max="1899" width="18.6640625" style="1" bestFit="1" customWidth="1"/>
    <col min="1900" max="1909" width="24.21875" style="1" bestFit="1" customWidth="1"/>
    <col min="1910" max="1910" width="27.88671875" style="1" bestFit="1" customWidth="1"/>
    <col min="1911" max="1920" width="36" style="1" bestFit="1" customWidth="1"/>
    <col min="1921" max="1921" width="39.6640625" style="1" bestFit="1" customWidth="1"/>
    <col min="1922" max="1931" width="33.33203125" style="1" bestFit="1" customWidth="1"/>
    <col min="1932" max="1932" width="37" style="1" bestFit="1" customWidth="1"/>
    <col min="1933" max="1942" width="31.109375" style="1" bestFit="1" customWidth="1"/>
    <col min="1943" max="1943" width="34.77734375" style="1" bestFit="1" customWidth="1"/>
    <col min="1944" max="1953" width="15" style="1" bestFit="1" customWidth="1"/>
    <col min="1954" max="1954" width="18.6640625" style="1" bestFit="1" customWidth="1"/>
    <col min="1955" max="1964" width="31.6640625" style="1" bestFit="1" customWidth="1"/>
    <col min="1965" max="1965" width="35.33203125" style="1" bestFit="1" customWidth="1"/>
    <col min="1966" max="1975" width="17.6640625" style="1" bestFit="1" customWidth="1"/>
    <col min="1976" max="1976" width="21.33203125" style="1" bestFit="1" customWidth="1"/>
    <col min="1977" max="1986" width="27.77734375" style="1" bestFit="1" customWidth="1"/>
    <col min="1987" max="1987" width="31.44140625" style="1" bestFit="1" customWidth="1"/>
    <col min="1988" max="1997" width="33.5546875" style="1" bestFit="1" customWidth="1"/>
    <col min="1998" max="1998" width="37.21875" style="1" bestFit="1" customWidth="1"/>
    <col min="1999" max="2008" width="16.77734375" style="1" bestFit="1" customWidth="1"/>
    <col min="2009" max="2009" width="20.44140625" style="1" bestFit="1" customWidth="1"/>
    <col min="2010" max="2019" width="48.33203125" style="1" bestFit="1" customWidth="1"/>
    <col min="2020" max="2020" width="52.109375" style="1" bestFit="1" customWidth="1"/>
    <col min="2021" max="2030" width="39.33203125" style="1" bestFit="1" customWidth="1"/>
    <col min="2031" max="2031" width="43" style="1" bestFit="1" customWidth="1"/>
    <col min="2032" max="2041" width="53" style="1" bestFit="1" customWidth="1"/>
    <col min="2042" max="2042" width="56.6640625" style="1" bestFit="1" customWidth="1"/>
    <col min="2043" max="2048" width="49.6640625" style="1"/>
    <col min="2049" max="2049" width="34.5546875" style="1" customWidth="1"/>
    <col min="2050" max="2065" width="5.88671875" style="1" customWidth="1"/>
    <col min="2066" max="2066" width="0.88671875" style="1" customWidth="1"/>
    <col min="2067" max="2067" width="6.5546875" style="1" customWidth="1"/>
    <col min="2068" max="2068" width="0.88671875" style="1" customWidth="1"/>
    <col min="2069" max="2069" width="7.109375" style="1" customWidth="1"/>
    <col min="2070" max="2070" width="5" style="1" customWidth="1"/>
    <col min="2071" max="2077" width="25.33203125" style="1" bestFit="1" customWidth="1"/>
    <col min="2078" max="2078" width="29" style="1" bestFit="1" customWidth="1"/>
    <col min="2079" max="2088" width="57.6640625" style="1" bestFit="1" customWidth="1"/>
    <col min="2089" max="2089" width="61.33203125" style="1" bestFit="1" customWidth="1"/>
    <col min="2090" max="2099" width="32.88671875" style="1" bestFit="1" customWidth="1"/>
    <col min="2100" max="2100" width="36.5546875" style="1" bestFit="1" customWidth="1"/>
    <col min="2101" max="2110" width="30.77734375" style="1" bestFit="1" customWidth="1"/>
    <col min="2111" max="2111" width="34.44140625" style="1" bestFit="1" customWidth="1"/>
    <col min="2112" max="2121" width="45.77734375" style="1" bestFit="1" customWidth="1"/>
    <col min="2122" max="2122" width="49.44140625" style="1" bestFit="1" customWidth="1"/>
    <col min="2123" max="2132" width="48" style="1" bestFit="1" customWidth="1"/>
    <col min="2133" max="2133" width="51.6640625" style="1" bestFit="1" customWidth="1"/>
    <col min="2134" max="2143" width="36.33203125" style="1" bestFit="1" customWidth="1"/>
    <col min="2144" max="2144" width="40" style="1" bestFit="1" customWidth="1"/>
    <col min="2145" max="2154" width="15" style="1" bestFit="1" customWidth="1"/>
    <col min="2155" max="2155" width="18.6640625" style="1" bestFit="1" customWidth="1"/>
    <col min="2156" max="2165" width="24.21875" style="1" bestFit="1" customWidth="1"/>
    <col min="2166" max="2166" width="27.88671875" style="1" bestFit="1" customWidth="1"/>
    <col min="2167" max="2176" width="36" style="1" bestFit="1" customWidth="1"/>
    <col min="2177" max="2177" width="39.6640625" style="1" bestFit="1" customWidth="1"/>
    <col min="2178" max="2187" width="33.33203125" style="1" bestFit="1" customWidth="1"/>
    <col min="2188" max="2188" width="37" style="1" bestFit="1" customWidth="1"/>
    <col min="2189" max="2198" width="31.109375" style="1" bestFit="1" customWidth="1"/>
    <col min="2199" max="2199" width="34.77734375" style="1" bestFit="1" customWidth="1"/>
    <col min="2200" max="2209" width="15" style="1" bestFit="1" customWidth="1"/>
    <col min="2210" max="2210" width="18.6640625" style="1" bestFit="1" customWidth="1"/>
    <col min="2211" max="2220" width="31.6640625" style="1" bestFit="1" customWidth="1"/>
    <col min="2221" max="2221" width="35.33203125" style="1" bestFit="1" customWidth="1"/>
    <col min="2222" max="2231" width="17.6640625" style="1" bestFit="1" customWidth="1"/>
    <col min="2232" max="2232" width="21.33203125" style="1" bestFit="1" customWidth="1"/>
    <col min="2233" max="2242" width="27.77734375" style="1" bestFit="1" customWidth="1"/>
    <col min="2243" max="2243" width="31.44140625" style="1" bestFit="1" customWidth="1"/>
    <col min="2244" max="2253" width="33.5546875" style="1" bestFit="1" customWidth="1"/>
    <col min="2254" max="2254" width="37.21875" style="1" bestFit="1" customWidth="1"/>
    <col min="2255" max="2264" width="16.77734375" style="1" bestFit="1" customWidth="1"/>
    <col min="2265" max="2265" width="20.44140625" style="1" bestFit="1" customWidth="1"/>
    <col min="2266" max="2275" width="48.33203125" style="1" bestFit="1" customWidth="1"/>
    <col min="2276" max="2276" width="52.109375" style="1" bestFit="1" customWidth="1"/>
    <col min="2277" max="2286" width="39.33203125" style="1" bestFit="1" customWidth="1"/>
    <col min="2287" max="2287" width="43" style="1" bestFit="1" customWidth="1"/>
    <col min="2288" max="2297" width="53" style="1" bestFit="1" customWidth="1"/>
    <col min="2298" max="2298" width="56.6640625" style="1" bestFit="1" customWidth="1"/>
    <col min="2299" max="2304" width="49.6640625" style="1"/>
    <col min="2305" max="2305" width="34.5546875" style="1" customWidth="1"/>
    <col min="2306" max="2321" width="5.88671875" style="1" customWidth="1"/>
    <col min="2322" max="2322" width="0.88671875" style="1" customWidth="1"/>
    <col min="2323" max="2323" width="6.5546875" style="1" customWidth="1"/>
    <col min="2324" max="2324" width="0.88671875" style="1" customWidth="1"/>
    <col min="2325" max="2325" width="7.109375" style="1" customWidth="1"/>
    <col min="2326" max="2326" width="5" style="1" customWidth="1"/>
    <col min="2327" max="2333" width="25.33203125" style="1" bestFit="1" customWidth="1"/>
    <col min="2334" max="2334" width="29" style="1" bestFit="1" customWidth="1"/>
    <col min="2335" max="2344" width="57.6640625" style="1" bestFit="1" customWidth="1"/>
    <col min="2345" max="2345" width="61.33203125" style="1" bestFit="1" customWidth="1"/>
    <col min="2346" max="2355" width="32.88671875" style="1" bestFit="1" customWidth="1"/>
    <col min="2356" max="2356" width="36.5546875" style="1" bestFit="1" customWidth="1"/>
    <col min="2357" max="2366" width="30.77734375" style="1" bestFit="1" customWidth="1"/>
    <col min="2367" max="2367" width="34.44140625" style="1" bestFit="1" customWidth="1"/>
    <col min="2368" max="2377" width="45.77734375" style="1" bestFit="1" customWidth="1"/>
    <col min="2378" max="2378" width="49.44140625" style="1" bestFit="1" customWidth="1"/>
    <col min="2379" max="2388" width="48" style="1" bestFit="1" customWidth="1"/>
    <col min="2389" max="2389" width="51.6640625" style="1" bestFit="1" customWidth="1"/>
    <col min="2390" max="2399" width="36.33203125" style="1" bestFit="1" customWidth="1"/>
    <col min="2400" max="2400" width="40" style="1" bestFit="1" customWidth="1"/>
    <col min="2401" max="2410" width="15" style="1" bestFit="1" customWidth="1"/>
    <col min="2411" max="2411" width="18.6640625" style="1" bestFit="1" customWidth="1"/>
    <col min="2412" max="2421" width="24.21875" style="1" bestFit="1" customWidth="1"/>
    <col min="2422" max="2422" width="27.88671875" style="1" bestFit="1" customWidth="1"/>
    <col min="2423" max="2432" width="36" style="1" bestFit="1" customWidth="1"/>
    <col min="2433" max="2433" width="39.6640625" style="1" bestFit="1" customWidth="1"/>
    <col min="2434" max="2443" width="33.33203125" style="1" bestFit="1" customWidth="1"/>
    <col min="2444" max="2444" width="37" style="1" bestFit="1" customWidth="1"/>
    <col min="2445" max="2454" width="31.109375" style="1" bestFit="1" customWidth="1"/>
    <col min="2455" max="2455" width="34.77734375" style="1" bestFit="1" customWidth="1"/>
    <col min="2456" max="2465" width="15" style="1" bestFit="1" customWidth="1"/>
    <col min="2466" max="2466" width="18.6640625" style="1" bestFit="1" customWidth="1"/>
    <col min="2467" max="2476" width="31.6640625" style="1" bestFit="1" customWidth="1"/>
    <col min="2477" max="2477" width="35.33203125" style="1" bestFit="1" customWidth="1"/>
    <col min="2478" max="2487" width="17.6640625" style="1" bestFit="1" customWidth="1"/>
    <col min="2488" max="2488" width="21.33203125" style="1" bestFit="1" customWidth="1"/>
    <col min="2489" max="2498" width="27.77734375" style="1" bestFit="1" customWidth="1"/>
    <col min="2499" max="2499" width="31.44140625" style="1" bestFit="1" customWidth="1"/>
    <col min="2500" max="2509" width="33.5546875" style="1" bestFit="1" customWidth="1"/>
    <col min="2510" max="2510" width="37.21875" style="1" bestFit="1" customWidth="1"/>
    <col min="2511" max="2520" width="16.77734375" style="1" bestFit="1" customWidth="1"/>
    <col min="2521" max="2521" width="20.44140625" style="1" bestFit="1" customWidth="1"/>
    <col min="2522" max="2531" width="48.33203125" style="1" bestFit="1" customWidth="1"/>
    <col min="2532" max="2532" width="52.109375" style="1" bestFit="1" customWidth="1"/>
    <col min="2533" max="2542" width="39.33203125" style="1" bestFit="1" customWidth="1"/>
    <col min="2543" max="2543" width="43" style="1" bestFit="1" customWidth="1"/>
    <col min="2544" max="2553" width="53" style="1" bestFit="1" customWidth="1"/>
    <col min="2554" max="2554" width="56.6640625" style="1" bestFit="1" customWidth="1"/>
    <col min="2555" max="2560" width="49.6640625" style="1"/>
    <col min="2561" max="2561" width="34.5546875" style="1" customWidth="1"/>
    <col min="2562" max="2577" width="5.88671875" style="1" customWidth="1"/>
    <col min="2578" max="2578" width="0.88671875" style="1" customWidth="1"/>
    <col min="2579" max="2579" width="6.5546875" style="1" customWidth="1"/>
    <col min="2580" max="2580" width="0.88671875" style="1" customWidth="1"/>
    <col min="2581" max="2581" width="7.109375" style="1" customWidth="1"/>
    <col min="2582" max="2582" width="5" style="1" customWidth="1"/>
    <col min="2583" max="2589" width="25.33203125" style="1" bestFit="1" customWidth="1"/>
    <col min="2590" max="2590" width="29" style="1" bestFit="1" customWidth="1"/>
    <col min="2591" max="2600" width="57.6640625" style="1" bestFit="1" customWidth="1"/>
    <col min="2601" max="2601" width="61.33203125" style="1" bestFit="1" customWidth="1"/>
    <col min="2602" max="2611" width="32.88671875" style="1" bestFit="1" customWidth="1"/>
    <col min="2612" max="2612" width="36.5546875" style="1" bestFit="1" customWidth="1"/>
    <col min="2613" max="2622" width="30.77734375" style="1" bestFit="1" customWidth="1"/>
    <col min="2623" max="2623" width="34.44140625" style="1" bestFit="1" customWidth="1"/>
    <col min="2624" max="2633" width="45.77734375" style="1" bestFit="1" customWidth="1"/>
    <col min="2634" max="2634" width="49.44140625" style="1" bestFit="1" customWidth="1"/>
    <col min="2635" max="2644" width="48" style="1" bestFit="1" customWidth="1"/>
    <col min="2645" max="2645" width="51.6640625" style="1" bestFit="1" customWidth="1"/>
    <col min="2646" max="2655" width="36.33203125" style="1" bestFit="1" customWidth="1"/>
    <col min="2656" max="2656" width="40" style="1" bestFit="1" customWidth="1"/>
    <col min="2657" max="2666" width="15" style="1" bestFit="1" customWidth="1"/>
    <col min="2667" max="2667" width="18.6640625" style="1" bestFit="1" customWidth="1"/>
    <col min="2668" max="2677" width="24.21875" style="1" bestFit="1" customWidth="1"/>
    <col min="2678" max="2678" width="27.88671875" style="1" bestFit="1" customWidth="1"/>
    <col min="2679" max="2688" width="36" style="1" bestFit="1" customWidth="1"/>
    <col min="2689" max="2689" width="39.6640625" style="1" bestFit="1" customWidth="1"/>
    <col min="2690" max="2699" width="33.33203125" style="1" bestFit="1" customWidth="1"/>
    <col min="2700" max="2700" width="37" style="1" bestFit="1" customWidth="1"/>
    <col min="2701" max="2710" width="31.109375" style="1" bestFit="1" customWidth="1"/>
    <col min="2711" max="2711" width="34.77734375" style="1" bestFit="1" customWidth="1"/>
    <col min="2712" max="2721" width="15" style="1" bestFit="1" customWidth="1"/>
    <col min="2722" max="2722" width="18.6640625" style="1" bestFit="1" customWidth="1"/>
    <col min="2723" max="2732" width="31.6640625" style="1" bestFit="1" customWidth="1"/>
    <col min="2733" max="2733" width="35.33203125" style="1" bestFit="1" customWidth="1"/>
    <col min="2734" max="2743" width="17.6640625" style="1" bestFit="1" customWidth="1"/>
    <col min="2744" max="2744" width="21.33203125" style="1" bestFit="1" customWidth="1"/>
    <col min="2745" max="2754" width="27.77734375" style="1" bestFit="1" customWidth="1"/>
    <col min="2755" max="2755" width="31.44140625" style="1" bestFit="1" customWidth="1"/>
    <col min="2756" max="2765" width="33.5546875" style="1" bestFit="1" customWidth="1"/>
    <col min="2766" max="2766" width="37.21875" style="1" bestFit="1" customWidth="1"/>
    <col min="2767" max="2776" width="16.77734375" style="1" bestFit="1" customWidth="1"/>
    <col min="2777" max="2777" width="20.44140625" style="1" bestFit="1" customWidth="1"/>
    <col min="2778" max="2787" width="48.33203125" style="1" bestFit="1" customWidth="1"/>
    <col min="2788" max="2788" width="52.109375" style="1" bestFit="1" customWidth="1"/>
    <col min="2789" max="2798" width="39.33203125" style="1" bestFit="1" customWidth="1"/>
    <col min="2799" max="2799" width="43" style="1" bestFit="1" customWidth="1"/>
    <col min="2800" max="2809" width="53" style="1" bestFit="1" customWidth="1"/>
    <col min="2810" max="2810" width="56.6640625" style="1" bestFit="1" customWidth="1"/>
    <col min="2811" max="2816" width="49.6640625" style="1"/>
    <col min="2817" max="2817" width="34.5546875" style="1" customWidth="1"/>
    <col min="2818" max="2833" width="5.88671875" style="1" customWidth="1"/>
    <col min="2834" max="2834" width="0.88671875" style="1" customWidth="1"/>
    <col min="2835" max="2835" width="6.5546875" style="1" customWidth="1"/>
    <col min="2836" max="2836" width="0.88671875" style="1" customWidth="1"/>
    <col min="2837" max="2837" width="7.109375" style="1" customWidth="1"/>
    <col min="2838" max="2838" width="5" style="1" customWidth="1"/>
    <col min="2839" max="2845" width="25.33203125" style="1" bestFit="1" customWidth="1"/>
    <col min="2846" max="2846" width="29" style="1" bestFit="1" customWidth="1"/>
    <col min="2847" max="2856" width="57.6640625" style="1" bestFit="1" customWidth="1"/>
    <col min="2857" max="2857" width="61.33203125" style="1" bestFit="1" customWidth="1"/>
    <col min="2858" max="2867" width="32.88671875" style="1" bestFit="1" customWidth="1"/>
    <col min="2868" max="2868" width="36.5546875" style="1" bestFit="1" customWidth="1"/>
    <col min="2869" max="2878" width="30.77734375" style="1" bestFit="1" customWidth="1"/>
    <col min="2879" max="2879" width="34.44140625" style="1" bestFit="1" customWidth="1"/>
    <col min="2880" max="2889" width="45.77734375" style="1" bestFit="1" customWidth="1"/>
    <col min="2890" max="2890" width="49.44140625" style="1" bestFit="1" customWidth="1"/>
    <col min="2891" max="2900" width="48" style="1" bestFit="1" customWidth="1"/>
    <col min="2901" max="2901" width="51.6640625" style="1" bestFit="1" customWidth="1"/>
    <col min="2902" max="2911" width="36.33203125" style="1" bestFit="1" customWidth="1"/>
    <col min="2912" max="2912" width="40" style="1" bestFit="1" customWidth="1"/>
    <col min="2913" max="2922" width="15" style="1" bestFit="1" customWidth="1"/>
    <col min="2923" max="2923" width="18.6640625" style="1" bestFit="1" customWidth="1"/>
    <col min="2924" max="2933" width="24.21875" style="1" bestFit="1" customWidth="1"/>
    <col min="2934" max="2934" width="27.88671875" style="1" bestFit="1" customWidth="1"/>
    <col min="2935" max="2944" width="36" style="1" bestFit="1" customWidth="1"/>
    <col min="2945" max="2945" width="39.6640625" style="1" bestFit="1" customWidth="1"/>
    <col min="2946" max="2955" width="33.33203125" style="1" bestFit="1" customWidth="1"/>
    <col min="2956" max="2956" width="37" style="1" bestFit="1" customWidth="1"/>
    <col min="2957" max="2966" width="31.109375" style="1" bestFit="1" customWidth="1"/>
    <col min="2967" max="2967" width="34.77734375" style="1" bestFit="1" customWidth="1"/>
    <col min="2968" max="2977" width="15" style="1" bestFit="1" customWidth="1"/>
    <col min="2978" max="2978" width="18.6640625" style="1" bestFit="1" customWidth="1"/>
    <col min="2979" max="2988" width="31.6640625" style="1" bestFit="1" customWidth="1"/>
    <col min="2989" max="2989" width="35.33203125" style="1" bestFit="1" customWidth="1"/>
    <col min="2990" max="2999" width="17.6640625" style="1" bestFit="1" customWidth="1"/>
    <col min="3000" max="3000" width="21.33203125" style="1" bestFit="1" customWidth="1"/>
    <col min="3001" max="3010" width="27.77734375" style="1" bestFit="1" customWidth="1"/>
    <col min="3011" max="3011" width="31.44140625" style="1" bestFit="1" customWidth="1"/>
    <col min="3012" max="3021" width="33.5546875" style="1" bestFit="1" customWidth="1"/>
    <col min="3022" max="3022" width="37.21875" style="1" bestFit="1" customWidth="1"/>
    <col min="3023" max="3032" width="16.77734375" style="1" bestFit="1" customWidth="1"/>
    <col min="3033" max="3033" width="20.44140625" style="1" bestFit="1" customWidth="1"/>
    <col min="3034" max="3043" width="48.33203125" style="1" bestFit="1" customWidth="1"/>
    <col min="3044" max="3044" width="52.109375" style="1" bestFit="1" customWidth="1"/>
    <col min="3045" max="3054" width="39.33203125" style="1" bestFit="1" customWidth="1"/>
    <col min="3055" max="3055" width="43" style="1" bestFit="1" customWidth="1"/>
    <col min="3056" max="3065" width="53" style="1" bestFit="1" customWidth="1"/>
    <col min="3066" max="3066" width="56.6640625" style="1" bestFit="1" customWidth="1"/>
    <col min="3067" max="3072" width="49.6640625" style="1"/>
    <col min="3073" max="3073" width="34.5546875" style="1" customWidth="1"/>
    <col min="3074" max="3089" width="5.88671875" style="1" customWidth="1"/>
    <col min="3090" max="3090" width="0.88671875" style="1" customWidth="1"/>
    <col min="3091" max="3091" width="6.5546875" style="1" customWidth="1"/>
    <col min="3092" max="3092" width="0.88671875" style="1" customWidth="1"/>
    <col min="3093" max="3093" width="7.109375" style="1" customWidth="1"/>
    <col min="3094" max="3094" width="5" style="1" customWidth="1"/>
    <col min="3095" max="3101" width="25.33203125" style="1" bestFit="1" customWidth="1"/>
    <col min="3102" max="3102" width="29" style="1" bestFit="1" customWidth="1"/>
    <col min="3103" max="3112" width="57.6640625" style="1" bestFit="1" customWidth="1"/>
    <col min="3113" max="3113" width="61.33203125" style="1" bestFit="1" customWidth="1"/>
    <col min="3114" max="3123" width="32.88671875" style="1" bestFit="1" customWidth="1"/>
    <col min="3124" max="3124" width="36.5546875" style="1" bestFit="1" customWidth="1"/>
    <col min="3125" max="3134" width="30.77734375" style="1" bestFit="1" customWidth="1"/>
    <col min="3135" max="3135" width="34.44140625" style="1" bestFit="1" customWidth="1"/>
    <col min="3136" max="3145" width="45.77734375" style="1" bestFit="1" customWidth="1"/>
    <col min="3146" max="3146" width="49.44140625" style="1" bestFit="1" customWidth="1"/>
    <col min="3147" max="3156" width="48" style="1" bestFit="1" customWidth="1"/>
    <col min="3157" max="3157" width="51.6640625" style="1" bestFit="1" customWidth="1"/>
    <col min="3158" max="3167" width="36.33203125" style="1" bestFit="1" customWidth="1"/>
    <col min="3168" max="3168" width="40" style="1" bestFit="1" customWidth="1"/>
    <col min="3169" max="3178" width="15" style="1" bestFit="1" customWidth="1"/>
    <col min="3179" max="3179" width="18.6640625" style="1" bestFit="1" customWidth="1"/>
    <col min="3180" max="3189" width="24.21875" style="1" bestFit="1" customWidth="1"/>
    <col min="3190" max="3190" width="27.88671875" style="1" bestFit="1" customWidth="1"/>
    <col min="3191" max="3200" width="36" style="1" bestFit="1" customWidth="1"/>
    <col min="3201" max="3201" width="39.6640625" style="1" bestFit="1" customWidth="1"/>
    <col min="3202" max="3211" width="33.33203125" style="1" bestFit="1" customWidth="1"/>
    <col min="3212" max="3212" width="37" style="1" bestFit="1" customWidth="1"/>
    <col min="3213" max="3222" width="31.109375" style="1" bestFit="1" customWidth="1"/>
    <col min="3223" max="3223" width="34.77734375" style="1" bestFit="1" customWidth="1"/>
    <col min="3224" max="3233" width="15" style="1" bestFit="1" customWidth="1"/>
    <col min="3234" max="3234" width="18.6640625" style="1" bestFit="1" customWidth="1"/>
    <col min="3235" max="3244" width="31.6640625" style="1" bestFit="1" customWidth="1"/>
    <col min="3245" max="3245" width="35.33203125" style="1" bestFit="1" customWidth="1"/>
    <col min="3246" max="3255" width="17.6640625" style="1" bestFit="1" customWidth="1"/>
    <col min="3256" max="3256" width="21.33203125" style="1" bestFit="1" customWidth="1"/>
    <col min="3257" max="3266" width="27.77734375" style="1" bestFit="1" customWidth="1"/>
    <col min="3267" max="3267" width="31.44140625" style="1" bestFit="1" customWidth="1"/>
    <col min="3268" max="3277" width="33.5546875" style="1" bestFit="1" customWidth="1"/>
    <col min="3278" max="3278" width="37.21875" style="1" bestFit="1" customWidth="1"/>
    <col min="3279" max="3288" width="16.77734375" style="1" bestFit="1" customWidth="1"/>
    <col min="3289" max="3289" width="20.44140625" style="1" bestFit="1" customWidth="1"/>
    <col min="3290" max="3299" width="48.33203125" style="1" bestFit="1" customWidth="1"/>
    <col min="3300" max="3300" width="52.109375" style="1" bestFit="1" customWidth="1"/>
    <col min="3301" max="3310" width="39.33203125" style="1" bestFit="1" customWidth="1"/>
    <col min="3311" max="3311" width="43" style="1" bestFit="1" customWidth="1"/>
    <col min="3312" max="3321" width="53" style="1" bestFit="1" customWidth="1"/>
    <col min="3322" max="3322" width="56.6640625" style="1" bestFit="1" customWidth="1"/>
    <col min="3323" max="3328" width="49.6640625" style="1"/>
    <col min="3329" max="3329" width="34.5546875" style="1" customWidth="1"/>
    <col min="3330" max="3345" width="5.88671875" style="1" customWidth="1"/>
    <col min="3346" max="3346" width="0.88671875" style="1" customWidth="1"/>
    <col min="3347" max="3347" width="6.5546875" style="1" customWidth="1"/>
    <col min="3348" max="3348" width="0.88671875" style="1" customWidth="1"/>
    <col min="3349" max="3349" width="7.109375" style="1" customWidth="1"/>
    <col min="3350" max="3350" width="5" style="1" customWidth="1"/>
    <col min="3351" max="3357" width="25.33203125" style="1" bestFit="1" customWidth="1"/>
    <col min="3358" max="3358" width="29" style="1" bestFit="1" customWidth="1"/>
    <col min="3359" max="3368" width="57.6640625" style="1" bestFit="1" customWidth="1"/>
    <col min="3369" max="3369" width="61.33203125" style="1" bestFit="1" customWidth="1"/>
    <col min="3370" max="3379" width="32.88671875" style="1" bestFit="1" customWidth="1"/>
    <col min="3380" max="3380" width="36.5546875" style="1" bestFit="1" customWidth="1"/>
    <col min="3381" max="3390" width="30.77734375" style="1" bestFit="1" customWidth="1"/>
    <col min="3391" max="3391" width="34.44140625" style="1" bestFit="1" customWidth="1"/>
    <col min="3392" max="3401" width="45.77734375" style="1" bestFit="1" customWidth="1"/>
    <col min="3402" max="3402" width="49.44140625" style="1" bestFit="1" customWidth="1"/>
    <col min="3403" max="3412" width="48" style="1" bestFit="1" customWidth="1"/>
    <col min="3413" max="3413" width="51.6640625" style="1" bestFit="1" customWidth="1"/>
    <col min="3414" max="3423" width="36.33203125" style="1" bestFit="1" customWidth="1"/>
    <col min="3424" max="3424" width="40" style="1" bestFit="1" customWidth="1"/>
    <col min="3425" max="3434" width="15" style="1" bestFit="1" customWidth="1"/>
    <col min="3435" max="3435" width="18.6640625" style="1" bestFit="1" customWidth="1"/>
    <col min="3436" max="3445" width="24.21875" style="1" bestFit="1" customWidth="1"/>
    <col min="3446" max="3446" width="27.88671875" style="1" bestFit="1" customWidth="1"/>
    <col min="3447" max="3456" width="36" style="1" bestFit="1" customWidth="1"/>
    <col min="3457" max="3457" width="39.6640625" style="1" bestFit="1" customWidth="1"/>
    <col min="3458" max="3467" width="33.33203125" style="1" bestFit="1" customWidth="1"/>
    <col min="3468" max="3468" width="37" style="1" bestFit="1" customWidth="1"/>
    <col min="3469" max="3478" width="31.109375" style="1" bestFit="1" customWidth="1"/>
    <col min="3479" max="3479" width="34.77734375" style="1" bestFit="1" customWidth="1"/>
    <col min="3480" max="3489" width="15" style="1" bestFit="1" customWidth="1"/>
    <col min="3490" max="3490" width="18.6640625" style="1" bestFit="1" customWidth="1"/>
    <col min="3491" max="3500" width="31.6640625" style="1" bestFit="1" customWidth="1"/>
    <col min="3501" max="3501" width="35.33203125" style="1" bestFit="1" customWidth="1"/>
    <col min="3502" max="3511" width="17.6640625" style="1" bestFit="1" customWidth="1"/>
    <col min="3512" max="3512" width="21.33203125" style="1" bestFit="1" customWidth="1"/>
    <col min="3513" max="3522" width="27.77734375" style="1" bestFit="1" customWidth="1"/>
    <col min="3523" max="3523" width="31.44140625" style="1" bestFit="1" customWidth="1"/>
    <col min="3524" max="3533" width="33.5546875" style="1" bestFit="1" customWidth="1"/>
    <col min="3534" max="3534" width="37.21875" style="1" bestFit="1" customWidth="1"/>
    <col min="3535" max="3544" width="16.77734375" style="1" bestFit="1" customWidth="1"/>
    <col min="3545" max="3545" width="20.44140625" style="1" bestFit="1" customWidth="1"/>
    <col min="3546" max="3555" width="48.33203125" style="1" bestFit="1" customWidth="1"/>
    <col min="3556" max="3556" width="52.109375" style="1" bestFit="1" customWidth="1"/>
    <col min="3557" max="3566" width="39.33203125" style="1" bestFit="1" customWidth="1"/>
    <col min="3567" max="3567" width="43" style="1" bestFit="1" customWidth="1"/>
    <col min="3568" max="3577" width="53" style="1" bestFit="1" customWidth="1"/>
    <col min="3578" max="3578" width="56.6640625" style="1" bestFit="1" customWidth="1"/>
    <col min="3579" max="3584" width="49.6640625" style="1"/>
    <col min="3585" max="3585" width="34.5546875" style="1" customWidth="1"/>
    <col min="3586" max="3601" width="5.88671875" style="1" customWidth="1"/>
    <col min="3602" max="3602" width="0.88671875" style="1" customWidth="1"/>
    <col min="3603" max="3603" width="6.5546875" style="1" customWidth="1"/>
    <col min="3604" max="3604" width="0.88671875" style="1" customWidth="1"/>
    <col min="3605" max="3605" width="7.109375" style="1" customWidth="1"/>
    <col min="3606" max="3606" width="5" style="1" customWidth="1"/>
    <col min="3607" max="3613" width="25.33203125" style="1" bestFit="1" customWidth="1"/>
    <col min="3614" max="3614" width="29" style="1" bestFit="1" customWidth="1"/>
    <col min="3615" max="3624" width="57.6640625" style="1" bestFit="1" customWidth="1"/>
    <col min="3625" max="3625" width="61.33203125" style="1" bestFit="1" customWidth="1"/>
    <col min="3626" max="3635" width="32.88671875" style="1" bestFit="1" customWidth="1"/>
    <col min="3636" max="3636" width="36.5546875" style="1" bestFit="1" customWidth="1"/>
    <col min="3637" max="3646" width="30.77734375" style="1" bestFit="1" customWidth="1"/>
    <col min="3647" max="3647" width="34.44140625" style="1" bestFit="1" customWidth="1"/>
    <col min="3648" max="3657" width="45.77734375" style="1" bestFit="1" customWidth="1"/>
    <col min="3658" max="3658" width="49.44140625" style="1" bestFit="1" customWidth="1"/>
    <col min="3659" max="3668" width="48" style="1" bestFit="1" customWidth="1"/>
    <col min="3669" max="3669" width="51.6640625" style="1" bestFit="1" customWidth="1"/>
    <col min="3670" max="3679" width="36.33203125" style="1" bestFit="1" customWidth="1"/>
    <col min="3680" max="3680" width="40" style="1" bestFit="1" customWidth="1"/>
    <col min="3681" max="3690" width="15" style="1" bestFit="1" customWidth="1"/>
    <col min="3691" max="3691" width="18.6640625" style="1" bestFit="1" customWidth="1"/>
    <col min="3692" max="3701" width="24.21875" style="1" bestFit="1" customWidth="1"/>
    <col min="3702" max="3702" width="27.88671875" style="1" bestFit="1" customWidth="1"/>
    <col min="3703" max="3712" width="36" style="1" bestFit="1" customWidth="1"/>
    <col min="3713" max="3713" width="39.6640625" style="1" bestFit="1" customWidth="1"/>
    <col min="3714" max="3723" width="33.33203125" style="1" bestFit="1" customWidth="1"/>
    <col min="3724" max="3724" width="37" style="1" bestFit="1" customWidth="1"/>
    <col min="3725" max="3734" width="31.109375" style="1" bestFit="1" customWidth="1"/>
    <col min="3735" max="3735" width="34.77734375" style="1" bestFit="1" customWidth="1"/>
    <col min="3736" max="3745" width="15" style="1" bestFit="1" customWidth="1"/>
    <col min="3746" max="3746" width="18.6640625" style="1" bestFit="1" customWidth="1"/>
    <col min="3747" max="3756" width="31.6640625" style="1" bestFit="1" customWidth="1"/>
    <col min="3757" max="3757" width="35.33203125" style="1" bestFit="1" customWidth="1"/>
    <col min="3758" max="3767" width="17.6640625" style="1" bestFit="1" customWidth="1"/>
    <col min="3768" max="3768" width="21.33203125" style="1" bestFit="1" customWidth="1"/>
    <col min="3769" max="3778" width="27.77734375" style="1" bestFit="1" customWidth="1"/>
    <col min="3779" max="3779" width="31.44140625" style="1" bestFit="1" customWidth="1"/>
    <col min="3780" max="3789" width="33.5546875" style="1" bestFit="1" customWidth="1"/>
    <col min="3790" max="3790" width="37.21875" style="1" bestFit="1" customWidth="1"/>
    <col min="3791" max="3800" width="16.77734375" style="1" bestFit="1" customWidth="1"/>
    <col min="3801" max="3801" width="20.44140625" style="1" bestFit="1" customWidth="1"/>
    <col min="3802" max="3811" width="48.33203125" style="1" bestFit="1" customWidth="1"/>
    <col min="3812" max="3812" width="52.109375" style="1" bestFit="1" customWidth="1"/>
    <col min="3813" max="3822" width="39.33203125" style="1" bestFit="1" customWidth="1"/>
    <col min="3823" max="3823" width="43" style="1" bestFit="1" customWidth="1"/>
    <col min="3824" max="3833" width="53" style="1" bestFit="1" customWidth="1"/>
    <col min="3834" max="3834" width="56.6640625" style="1" bestFit="1" customWidth="1"/>
    <col min="3835" max="3840" width="49.6640625" style="1"/>
    <col min="3841" max="3841" width="34.5546875" style="1" customWidth="1"/>
    <col min="3842" max="3857" width="5.88671875" style="1" customWidth="1"/>
    <col min="3858" max="3858" width="0.88671875" style="1" customWidth="1"/>
    <col min="3859" max="3859" width="6.5546875" style="1" customWidth="1"/>
    <col min="3860" max="3860" width="0.88671875" style="1" customWidth="1"/>
    <col min="3861" max="3861" width="7.109375" style="1" customWidth="1"/>
    <col min="3862" max="3862" width="5" style="1" customWidth="1"/>
    <col min="3863" max="3869" width="25.33203125" style="1" bestFit="1" customWidth="1"/>
    <col min="3870" max="3870" width="29" style="1" bestFit="1" customWidth="1"/>
    <col min="3871" max="3880" width="57.6640625" style="1" bestFit="1" customWidth="1"/>
    <col min="3881" max="3881" width="61.33203125" style="1" bestFit="1" customWidth="1"/>
    <col min="3882" max="3891" width="32.88671875" style="1" bestFit="1" customWidth="1"/>
    <col min="3892" max="3892" width="36.5546875" style="1" bestFit="1" customWidth="1"/>
    <col min="3893" max="3902" width="30.77734375" style="1" bestFit="1" customWidth="1"/>
    <col min="3903" max="3903" width="34.44140625" style="1" bestFit="1" customWidth="1"/>
    <col min="3904" max="3913" width="45.77734375" style="1" bestFit="1" customWidth="1"/>
    <col min="3914" max="3914" width="49.44140625" style="1" bestFit="1" customWidth="1"/>
    <col min="3915" max="3924" width="48" style="1" bestFit="1" customWidth="1"/>
    <col min="3925" max="3925" width="51.6640625" style="1" bestFit="1" customWidth="1"/>
    <col min="3926" max="3935" width="36.33203125" style="1" bestFit="1" customWidth="1"/>
    <col min="3936" max="3936" width="40" style="1" bestFit="1" customWidth="1"/>
    <col min="3937" max="3946" width="15" style="1" bestFit="1" customWidth="1"/>
    <col min="3947" max="3947" width="18.6640625" style="1" bestFit="1" customWidth="1"/>
    <col min="3948" max="3957" width="24.21875" style="1" bestFit="1" customWidth="1"/>
    <col min="3958" max="3958" width="27.88671875" style="1" bestFit="1" customWidth="1"/>
    <col min="3959" max="3968" width="36" style="1" bestFit="1" customWidth="1"/>
    <col min="3969" max="3969" width="39.6640625" style="1" bestFit="1" customWidth="1"/>
    <col min="3970" max="3979" width="33.33203125" style="1" bestFit="1" customWidth="1"/>
    <col min="3980" max="3980" width="37" style="1" bestFit="1" customWidth="1"/>
    <col min="3981" max="3990" width="31.109375" style="1" bestFit="1" customWidth="1"/>
    <col min="3991" max="3991" width="34.77734375" style="1" bestFit="1" customWidth="1"/>
    <col min="3992" max="4001" width="15" style="1" bestFit="1" customWidth="1"/>
    <col min="4002" max="4002" width="18.6640625" style="1" bestFit="1" customWidth="1"/>
    <col min="4003" max="4012" width="31.6640625" style="1" bestFit="1" customWidth="1"/>
    <col min="4013" max="4013" width="35.33203125" style="1" bestFit="1" customWidth="1"/>
    <col min="4014" max="4023" width="17.6640625" style="1" bestFit="1" customWidth="1"/>
    <col min="4024" max="4024" width="21.33203125" style="1" bestFit="1" customWidth="1"/>
    <col min="4025" max="4034" width="27.77734375" style="1" bestFit="1" customWidth="1"/>
    <col min="4035" max="4035" width="31.44140625" style="1" bestFit="1" customWidth="1"/>
    <col min="4036" max="4045" width="33.5546875" style="1" bestFit="1" customWidth="1"/>
    <col min="4046" max="4046" width="37.21875" style="1" bestFit="1" customWidth="1"/>
    <col min="4047" max="4056" width="16.77734375" style="1" bestFit="1" customWidth="1"/>
    <col min="4057" max="4057" width="20.44140625" style="1" bestFit="1" customWidth="1"/>
    <col min="4058" max="4067" width="48.33203125" style="1" bestFit="1" customWidth="1"/>
    <col min="4068" max="4068" width="52.109375" style="1" bestFit="1" customWidth="1"/>
    <col min="4069" max="4078" width="39.33203125" style="1" bestFit="1" customWidth="1"/>
    <col min="4079" max="4079" width="43" style="1" bestFit="1" customWidth="1"/>
    <col min="4080" max="4089" width="53" style="1" bestFit="1" customWidth="1"/>
    <col min="4090" max="4090" width="56.6640625" style="1" bestFit="1" customWidth="1"/>
    <col min="4091" max="4096" width="49.6640625" style="1"/>
    <col min="4097" max="4097" width="34.5546875" style="1" customWidth="1"/>
    <col min="4098" max="4113" width="5.88671875" style="1" customWidth="1"/>
    <col min="4114" max="4114" width="0.88671875" style="1" customWidth="1"/>
    <col min="4115" max="4115" width="6.5546875" style="1" customWidth="1"/>
    <col min="4116" max="4116" width="0.88671875" style="1" customWidth="1"/>
    <col min="4117" max="4117" width="7.109375" style="1" customWidth="1"/>
    <col min="4118" max="4118" width="5" style="1" customWidth="1"/>
    <col min="4119" max="4125" width="25.33203125" style="1" bestFit="1" customWidth="1"/>
    <col min="4126" max="4126" width="29" style="1" bestFit="1" customWidth="1"/>
    <col min="4127" max="4136" width="57.6640625" style="1" bestFit="1" customWidth="1"/>
    <col min="4137" max="4137" width="61.33203125" style="1" bestFit="1" customWidth="1"/>
    <col min="4138" max="4147" width="32.88671875" style="1" bestFit="1" customWidth="1"/>
    <col min="4148" max="4148" width="36.5546875" style="1" bestFit="1" customWidth="1"/>
    <col min="4149" max="4158" width="30.77734375" style="1" bestFit="1" customWidth="1"/>
    <col min="4159" max="4159" width="34.44140625" style="1" bestFit="1" customWidth="1"/>
    <col min="4160" max="4169" width="45.77734375" style="1" bestFit="1" customWidth="1"/>
    <col min="4170" max="4170" width="49.44140625" style="1" bestFit="1" customWidth="1"/>
    <col min="4171" max="4180" width="48" style="1" bestFit="1" customWidth="1"/>
    <col min="4181" max="4181" width="51.6640625" style="1" bestFit="1" customWidth="1"/>
    <col min="4182" max="4191" width="36.33203125" style="1" bestFit="1" customWidth="1"/>
    <col min="4192" max="4192" width="40" style="1" bestFit="1" customWidth="1"/>
    <col min="4193" max="4202" width="15" style="1" bestFit="1" customWidth="1"/>
    <col min="4203" max="4203" width="18.6640625" style="1" bestFit="1" customWidth="1"/>
    <col min="4204" max="4213" width="24.21875" style="1" bestFit="1" customWidth="1"/>
    <col min="4214" max="4214" width="27.88671875" style="1" bestFit="1" customWidth="1"/>
    <col min="4215" max="4224" width="36" style="1" bestFit="1" customWidth="1"/>
    <col min="4225" max="4225" width="39.6640625" style="1" bestFit="1" customWidth="1"/>
    <col min="4226" max="4235" width="33.33203125" style="1" bestFit="1" customWidth="1"/>
    <col min="4236" max="4236" width="37" style="1" bestFit="1" customWidth="1"/>
    <col min="4237" max="4246" width="31.109375" style="1" bestFit="1" customWidth="1"/>
    <col min="4247" max="4247" width="34.77734375" style="1" bestFit="1" customWidth="1"/>
    <col min="4248" max="4257" width="15" style="1" bestFit="1" customWidth="1"/>
    <col min="4258" max="4258" width="18.6640625" style="1" bestFit="1" customWidth="1"/>
    <col min="4259" max="4268" width="31.6640625" style="1" bestFit="1" customWidth="1"/>
    <col min="4269" max="4269" width="35.33203125" style="1" bestFit="1" customWidth="1"/>
    <col min="4270" max="4279" width="17.6640625" style="1" bestFit="1" customWidth="1"/>
    <col min="4280" max="4280" width="21.33203125" style="1" bestFit="1" customWidth="1"/>
    <col min="4281" max="4290" width="27.77734375" style="1" bestFit="1" customWidth="1"/>
    <col min="4291" max="4291" width="31.44140625" style="1" bestFit="1" customWidth="1"/>
    <col min="4292" max="4301" width="33.5546875" style="1" bestFit="1" customWidth="1"/>
    <col min="4302" max="4302" width="37.21875" style="1" bestFit="1" customWidth="1"/>
    <col min="4303" max="4312" width="16.77734375" style="1" bestFit="1" customWidth="1"/>
    <col min="4313" max="4313" width="20.44140625" style="1" bestFit="1" customWidth="1"/>
    <col min="4314" max="4323" width="48.33203125" style="1" bestFit="1" customWidth="1"/>
    <col min="4324" max="4324" width="52.109375" style="1" bestFit="1" customWidth="1"/>
    <col min="4325" max="4334" width="39.33203125" style="1" bestFit="1" customWidth="1"/>
    <col min="4335" max="4335" width="43" style="1" bestFit="1" customWidth="1"/>
    <col min="4336" max="4345" width="53" style="1" bestFit="1" customWidth="1"/>
    <col min="4346" max="4346" width="56.6640625" style="1" bestFit="1" customWidth="1"/>
    <col min="4347" max="4352" width="49.6640625" style="1"/>
    <col min="4353" max="4353" width="34.5546875" style="1" customWidth="1"/>
    <col min="4354" max="4369" width="5.88671875" style="1" customWidth="1"/>
    <col min="4370" max="4370" width="0.88671875" style="1" customWidth="1"/>
    <col min="4371" max="4371" width="6.5546875" style="1" customWidth="1"/>
    <col min="4372" max="4372" width="0.88671875" style="1" customWidth="1"/>
    <col min="4373" max="4373" width="7.109375" style="1" customWidth="1"/>
    <col min="4374" max="4374" width="5" style="1" customWidth="1"/>
    <col min="4375" max="4381" width="25.33203125" style="1" bestFit="1" customWidth="1"/>
    <col min="4382" max="4382" width="29" style="1" bestFit="1" customWidth="1"/>
    <col min="4383" max="4392" width="57.6640625" style="1" bestFit="1" customWidth="1"/>
    <col min="4393" max="4393" width="61.33203125" style="1" bestFit="1" customWidth="1"/>
    <col min="4394" max="4403" width="32.88671875" style="1" bestFit="1" customWidth="1"/>
    <col min="4404" max="4404" width="36.5546875" style="1" bestFit="1" customWidth="1"/>
    <col min="4405" max="4414" width="30.77734375" style="1" bestFit="1" customWidth="1"/>
    <col min="4415" max="4415" width="34.44140625" style="1" bestFit="1" customWidth="1"/>
    <col min="4416" max="4425" width="45.77734375" style="1" bestFit="1" customWidth="1"/>
    <col min="4426" max="4426" width="49.44140625" style="1" bestFit="1" customWidth="1"/>
    <col min="4427" max="4436" width="48" style="1" bestFit="1" customWidth="1"/>
    <col min="4437" max="4437" width="51.6640625" style="1" bestFit="1" customWidth="1"/>
    <col min="4438" max="4447" width="36.33203125" style="1" bestFit="1" customWidth="1"/>
    <col min="4448" max="4448" width="40" style="1" bestFit="1" customWidth="1"/>
    <col min="4449" max="4458" width="15" style="1" bestFit="1" customWidth="1"/>
    <col min="4459" max="4459" width="18.6640625" style="1" bestFit="1" customWidth="1"/>
    <col min="4460" max="4469" width="24.21875" style="1" bestFit="1" customWidth="1"/>
    <col min="4470" max="4470" width="27.88671875" style="1" bestFit="1" customWidth="1"/>
    <col min="4471" max="4480" width="36" style="1" bestFit="1" customWidth="1"/>
    <col min="4481" max="4481" width="39.6640625" style="1" bestFit="1" customWidth="1"/>
    <col min="4482" max="4491" width="33.33203125" style="1" bestFit="1" customWidth="1"/>
    <col min="4492" max="4492" width="37" style="1" bestFit="1" customWidth="1"/>
    <col min="4493" max="4502" width="31.109375" style="1" bestFit="1" customWidth="1"/>
    <col min="4503" max="4503" width="34.77734375" style="1" bestFit="1" customWidth="1"/>
    <col min="4504" max="4513" width="15" style="1" bestFit="1" customWidth="1"/>
    <col min="4514" max="4514" width="18.6640625" style="1" bestFit="1" customWidth="1"/>
    <col min="4515" max="4524" width="31.6640625" style="1" bestFit="1" customWidth="1"/>
    <col min="4525" max="4525" width="35.33203125" style="1" bestFit="1" customWidth="1"/>
    <col min="4526" max="4535" width="17.6640625" style="1" bestFit="1" customWidth="1"/>
    <col min="4536" max="4536" width="21.33203125" style="1" bestFit="1" customWidth="1"/>
    <col min="4537" max="4546" width="27.77734375" style="1" bestFit="1" customWidth="1"/>
    <col min="4547" max="4547" width="31.44140625" style="1" bestFit="1" customWidth="1"/>
    <col min="4548" max="4557" width="33.5546875" style="1" bestFit="1" customWidth="1"/>
    <col min="4558" max="4558" width="37.21875" style="1" bestFit="1" customWidth="1"/>
    <col min="4559" max="4568" width="16.77734375" style="1" bestFit="1" customWidth="1"/>
    <col min="4569" max="4569" width="20.44140625" style="1" bestFit="1" customWidth="1"/>
    <col min="4570" max="4579" width="48.33203125" style="1" bestFit="1" customWidth="1"/>
    <col min="4580" max="4580" width="52.109375" style="1" bestFit="1" customWidth="1"/>
    <col min="4581" max="4590" width="39.33203125" style="1" bestFit="1" customWidth="1"/>
    <col min="4591" max="4591" width="43" style="1" bestFit="1" customWidth="1"/>
    <col min="4592" max="4601" width="53" style="1" bestFit="1" customWidth="1"/>
    <col min="4602" max="4602" width="56.6640625" style="1" bestFit="1" customWidth="1"/>
    <col min="4603" max="4608" width="49.6640625" style="1"/>
    <col min="4609" max="4609" width="34.5546875" style="1" customWidth="1"/>
    <col min="4610" max="4625" width="5.88671875" style="1" customWidth="1"/>
    <col min="4626" max="4626" width="0.88671875" style="1" customWidth="1"/>
    <col min="4627" max="4627" width="6.5546875" style="1" customWidth="1"/>
    <col min="4628" max="4628" width="0.88671875" style="1" customWidth="1"/>
    <col min="4629" max="4629" width="7.109375" style="1" customWidth="1"/>
    <col min="4630" max="4630" width="5" style="1" customWidth="1"/>
    <col min="4631" max="4637" width="25.33203125" style="1" bestFit="1" customWidth="1"/>
    <col min="4638" max="4638" width="29" style="1" bestFit="1" customWidth="1"/>
    <col min="4639" max="4648" width="57.6640625" style="1" bestFit="1" customWidth="1"/>
    <col min="4649" max="4649" width="61.33203125" style="1" bestFit="1" customWidth="1"/>
    <col min="4650" max="4659" width="32.88671875" style="1" bestFit="1" customWidth="1"/>
    <col min="4660" max="4660" width="36.5546875" style="1" bestFit="1" customWidth="1"/>
    <col min="4661" max="4670" width="30.77734375" style="1" bestFit="1" customWidth="1"/>
    <col min="4671" max="4671" width="34.44140625" style="1" bestFit="1" customWidth="1"/>
    <col min="4672" max="4681" width="45.77734375" style="1" bestFit="1" customWidth="1"/>
    <col min="4682" max="4682" width="49.44140625" style="1" bestFit="1" customWidth="1"/>
    <col min="4683" max="4692" width="48" style="1" bestFit="1" customWidth="1"/>
    <col min="4693" max="4693" width="51.6640625" style="1" bestFit="1" customWidth="1"/>
    <col min="4694" max="4703" width="36.33203125" style="1" bestFit="1" customWidth="1"/>
    <col min="4704" max="4704" width="40" style="1" bestFit="1" customWidth="1"/>
    <col min="4705" max="4714" width="15" style="1" bestFit="1" customWidth="1"/>
    <col min="4715" max="4715" width="18.6640625" style="1" bestFit="1" customWidth="1"/>
    <col min="4716" max="4725" width="24.21875" style="1" bestFit="1" customWidth="1"/>
    <col min="4726" max="4726" width="27.88671875" style="1" bestFit="1" customWidth="1"/>
    <col min="4727" max="4736" width="36" style="1" bestFit="1" customWidth="1"/>
    <col min="4737" max="4737" width="39.6640625" style="1" bestFit="1" customWidth="1"/>
    <col min="4738" max="4747" width="33.33203125" style="1" bestFit="1" customWidth="1"/>
    <col min="4748" max="4748" width="37" style="1" bestFit="1" customWidth="1"/>
    <col min="4749" max="4758" width="31.109375" style="1" bestFit="1" customWidth="1"/>
    <col min="4759" max="4759" width="34.77734375" style="1" bestFit="1" customWidth="1"/>
    <col min="4760" max="4769" width="15" style="1" bestFit="1" customWidth="1"/>
    <col min="4770" max="4770" width="18.6640625" style="1" bestFit="1" customWidth="1"/>
    <col min="4771" max="4780" width="31.6640625" style="1" bestFit="1" customWidth="1"/>
    <col min="4781" max="4781" width="35.33203125" style="1" bestFit="1" customWidth="1"/>
    <col min="4782" max="4791" width="17.6640625" style="1" bestFit="1" customWidth="1"/>
    <col min="4792" max="4792" width="21.33203125" style="1" bestFit="1" customWidth="1"/>
    <col min="4793" max="4802" width="27.77734375" style="1" bestFit="1" customWidth="1"/>
    <col min="4803" max="4803" width="31.44140625" style="1" bestFit="1" customWidth="1"/>
    <col min="4804" max="4813" width="33.5546875" style="1" bestFit="1" customWidth="1"/>
    <col min="4814" max="4814" width="37.21875" style="1" bestFit="1" customWidth="1"/>
    <col min="4815" max="4824" width="16.77734375" style="1" bestFit="1" customWidth="1"/>
    <col min="4825" max="4825" width="20.44140625" style="1" bestFit="1" customWidth="1"/>
    <col min="4826" max="4835" width="48.33203125" style="1" bestFit="1" customWidth="1"/>
    <col min="4836" max="4836" width="52.109375" style="1" bestFit="1" customWidth="1"/>
    <col min="4837" max="4846" width="39.33203125" style="1" bestFit="1" customWidth="1"/>
    <col min="4847" max="4847" width="43" style="1" bestFit="1" customWidth="1"/>
    <col min="4848" max="4857" width="53" style="1" bestFit="1" customWidth="1"/>
    <col min="4858" max="4858" width="56.6640625" style="1" bestFit="1" customWidth="1"/>
    <col min="4859" max="4864" width="49.6640625" style="1"/>
    <col min="4865" max="4865" width="34.5546875" style="1" customWidth="1"/>
    <col min="4866" max="4881" width="5.88671875" style="1" customWidth="1"/>
    <col min="4882" max="4882" width="0.88671875" style="1" customWidth="1"/>
    <col min="4883" max="4883" width="6.5546875" style="1" customWidth="1"/>
    <col min="4884" max="4884" width="0.88671875" style="1" customWidth="1"/>
    <col min="4885" max="4885" width="7.109375" style="1" customWidth="1"/>
    <col min="4886" max="4886" width="5" style="1" customWidth="1"/>
    <col min="4887" max="4893" width="25.33203125" style="1" bestFit="1" customWidth="1"/>
    <col min="4894" max="4894" width="29" style="1" bestFit="1" customWidth="1"/>
    <col min="4895" max="4904" width="57.6640625" style="1" bestFit="1" customWidth="1"/>
    <col min="4905" max="4905" width="61.33203125" style="1" bestFit="1" customWidth="1"/>
    <col min="4906" max="4915" width="32.88671875" style="1" bestFit="1" customWidth="1"/>
    <col min="4916" max="4916" width="36.5546875" style="1" bestFit="1" customWidth="1"/>
    <col min="4917" max="4926" width="30.77734375" style="1" bestFit="1" customWidth="1"/>
    <col min="4927" max="4927" width="34.44140625" style="1" bestFit="1" customWidth="1"/>
    <col min="4928" max="4937" width="45.77734375" style="1" bestFit="1" customWidth="1"/>
    <col min="4938" max="4938" width="49.44140625" style="1" bestFit="1" customWidth="1"/>
    <col min="4939" max="4948" width="48" style="1" bestFit="1" customWidth="1"/>
    <col min="4949" max="4949" width="51.6640625" style="1" bestFit="1" customWidth="1"/>
    <col min="4950" max="4959" width="36.33203125" style="1" bestFit="1" customWidth="1"/>
    <col min="4960" max="4960" width="40" style="1" bestFit="1" customWidth="1"/>
    <col min="4961" max="4970" width="15" style="1" bestFit="1" customWidth="1"/>
    <col min="4971" max="4971" width="18.6640625" style="1" bestFit="1" customWidth="1"/>
    <col min="4972" max="4981" width="24.21875" style="1" bestFit="1" customWidth="1"/>
    <col min="4982" max="4982" width="27.88671875" style="1" bestFit="1" customWidth="1"/>
    <col min="4983" max="4992" width="36" style="1" bestFit="1" customWidth="1"/>
    <col min="4993" max="4993" width="39.6640625" style="1" bestFit="1" customWidth="1"/>
    <col min="4994" max="5003" width="33.33203125" style="1" bestFit="1" customWidth="1"/>
    <col min="5004" max="5004" width="37" style="1" bestFit="1" customWidth="1"/>
    <col min="5005" max="5014" width="31.109375" style="1" bestFit="1" customWidth="1"/>
    <col min="5015" max="5015" width="34.77734375" style="1" bestFit="1" customWidth="1"/>
    <col min="5016" max="5025" width="15" style="1" bestFit="1" customWidth="1"/>
    <col min="5026" max="5026" width="18.6640625" style="1" bestFit="1" customWidth="1"/>
    <col min="5027" max="5036" width="31.6640625" style="1" bestFit="1" customWidth="1"/>
    <col min="5037" max="5037" width="35.33203125" style="1" bestFit="1" customWidth="1"/>
    <col min="5038" max="5047" width="17.6640625" style="1" bestFit="1" customWidth="1"/>
    <col min="5048" max="5048" width="21.33203125" style="1" bestFit="1" customWidth="1"/>
    <col min="5049" max="5058" width="27.77734375" style="1" bestFit="1" customWidth="1"/>
    <col min="5059" max="5059" width="31.44140625" style="1" bestFit="1" customWidth="1"/>
    <col min="5060" max="5069" width="33.5546875" style="1" bestFit="1" customWidth="1"/>
    <col min="5070" max="5070" width="37.21875" style="1" bestFit="1" customWidth="1"/>
    <col min="5071" max="5080" width="16.77734375" style="1" bestFit="1" customWidth="1"/>
    <col min="5081" max="5081" width="20.44140625" style="1" bestFit="1" customWidth="1"/>
    <col min="5082" max="5091" width="48.33203125" style="1" bestFit="1" customWidth="1"/>
    <col min="5092" max="5092" width="52.109375" style="1" bestFit="1" customWidth="1"/>
    <col min="5093" max="5102" width="39.33203125" style="1" bestFit="1" customWidth="1"/>
    <col min="5103" max="5103" width="43" style="1" bestFit="1" customWidth="1"/>
    <col min="5104" max="5113" width="53" style="1" bestFit="1" customWidth="1"/>
    <col min="5114" max="5114" width="56.6640625" style="1" bestFit="1" customWidth="1"/>
    <col min="5115" max="5120" width="49.6640625" style="1"/>
    <col min="5121" max="5121" width="34.5546875" style="1" customWidth="1"/>
    <col min="5122" max="5137" width="5.88671875" style="1" customWidth="1"/>
    <col min="5138" max="5138" width="0.88671875" style="1" customWidth="1"/>
    <col min="5139" max="5139" width="6.5546875" style="1" customWidth="1"/>
    <col min="5140" max="5140" width="0.88671875" style="1" customWidth="1"/>
    <col min="5141" max="5141" width="7.109375" style="1" customWidth="1"/>
    <col min="5142" max="5142" width="5" style="1" customWidth="1"/>
    <col min="5143" max="5149" width="25.33203125" style="1" bestFit="1" customWidth="1"/>
    <col min="5150" max="5150" width="29" style="1" bestFit="1" customWidth="1"/>
    <col min="5151" max="5160" width="57.6640625" style="1" bestFit="1" customWidth="1"/>
    <col min="5161" max="5161" width="61.33203125" style="1" bestFit="1" customWidth="1"/>
    <col min="5162" max="5171" width="32.88671875" style="1" bestFit="1" customWidth="1"/>
    <col min="5172" max="5172" width="36.5546875" style="1" bestFit="1" customWidth="1"/>
    <col min="5173" max="5182" width="30.77734375" style="1" bestFit="1" customWidth="1"/>
    <col min="5183" max="5183" width="34.44140625" style="1" bestFit="1" customWidth="1"/>
    <col min="5184" max="5193" width="45.77734375" style="1" bestFit="1" customWidth="1"/>
    <col min="5194" max="5194" width="49.44140625" style="1" bestFit="1" customWidth="1"/>
    <col min="5195" max="5204" width="48" style="1" bestFit="1" customWidth="1"/>
    <col min="5205" max="5205" width="51.6640625" style="1" bestFit="1" customWidth="1"/>
    <col min="5206" max="5215" width="36.33203125" style="1" bestFit="1" customWidth="1"/>
    <col min="5216" max="5216" width="40" style="1" bestFit="1" customWidth="1"/>
    <col min="5217" max="5226" width="15" style="1" bestFit="1" customWidth="1"/>
    <col min="5227" max="5227" width="18.6640625" style="1" bestFit="1" customWidth="1"/>
    <col min="5228" max="5237" width="24.21875" style="1" bestFit="1" customWidth="1"/>
    <col min="5238" max="5238" width="27.88671875" style="1" bestFit="1" customWidth="1"/>
    <col min="5239" max="5248" width="36" style="1" bestFit="1" customWidth="1"/>
    <col min="5249" max="5249" width="39.6640625" style="1" bestFit="1" customWidth="1"/>
    <col min="5250" max="5259" width="33.33203125" style="1" bestFit="1" customWidth="1"/>
    <col min="5260" max="5260" width="37" style="1" bestFit="1" customWidth="1"/>
    <col min="5261" max="5270" width="31.109375" style="1" bestFit="1" customWidth="1"/>
    <col min="5271" max="5271" width="34.77734375" style="1" bestFit="1" customWidth="1"/>
    <col min="5272" max="5281" width="15" style="1" bestFit="1" customWidth="1"/>
    <col min="5282" max="5282" width="18.6640625" style="1" bestFit="1" customWidth="1"/>
    <col min="5283" max="5292" width="31.6640625" style="1" bestFit="1" customWidth="1"/>
    <col min="5293" max="5293" width="35.33203125" style="1" bestFit="1" customWidth="1"/>
    <col min="5294" max="5303" width="17.6640625" style="1" bestFit="1" customWidth="1"/>
    <col min="5304" max="5304" width="21.33203125" style="1" bestFit="1" customWidth="1"/>
    <col min="5305" max="5314" width="27.77734375" style="1" bestFit="1" customWidth="1"/>
    <col min="5315" max="5315" width="31.44140625" style="1" bestFit="1" customWidth="1"/>
    <col min="5316" max="5325" width="33.5546875" style="1" bestFit="1" customWidth="1"/>
    <col min="5326" max="5326" width="37.21875" style="1" bestFit="1" customWidth="1"/>
    <col min="5327" max="5336" width="16.77734375" style="1" bestFit="1" customWidth="1"/>
    <col min="5337" max="5337" width="20.44140625" style="1" bestFit="1" customWidth="1"/>
    <col min="5338" max="5347" width="48.33203125" style="1" bestFit="1" customWidth="1"/>
    <col min="5348" max="5348" width="52.109375" style="1" bestFit="1" customWidth="1"/>
    <col min="5349" max="5358" width="39.33203125" style="1" bestFit="1" customWidth="1"/>
    <col min="5359" max="5359" width="43" style="1" bestFit="1" customWidth="1"/>
    <col min="5360" max="5369" width="53" style="1" bestFit="1" customWidth="1"/>
    <col min="5370" max="5370" width="56.6640625" style="1" bestFit="1" customWidth="1"/>
    <col min="5371" max="5376" width="49.6640625" style="1"/>
    <col min="5377" max="5377" width="34.5546875" style="1" customWidth="1"/>
    <col min="5378" max="5393" width="5.88671875" style="1" customWidth="1"/>
    <col min="5394" max="5394" width="0.88671875" style="1" customWidth="1"/>
    <col min="5395" max="5395" width="6.5546875" style="1" customWidth="1"/>
    <col min="5396" max="5396" width="0.88671875" style="1" customWidth="1"/>
    <col min="5397" max="5397" width="7.109375" style="1" customWidth="1"/>
    <col min="5398" max="5398" width="5" style="1" customWidth="1"/>
    <col min="5399" max="5405" width="25.33203125" style="1" bestFit="1" customWidth="1"/>
    <col min="5406" max="5406" width="29" style="1" bestFit="1" customWidth="1"/>
    <col min="5407" max="5416" width="57.6640625" style="1" bestFit="1" customWidth="1"/>
    <col min="5417" max="5417" width="61.33203125" style="1" bestFit="1" customWidth="1"/>
    <col min="5418" max="5427" width="32.88671875" style="1" bestFit="1" customWidth="1"/>
    <col min="5428" max="5428" width="36.5546875" style="1" bestFit="1" customWidth="1"/>
    <col min="5429" max="5438" width="30.77734375" style="1" bestFit="1" customWidth="1"/>
    <col min="5439" max="5439" width="34.44140625" style="1" bestFit="1" customWidth="1"/>
    <col min="5440" max="5449" width="45.77734375" style="1" bestFit="1" customWidth="1"/>
    <col min="5450" max="5450" width="49.44140625" style="1" bestFit="1" customWidth="1"/>
    <col min="5451" max="5460" width="48" style="1" bestFit="1" customWidth="1"/>
    <col min="5461" max="5461" width="51.6640625" style="1" bestFit="1" customWidth="1"/>
    <col min="5462" max="5471" width="36.33203125" style="1" bestFit="1" customWidth="1"/>
    <col min="5472" max="5472" width="40" style="1" bestFit="1" customWidth="1"/>
    <col min="5473" max="5482" width="15" style="1" bestFit="1" customWidth="1"/>
    <col min="5483" max="5483" width="18.6640625" style="1" bestFit="1" customWidth="1"/>
    <col min="5484" max="5493" width="24.21875" style="1" bestFit="1" customWidth="1"/>
    <col min="5494" max="5494" width="27.88671875" style="1" bestFit="1" customWidth="1"/>
    <col min="5495" max="5504" width="36" style="1" bestFit="1" customWidth="1"/>
    <col min="5505" max="5505" width="39.6640625" style="1" bestFit="1" customWidth="1"/>
    <col min="5506" max="5515" width="33.33203125" style="1" bestFit="1" customWidth="1"/>
    <col min="5516" max="5516" width="37" style="1" bestFit="1" customWidth="1"/>
    <col min="5517" max="5526" width="31.109375" style="1" bestFit="1" customWidth="1"/>
    <col min="5527" max="5527" width="34.77734375" style="1" bestFit="1" customWidth="1"/>
    <col min="5528" max="5537" width="15" style="1" bestFit="1" customWidth="1"/>
    <col min="5538" max="5538" width="18.6640625" style="1" bestFit="1" customWidth="1"/>
    <col min="5539" max="5548" width="31.6640625" style="1" bestFit="1" customWidth="1"/>
    <col min="5549" max="5549" width="35.33203125" style="1" bestFit="1" customWidth="1"/>
    <col min="5550" max="5559" width="17.6640625" style="1" bestFit="1" customWidth="1"/>
    <col min="5560" max="5560" width="21.33203125" style="1" bestFit="1" customWidth="1"/>
    <col min="5561" max="5570" width="27.77734375" style="1" bestFit="1" customWidth="1"/>
    <col min="5571" max="5571" width="31.44140625" style="1" bestFit="1" customWidth="1"/>
    <col min="5572" max="5581" width="33.5546875" style="1" bestFit="1" customWidth="1"/>
    <col min="5582" max="5582" width="37.21875" style="1" bestFit="1" customWidth="1"/>
    <col min="5583" max="5592" width="16.77734375" style="1" bestFit="1" customWidth="1"/>
    <col min="5593" max="5593" width="20.44140625" style="1" bestFit="1" customWidth="1"/>
    <col min="5594" max="5603" width="48.33203125" style="1" bestFit="1" customWidth="1"/>
    <col min="5604" max="5604" width="52.109375" style="1" bestFit="1" customWidth="1"/>
    <col min="5605" max="5614" width="39.33203125" style="1" bestFit="1" customWidth="1"/>
    <col min="5615" max="5615" width="43" style="1" bestFit="1" customWidth="1"/>
    <col min="5616" max="5625" width="53" style="1" bestFit="1" customWidth="1"/>
    <col min="5626" max="5626" width="56.6640625" style="1" bestFit="1" customWidth="1"/>
    <col min="5627" max="5632" width="49.6640625" style="1"/>
    <col min="5633" max="5633" width="34.5546875" style="1" customWidth="1"/>
    <col min="5634" max="5649" width="5.88671875" style="1" customWidth="1"/>
    <col min="5650" max="5650" width="0.88671875" style="1" customWidth="1"/>
    <col min="5651" max="5651" width="6.5546875" style="1" customWidth="1"/>
    <col min="5652" max="5652" width="0.88671875" style="1" customWidth="1"/>
    <col min="5653" max="5653" width="7.109375" style="1" customWidth="1"/>
    <col min="5654" max="5654" width="5" style="1" customWidth="1"/>
    <col min="5655" max="5661" width="25.33203125" style="1" bestFit="1" customWidth="1"/>
    <col min="5662" max="5662" width="29" style="1" bestFit="1" customWidth="1"/>
    <col min="5663" max="5672" width="57.6640625" style="1" bestFit="1" customWidth="1"/>
    <col min="5673" max="5673" width="61.33203125" style="1" bestFit="1" customWidth="1"/>
    <col min="5674" max="5683" width="32.88671875" style="1" bestFit="1" customWidth="1"/>
    <col min="5684" max="5684" width="36.5546875" style="1" bestFit="1" customWidth="1"/>
    <col min="5685" max="5694" width="30.77734375" style="1" bestFit="1" customWidth="1"/>
    <col min="5695" max="5695" width="34.44140625" style="1" bestFit="1" customWidth="1"/>
    <col min="5696" max="5705" width="45.77734375" style="1" bestFit="1" customWidth="1"/>
    <col min="5706" max="5706" width="49.44140625" style="1" bestFit="1" customWidth="1"/>
    <col min="5707" max="5716" width="48" style="1" bestFit="1" customWidth="1"/>
    <col min="5717" max="5717" width="51.6640625" style="1" bestFit="1" customWidth="1"/>
    <col min="5718" max="5727" width="36.33203125" style="1" bestFit="1" customWidth="1"/>
    <col min="5728" max="5728" width="40" style="1" bestFit="1" customWidth="1"/>
    <col min="5729" max="5738" width="15" style="1" bestFit="1" customWidth="1"/>
    <col min="5739" max="5739" width="18.6640625" style="1" bestFit="1" customWidth="1"/>
    <col min="5740" max="5749" width="24.21875" style="1" bestFit="1" customWidth="1"/>
    <col min="5750" max="5750" width="27.88671875" style="1" bestFit="1" customWidth="1"/>
    <col min="5751" max="5760" width="36" style="1" bestFit="1" customWidth="1"/>
    <col min="5761" max="5761" width="39.6640625" style="1" bestFit="1" customWidth="1"/>
    <col min="5762" max="5771" width="33.33203125" style="1" bestFit="1" customWidth="1"/>
    <col min="5772" max="5772" width="37" style="1" bestFit="1" customWidth="1"/>
    <col min="5773" max="5782" width="31.109375" style="1" bestFit="1" customWidth="1"/>
    <col min="5783" max="5783" width="34.77734375" style="1" bestFit="1" customWidth="1"/>
    <col min="5784" max="5793" width="15" style="1" bestFit="1" customWidth="1"/>
    <col min="5794" max="5794" width="18.6640625" style="1" bestFit="1" customWidth="1"/>
    <col min="5795" max="5804" width="31.6640625" style="1" bestFit="1" customWidth="1"/>
    <col min="5805" max="5805" width="35.33203125" style="1" bestFit="1" customWidth="1"/>
    <col min="5806" max="5815" width="17.6640625" style="1" bestFit="1" customWidth="1"/>
    <col min="5816" max="5816" width="21.33203125" style="1" bestFit="1" customWidth="1"/>
    <col min="5817" max="5826" width="27.77734375" style="1" bestFit="1" customWidth="1"/>
    <col min="5827" max="5827" width="31.44140625" style="1" bestFit="1" customWidth="1"/>
    <col min="5828" max="5837" width="33.5546875" style="1" bestFit="1" customWidth="1"/>
    <col min="5838" max="5838" width="37.21875" style="1" bestFit="1" customWidth="1"/>
    <col min="5839" max="5848" width="16.77734375" style="1" bestFit="1" customWidth="1"/>
    <col min="5849" max="5849" width="20.44140625" style="1" bestFit="1" customWidth="1"/>
    <col min="5850" max="5859" width="48.33203125" style="1" bestFit="1" customWidth="1"/>
    <col min="5860" max="5860" width="52.109375" style="1" bestFit="1" customWidth="1"/>
    <col min="5861" max="5870" width="39.33203125" style="1" bestFit="1" customWidth="1"/>
    <col min="5871" max="5871" width="43" style="1" bestFit="1" customWidth="1"/>
    <col min="5872" max="5881" width="53" style="1" bestFit="1" customWidth="1"/>
    <col min="5882" max="5882" width="56.6640625" style="1" bestFit="1" customWidth="1"/>
    <col min="5883" max="5888" width="49.6640625" style="1"/>
    <col min="5889" max="5889" width="34.5546875" style="1" customWidth="1"/>
    <col min="5890" max="5905" width="5.88671875" style="1" customWidth="1"/>
    <col min="5906" max="5906" width="0.88671875" style="1" customWidth="1"/>
    <col min="5907" max="5907" width="6.5546875" style="1" customWidth="1"/>
    <col min="5908" max="5908" width="0.88671875" style="1" customWidth="1"/>
    <col min="5909" max="5909" width="7.109375" style="1" customWidth="1"/>
    <col min="5910" max="5910" width="5" style="1" customWidth="1"/>
    <col min="5911" max="5917" width="25.33203125" style="1" bestFit="1" customWidth="1"/>
    <col min="5918" max="5918" width="29" style="1" bestFit="1" customWidth="1"/>
    <col min="5919" max="5928" width="57.6640625" style="1" bestFit="1" customWidth="1"/>
    <col min="5929" max="5929" width="61.33203125" style="1" bestFit="1" customWidth="1"/>
    <col min="5930" max="5939" width="32.88671875" style="1" bestFit="1" customWidth="1"/>
    <col min="5940" max="5940" width="36.5546875" style="1" bestFit="1" customWidth="1"/>
    <col min="5941" max="5950" width="30.77734375" style="1" bestFit="1" customWidth="1"/>
    <col min="5951" max="5951" width="34.44140625" style="1" bestFit="1" customWidth="1"/>
    <col min="5952" max="5961" width="45.77734375" style="1" bestFit="1" customWidth="1"/>
    <col min="5962" max="5962" width="49.44140625" style="1" bestFit="1" customWidth="1"/>
    <col min="5963" max="5972" width="48" style="1" bestFit="1" customWidth="1"/>
    <col min="5973" max="5973" width="51.6640625" style="1" bestFit="1" customWidth="1"/>
    <col min="5974" max="5983" width="36.33203125" style="1" bestFit="1" customWidth="1"/>
    <col min="5984" max="5984" width="40" style="1" bestFit="1" customWidth="1"/>
    <col min="5985" max="5994" width="15" style="1" bestFit="1" customWidth="1"/>
    <col min="5995" max="5995" width="18.6640625" style="1" bestFit="1" customWidth="1"/>
    <col min="5996" max="6005" width="24.21875" style="1" bestFit="1" customWidth="1"/>
    <col min="6006" max="6006" width="27.88671875" style="1" bestFit="1" customWidth="1"/>
    <col min="6007" max="6016" width="36" style="1" bestFit="1" customWidth="1"/>
    <col min="6017" max="6017" width="39.6640625" style="1" bestFit="1" customWidth="1"/>
    <col min="6018" max="6027" width="33.33203125" style="1" bestFit="1" customWidth="1"/>
    <col min="6028" max="6028" width="37" style="1" bestFit="1" customWidth="1"/>
    <col min="6029" max="6038" width="31.109375" style="1" bestFit="1" customWidth="1"/>
    <col min="6039" max="6039" width="34.77734375" style="1" bestFit="1" customWidth="1"/>
    <col min="6040" max="6049" width="15" style="1" bestFit="1" customWidth="1"/>
    <col min="6050" max="6050" width="18.6640625" style="1" bestFit="1" customWidth="1"/>
    <col min="6051" max="6060" width="31.6640625" style="1" bestFit="1" customWidth="1"/>
    <col min="6061" max="6061" width="35.33203125" style="1" bestFit="1" customWidth="1"/>
    <col min="6062" max="6071" width="17.6640625" style="1" bestFit="1" customWidth="1"/>
    <col min="6072" max="6072" width="21.33203125" style="1" bestFit="1" customWidth="1"/>
    <col min="6073" max="6082" width="27.77734375" style="1" bestFit="1" customWidth="1"/>
    <col min="6083" max="6083" width="31.44140625" style="1" bestFit="1" customWidth="1"/>
    <col min="6084" max="6093" width="33.5546875" style="1" bestFit="1" customWidth="1"/>
    <col min="6094" max="6094" width="37.21875" style="1" bestFit="1" customWidth="1"/>
    <col min="6095" max="6104" width="16.77734375" style="1" bestFit="1" customWidth="1"/>
    <col min="6105" max="6105" width="20.44140625" style="1" bestFit="1" customWidth="1"/>
    <col min="6106" max="6115" width="48.33203125" style="1" bestFit="1" customWidth="1"/>
    <col min="6116" max="6116" width="52.109375" style="1" bestFit="1" customWidth="1"/>
    <col min="6117" max="6126" width="39.33203125" style="1" bestFit="1" customWidth="1"/>
    <col min="6127" max="6127" width="43" style="1" bestFit="1" customWidth="1"/>
    <col min="6128" max="6137" width="53" style="1" bestFit="1" customWidth="1"/>
    <col min="6138" max="6138" width="56.6640625" style="1" bestFit="1" customWidth="1"/>
    <col min="6139" max="6144" width="49.6640625" style="1"/>
    <col min="6145" max="6145" width="34.5546875" style="1" customWidth="1"/>
    <col min="6146" max="6161" width="5.88671875" style="1" customWidth="1"/>
    <col min="6162" max="6162" width="0.88671875" style="1" customWidth="1"/>
    <col min="6163" max="6163" width="6.5546875" style="1" customWidth="1"/>
    <col min="6164" max="6164" width="0.88671875" style="1" customWidth="1"/>
    <col min="6165" max="6165" width="7.109375" style="1" customWidth="1"/>
    <col min="6166" max="6166" width="5" style="1" customWidth="1"/>
    <col min="6167" max="6173" width="25.33203125" style="1" bestFit="1" customWidth="1"/>
    <col min="6174" max="6174" width="29" style="1" bestFit="1" customWidth="1"/>
    <col min="6175" max="6184" width="57.6640625" style="1" bestFit="1" customWidth="1"/>
    <col min="6185" max="6185" width="61.33203125" style="1" bestFit="1" customWidth="1"/>
    <col min="6186" max="6195" width="32.88671875" style="1" bestFit="1" customWidth="1"/>
    <col min="6196" max="6196" width="36.5546875" style="1" bestFit="1" customWidth="1"/>
    <col min="6197" max="6206" width="30.77734375" style="1" bestFit="1" customWidth="1"/>
    <col min="6207" max="6207" width="34.44140625" style="1" bestFit="1" customWidth="1"/>
    <col min="6208" max="6217" width="45.77734375" style="1" bestFit="1" customWidth="1"/>
    <col min="6218" max="6218" width="49.44140625" style="1" bestFit="1" customWidth="1"/>
    <col min="6219" max="6228" width="48" style="1" bestFit="1" customWidth="1"/>
    <col min="6229" max="6229" width="51.6640625" style="1" bestFit="1" customWidth="1"/>
    <col min="6230" max="6239" width="36.33203125" style="1" bestFit="1" customWidth="1"/>
    <col min="6240" max="6240" width="40" style="1" bestFit="1" customWidth="1"/>
    <col min="6241" max="6250" width="15" style="1" bestFit="1" customWidth="1"/>
    <col min="6251" max="6251" width="18.6640625" style="1" bestFit="1" customWidth="1"/>
    <col min="6252" max="6261" width="24.21875" style="1" bestFit="1" customWidth="1"/>
    <col min="6262" max="6262" width="27.88671875" style="1" bestFit="1" customWidth="1"/>
    <col min="6263" max="6272" width="36" style="1" bestFit="1" customWidth="1"/>
    <col min="6273" max="6273" width="39.6640625" style="1" bestFit="1" customWidth="1"/>
    <col min="6274" max="6283" width="33.33203125" style="1" bestFit="1" customWidth="1"/>
    <col min="6284" max="6284" width="37" style="1" bestFit="1" customWidth="1"/>
    <col min="6285" max="6294" width="31.109375" style="1" bestFit="1" customWidth="1"/>
    <col min="6295" max="6295" width="34.77734375" style="1" bestFit="1" customWidth="1"/>
    <col min="6296" max="6305" width="15" style="1" bestFit="1" customWidth="1"/>
    <col min="6306" max="6306" width="18.6640625" style="1" bestFit="1" customWidth="1"/>
    <col min="6307" max="6316" width="31.6640625" style="1" bestFit="1" customWidth="1"/>
    <col min="6317" max="6317" width="35.33203125" style="1" bestFit="1" customWidth="1"/>
    <col min="6318" max="6327" width="17.6640625" style="1" bestFit="1" customWidth="1"/>
    <col min="6328" max="6328" width="21.33203125" style="1" bestFit="1" customWidth="1"/>
    <col min="6329" max="6338" width="27.77734375" style="1" bestFit="1" customWidth="1"/>
    <col min="6339" max="6339" width="31.44140625" style="1" bestFit="1" customWidth="1"/>
    <col min="6340" max="6349" width="33.5546875" style="1" bestFit="1" customWidth="1"/>
    <col min="6350" max="6350" width="37.21875" style="1" bestFit="1" customWidth="1"/>
    <col min="6351" max="6360" width="16.77734375" style="1" bestFit="1" customWidth="1"/>
    <col min="6361" max="6361" width="20.44140625" style="1" bestFit="1" customWidth="1"/>
    <col min="6362" max="6371" width="48.33203125" style="1" bestFit="1" customWidth="1"/>
    <col min="6372" max="6372" width="52.109375" style="1" bestFit="1" customWidth="1"/>
    <col min="6373" max="6382" width="39.33203125" style="1" bestFit="1" customWidth="1"/>
    <col min="6383" max="6383" width="43" style="1" bestFit="1" customWidth="1"/>
    <col min="6384" max="6393" width="53" style="1" bestFit="1" customWidth="1"/>
    <col min="6394" max="6394" width="56.6640625" style="1" bestFit="1" customWidth="1"/>
    <col min="6395" max="6400" width="49.6640625" style="1"/>
    <col min="6401" max="6401" width="34.5546875" style="1" customWidth="1"/>
    <col min="6402" max="6417" width="5.88671875" style="1" customWidth="1"/>
    <col min="6418" max="6418" width="0.88671875" style="1" customWidth="1"/>
    <col min="6419" max="6419" width="6.5546875" style="1" customWidth="1"/>
    <col min="6420" max="6420" width="0.88671875" style="1" customWidth="1"/>
    <col min="6421" max="6421" width="7.109375" style="1" customWidth="1"/>
    <col min="6422" max="6422" width="5" style="1" customWidth="1"/>
    <col min="6423" max="6429" width="25.33203125" style="1" bestFit="1" customWidth="1"/>
    <col min="6430" max="6430" width="29" style="1" bestFit="1" customWidth="1"/>
    <col min="6431" max="6440" width="57.6640625" style="1" bestFit="1" customWidth="1"/>
    <col min="6441" max="6441" width="61.33203125" style="1" bestFit="1" customWidth="1"/>
    <col min="6442" max="6451" width="32.88671875" style="1" bestFit="1" customWidth="1"/>
    <col min="6452" max="6452" width="36.5546875" style="1" bestFit="1" customWidth="1"/>
    <col min="6453" max="6462" width="30.77734375" style="1" bestFit="1" customWidth="1"/>
    <col min="6463" max="6463" width="34.44140625" style="1" bestFit="1" customWidth="1"/>
    <col min="6464" max="6473" width="45.77734375" style="1" bestFit="1" customWidth="1"/>
    <col min="6474" max="6474" width="49.44140625" style="1" bestFit="1" customWidth="1"/>
    <col min="6475" max="6484" width="48" style="1" bestFit="1" customWidth="1"/>
    <col min="6485" max="6485" width="51.6640625" style="1" bestFit="1" customWidth="1"/>
    <col min="6486" max="6495" width="36.33203125" style="1" bestFit="1" customWidth="1"/>
    <col min="6496" max="6496" width="40" style="1" bestFit="1" customWidth="1"/>
    <col min="6497" max="6506" width="15" style="1" bestFit="1" customWidth="1"/>
    <col min="6507" max="6507" width="18.6640625" style="1" bestFit="1" customWidth="1"/>
    <col min="6508" max="6517" width="24.21875" style="1" bestFit="1" customWidth="1"/>
    <col min="6518" max="6518" width="27.88671875" style="1" bestFit="1" customWidth="1"/>
    <col min="6519" max="6528" width="36" style="1" bestFit="1" customWidth="1"/>
    <col min="6529" max="6529" width="39.6640625" style="1" bestFit="1" customWidth="1"/>
    <col min="6530" max="6539" width="33.33203125" style="1" bestFit="1" customWidth="1"/>
    <col min="6540" max="6540" width="37" style="1" bestFit="1" customWidth="1"/>
    <col min="6541" max="6550" width="31.109375" style="1" bestFit="1" customWidth="1"/>
    <col min="6551" max="6551" width="34.77734375" style="1" bestFit="1" customWidth="1"/>
    <col min="6552" max="6561" width="15" style="1" bestFit="1" customWidth="1"/>
    <col min="6562" max="6562" width="18.6640625" style="1" bestFit="1" customWidth="1"/>
    <col min="6563" max="6572" width="31.6640625" style="1" bestFit="1" customWidth="1"/>
    <col min="6573" max="6573" width="35.33203125" style="1" bestFit="1" customWidth="1"/>
    <col min="6574" max="6583" width="17.6640625" style="1" bestFit="1" customWidth="1"/>
    <col min="6584" max="6584" width="21.33203125" style="1" bestFit="1" customWidth="1"/>
    <col min="6585" max="6594" width="27.77734375" style="1" bestFit="1" customWidth="1"/>
    <col min="6595" max="6595" width="31.44140625" style="1" bestFit="1" customWidth="1"/>
    <col min="6596" max="6605" width="33.5546875" style="1" bestFit="1" customWidth="1"/>
    <col min="6606" max="6606" width="37.21875" style="1" bestFit="1" customWidth="1"/>
    <col min="6607" max="6616" width="16.77734375" style="1" bestFit="1" customWidth="1"/>
    <col min="6617" max="6617" width="20.44140625" style="1" bestFit="1" customWidth="1"/>
    <col min="6618" max="6627" width="48.33203125" style="1" bestFit="1" customWidth="1"/>
    <col min="6628" max="6628" width="52.109375" style="1" bestFit="1" customWidth="1"/>
    <col min="6629" max="6638" width="39.33203125" style="1" bestFit="1" customWidth="1"/>
    <col min="6639" max="6639" width="43" style="1" bestFit="1" customWidth="1"/>
    <col min="6640" max="6649" width="53" style="1" bestFit="1" customWidth="1"/>
    <col min="6650" max="6650" width="56.6640625" style="1" bestFit="1" customWidth="1"/>
    <col min="6651" max="6656" width="49.6640625" style="1"/>
    <col min="6657" max="6657" width="34.5546875" style="1" customWidth="1"/>
    <col min="6658" max="6673" width="5.88671875" style="1" customWidth="1"/>
    <col min="6674" max="6674" width="0.88671875" style="1" customWidth="1"/>
    <col min="6675" max="6675" width="6.5546875" style="1" customWidth="1"/>
    <col min="6676" max="6676" width="0.88671875" style="1" customWidth="1"/>
    <col min="6677" max="6677" width="7.109375" style="1" customWidth="1"/>
    <col min="6678" max="6678" width="5" style="1" customWidth="1"/>
    <col min="6679" max="6685" width="25.33203125" style="1" bestFit="1" customWidth="1"/>
    <col min="6686" max="6686" width="29" style="1" bestFit="1" customWidth="1"/>
    <col min="6687" max="6696" width="57.6640625" style="1" bestFit="1" customWidth="1"/>
    <col min="6697" max="6697" width="61.33203125" style="1" bestFit="1" customWidth="1"/>
    <col min="6698" max="6707" width="32.88671875" style="1" bestFit="1" customWidth="1"/>
    <col min="6708" max="6708" width="36.5546875" style="1" bestFit="1" customWidth="1"/>
    <col min="6709" max="6718" width="30.77734375" style="1" bestFit="1" customWidth="1"/>
    <col min="6719" max="6719" width="34.44140625" style="1" bestFit="1" customWidth="1"/>
    <col min="6720" max="6729" width="45.77734375" style="1" bestFit="1" customWidth="1"/>
    <col min="6730" max="6730" width="49.44140625" style="1" bestFit="1" customWidth="1"/>
    <col min="6731" max="6740" width="48" style="1" bestFit="1" customWidth="1"/>
    <col min="6741" max="6741" width="51.6640625" style="1" bestFit="1" customWidth="1"/>
    <col min="6742" max="6751" width="36.33203125" style="1" bestFit="1" customWidth="1"/>
    <col min="6752" max="6752" width="40" style="1" bestFit="1" customWidth="1"/>
    <col min="6753" max="6762" width="15" style="1" bestFit="1" customWidth="1"/>
    <col min="6763" max="6763" width="18.6640625" style="1" bestFit="1" customWidth="1"/>
    <col min="6764" max="6773" width="24.21875" style="1" bestFit="1" customWidth="1"/>
    <col min="6774" max="6774" width="27.88671875" style="1" bestFit="1" customWidth="1"/>
    <col min="6775" max="6784" width="36" style="1" bestFit="1" customWidth="1"/>
    <col min="6785" max="6785" width="39.6640625" style="1" bestFit="1" customWidth="1"/>
    <col min="6786" max="6795" width="33.33203125" style="1" bestFit="1" customWidth="1"/>
    <col min="6796" max="6796" width="37" style="1" bestFit="1" customWidth="1"/>
    <col min="6797" max="6806" width="31.109375" style="1" bestFit="1" customWidth="1"/>
    <col min="6807" max="6807" width="34.77734375" style="1" bestFit="1" customWidth="1"/>
    <col min="6808" max="6817" width="15" style="1" bestFit="1" customWidth="1"/>
    <col min="6818" max="6818" width="18.6640625" style="1" bestFit="1" customWidth="1"/>
    <col min="6819" max="6828" width="31.6640625" style="1" bestFit="1" customWidth="1"/>
    <col min="6829" max="6829" width="35.33203125" style="1" bestFit="1" customWidth="1"/>
    <col min="6830" max="6839" width="17.6640625" style="1" bestFit="1" customWidth="1"/>
    <col min="6840" max="6840" width="21.33203125" style="1" bestFit="1" customWidth="1"/>
    <col min="6841" max="6850" width="27.77734375" style="1" bestFit="1" customWidth="1"/>
    <col min="6851" max="6851" width="31.44140625" style="1" bestFit="1" customWidth="1"/>
    <col min="6852" max="6861" width="33.5546875" style="1" bestFit="1" customWidth="1"/>
    <col min="6862" max="6862" width="37.21875" style="1" bestFit="1" customWidth="1"/>
    <col min="6863" max="6872" width="16.77734375" style="1" bestFit="1" customWidth="1"/>
    <col min="6873" max="6873" width="20.44140625" style="1" bestFit="1" customWidth="1"/>
    <col min="6874" max="6883" width="48.33203125" style="1" bestFit="1" customWidth="1"/>
    <col min="6884" max="6884" width="52.109375" style="1" bestFit="1" customWidth="1"/>
    <col min="6885" max="6894" width="39.33203125" style="1" bestFit="1" customWidth="1"/>
    <col min="6895" max="6895" width="43" style="1" bestFit="1" customWidth="1"/>
    <col min="6896" max="6905" width="53" style="1" bestFit="1" customWidth="1"/>
    <col min="6906" max="6906" width="56.6640625" style="1" bestFit="1" customWidth="1"/>
    <col min="6907" max="6912" width="49.6640625" style="1"/>
    <col min="6913" max="6913" width="34.5546875" style="1" customWidth="1"/>
    <col min="6914" max="6929" width="5.88671875" style="1" customWidth="1"/>
    <col min="6930" max="6930" width="0.88671875" style="1" customWidth="1"/>
    <col min="6931" max="6931" width="6.5546875" style="1" customWidth="1"/>
    <col min="6932" max="6932" width="0.88671875" style="1" customWidth="1"/>
    <col min="6933" max="6933" width="7.109375" style="1" customWidth="1"/>
    <col min="6934" max="6934" width="5" style="1" customWidth="1"/>
    <col min="6935" max="6941" width="25.33203125" style="1" bestFit="1" customWidth="1"/>
    <col min="6942" max="6942" width="29" style="1" bestFit="1" customWidth="1"/>
    <col min="6943" max="6952" width="57.6640625" style="1" bestFit="1" customWidth="1"/>
    <col min="6953" max="6953" width="61.33203125" style="1" bestFit="1" customWidth="1"/>
    <col min="6954" max="6963" width="32.88671875" style="1" bestFit="1" customWidth="1"/>
    <col min="6964" max="6964" width="36.5546875" style="1" bestFit="1" customWidth="1"/>
    <col min="6965" max="6974" width="30.77734375" style="1" bestFit="1" customWidth="1"/>
    <col min="6975" max="6975" width="34.44140625" style="1" bestFit="1" customWidth="1"/>
    <col min="6976" max="6985" width="45.77734375" style="1" bestFit="1" customWidth="1"/>
    <col min="6986" max="6986" width="49.44140625" style="1" bestFit="1" customWidth="1"/>
    <col min="6987" max="6996" width="48" style="1" bestFit="1" customWidth="1"/>
    <col min="6997" max="6997" width="51.6640625" style="1" bestFit="1" customWidth="1"/>
    <col min="6998" max="7007" width="36.33203125" style="1" bestFit="1" customWidth="1"/>
    <col min="7008" max="7008" width="40" style="1" bestFit="1" customWidth="1"/>
    <col min="7009" max="7018" width="15" style="1" bestFit="1" customWidth="1"/>
    <col min="7019" max="7019" width="18.6640625" style="1" bestFit="1" customWidth="1"/>
    <col min="7020" max="7029" width="24.21875" style="1" bestFit="1" customWidth="1"/>
    <col min="7030" max="7030" width="27.88671875" style="1" bestFit="1" customWidth="1"/>
    <col min="7031" max="7040" width="36" style="1" bestFit="1" customWidth="1"/>
    <col min="7041" max="7041" width="39.6640625" style="1" bestFit="1" customWidth="1"/>
    <col min="7042" max="7051" width="33.33203125" style="1" bestFit="1" customWidth="1"/>
    <col min="7052" max="7052" width="37" style="1" bestFit="1" customWidth="1"/>
    <col min="7053" max="7062" width="31.109375" style="1" bestFit="1" customWidth="1"/>
    <col min="7063" max="7063" width="34.77734375" style="1" bestFit="1" customWidth="1"/>
    <col min="7064" max="7073" width="15" style="1" bestFit="1" customWidth="1"/>
    <col min="7074" max="7074" width="18.6640625" style="1" bestFit="1" customWidth="1"/>
    <col min="7075" max="7084" width="31.6640625" style="1" bestFit="1" customWidth="1"/>
    <col min="7085" max="7085" width="35.33203125" style="1" bestFit="1" customWidth="1"/>
    <col min="7086" max="7095" width="17.6640625" style="1" bestFit="1" customWidth="1"/>
    <col min="7096" max="7096" width="21.33203125" style="1" bestFit="1" customWidth="1"/>
    <col min="7097" max="7106" width="27.77734375" style="1" bestFit="1" customWidth="1"/>
    <col min="7107" max="7107" width="31.44140625" style="1" bestFit="1" customWidth="1"/>
    <col min="7108" max="7117" width="33.5546875" style="1" bestFit="1" customWidth="1"/>
    <col min="7118" max="7118" width="37.21875" style="1" bestFit="1" customWidth="1"/>
    <col min="7119" max="7128" width="16.77734375" style="1" bestFit="1" customWidth="1"/>
    <col min="7129" max="7129" width="20.44140625" style="1" bestFit="1" customWidth="1"/>
    <col min="7130" max="7139" width="48.33203125" style="1" bestFit="1" customWidth="1"/>
    <col min="7140" max="7140" width="52.109375" style="1" bestFit="1" customWidth="1"/>
    <col min="7141" max="7150" width="39.33203125" style="1" bestFit="1" customWidth="1"/>
    <col min="7151" max="7151" width="43" style="1" bestFit="1" customWidth="1"/>
    <col min="7152" max="7161" width="53" style="1" bestFit="1" customWidth="1"/>
    <col min="7162" max="7162" width="56.6640625" style="1" bestFit="1" customWidth="1"/>
    <col min="7163" max="7168" width="49.6640625" style="1"/>
    <col min="7169" max="7169" width="34.5546875" style="1" customWidth="1"/>
    <col min="7170" max="7185" width="5.88671875" style="1" customWidth="1"/>
    <col min="7186" max="7186" width="0.88671875" style="1" customWidth="1"/>
    <col min="7187" max="7187" width="6.5546875" style="1" customWidth="1"/>
    <col min="7188" max="7188" width="0.88671875" style="1" customWidth="1"/>
    <col min="7189" max="7189" width="7.109375" style="1" customWidth="1"/>
    <col min="7190" max="7190" width="5" style="1" customWidth="1"/>
    <col min="7191" max="7197" width="25.33203125" style="1" bestFit="1" customWidth="1"/>
    <col min="7198" max="7198" width="29" style="1" bestFit="1" customWidth="1"/>
    <col min="7199" max="7208" width="57.6640625" style="1" bestFit="1" customWidth="1"/>
    <col min="7209" max="7209" width="61.33203125" style="1" bestFit="1" customWidth="1"/>
    <col min="7210" max="7219" width="32.88671875" style="1" bestFit="1" customWidth="1"/>
    <col min="7220" max="7220" width="36.5546875" style="1" bestFit="1" customWidth="1"/>
    <col min="7221" max="7230" width="30.77734375" style="1" bestFit="1" customWidth="1"/>
    <col min="7231" max="7231" width="34.44140625" style="1" bestFit="1" customWidth="1"/>
    <col min="7232" max="7241" width="45.77734375" style="1" bestFit="1" customWidth="1"/>
    <col min="7242" max="7242" width="49.44140625" style="1" bestFit="1" customWidth="1"/>
    <col min="7243" max="7252" width="48" style="1" bestFit="1" customWidth="1"/>
    <col min="7253" max="7253" width="51.6640625" style="1" bestFit="1" customWidth="1"/>
    <col min="7254" max="7263" width="36.33203125" style="1" bestFit="1" customWidth="1"/>
    <col min="7264" max="7264" width="40" style="1" bestFit="1" customWidth="1"/>
    <col min="7265" max="7274" width="15" style="1" bestFit="1" customWidth="1"/>
    <col min="7275" max="7275" width="18.6640625" style="1" bestFit="1" customWidth="1"/>
    <col min="7276" max="7285" width="24.21875" style="1" bestFit="1" customWidth="1"/>
    <col min="7286" max="7286" width="27.88671875" style="1" bestFit="1" customWidth="1"/>
    <col min="7287" max="7296" width="36" style="1" bestFit="1" customWidth="1"/>
    <col min="7297" max="7297" width="39.6640625" style="1" bestFit="1" customWidth="1"/>
    <col min="7298" max="7307" width="33.33203125" style="1" bestFit="1" customWidth="1"/>
    <col min="7308" max="7308" width="37" style="1" bestFit="1" customWidth="1"/>
    <col min="7309" max="7318" width="31.109375" style="1" bestFit="1" customWidth="1"/>
    <col min="7319" max="7319" width="34.77734375" style="1" bestFit="1" customWidth="1"/>
    <col min="7320" max="7329" width="15" style="1" bestFit="1" customWidth="1"/>
    <col min="7330" max="7330" width="18.6640625" style="1" bestFit="1" customWidth="1"/>
    <col min="7331" max="7340" width="31.6640625" style="1" bestFit="1" customWidth="1"/>
    <col min="7341" max="7341" width="35.33203125" style="1" bestFit="1" customWidth="1"/>
    <col min="7342" max="7351" width="17.6640625" style="1" bestFit="1" customWidth="1"/>
    <col min="7352" max="7352" width="21.33203125" style="1" bestFit="1" customWidth="1"/>
    <col min="7353" max="7362" width="27.77734375" style="1" bestFit="1" customWidth="1"/>
    <col min="7363" max="7363" width="31.44140625" style="1" bestFit="1" customWidth="1"/>
    <col min="7364" max="7373" width="33.5546875" style="1" bestFit="1" customWidth="1"/>
    <col min="7374" max="7374" width="37.21875" style="1" bestFit="1" customWidth="1"/>
    <col min="7375" max="7384" width="16.77734375" style="1" bestFit="1" customWidth="1"/>
    <col min="7385" max="7385" width="20.44140625" style="1" bestFit="1" customWidth="1"/>
    <col min="7386" max="7395" width="48.33203125" style="1" bestFit="1" customWidth="1"/>
    <col min="7396" max="7396" width="52.109375" style="1" bestFit="1" customWidth="1"/>
    <col min="7397" max="7406" width="39.33203125" style="1" bestFit="1" customWidth="1"/>
    <col min="7407" max="7407" width="43" style="1" bestFit="1" customWidth="1"/>
    <col min="7408" max="7417" width="53" style="1" bestFit="1" customWidth="1"/>
    <col min="7418" max="7418" width="56.6640625" style="1" bestFit="1" customWidth="1"/>
    <col min="7419" max="7424" width="49.6640625" style="1"/>
    <col min="7425" max="7425" width="34.5546875" style="1" customWidth="1"/>
    <col min="7426" max="7441" width="5.88671875" style="1" customWidth="1"/>
    <col min="7442" max="7442" width="0.88671875" style="1" customWidth="1"/>
    <col min="7443" max="7443" width="6.5546875" style="1" customWidth="1"/>
    <col min="7444" max="7444" width="0.88671875" style="1" customWidth="1"/>
    <col min="7445" max="7445" width="7.109375" style="1" customWidth="1"/>
    <col min="7446" max="7446" width="5" style="1" customWidth="1"/>
    <col min="7447" max="7453" width="25.33203125" style="1" bestFit="1" customWidth="1"/>
    <col min="7454" max="7454" width="29" style="1" bestFit="1" customWidth="1"/>
    <col min="7455" max="7464" width="57.6640625" style="1" bestFit="1" customWidth="1"/>
    <col min="7465" max="7465" width="61.33203125" style="1" bestFit="1" customWidth="1"/>
    <col min="7466" max="7475" width="32.88671875" style="1" bestFit="1" customWidth="1"/>
    <col min="7476" max="7476" width="36.5546875" style="1" bestFit="1" customWidth="1"/>
    <col min="7477" max="7486" width="30.77734375" style="1" bestFit="1" customWidth="1"/>
    <col min="7487" max="7487" width="34.44140625" style="1" bestFit="1" customWidth="1"/>
    <col min="7488" max="7497" width="45.77734375" style="1" bestFit="1" customWidth="1"/>
    <col min="7498" max="7498" width="49.44140625" style="1" bestFit="1" customWidth="1"/>
    <col min="7499" max="7508" width="48" style="1" bestFit="1" customWidth="1"/>
    <col min="7509" max="7509" width="51.6640625" style="1" bestFit="1" customWidth="1"/>
    <col min="7510" max="7519" width="36.33203125" style="1" bestFit="1" customWidth="1"/>
    <col min="7520" max="7520" width="40" style="1" bestFit="1" customWidth="1"/>
    <col min="7521" max="7530" width="15" style="1" bestFit="1" customWidth="1"/>
    <col min="7531" max="7531" width="18.6640625" style="1" bestFit="1" customWidth="1"/>
    <col min="7532" max="7541" width="24.21875" style="1" bestFit="1" customWidth="1"/>
    <col min="7542" max="7542" width="27.88671875" style="1" bestFit="1" customWidth="1"/>
    <col min="7543" max="7552" width="36" style="1" bestFit="1" customWidth="1"/>
    <col min="7553" max="7553" width="39.6640625" style="1" bestFit="1" customWidth="1"/>
    <col min="7554" max="7563" width="33.33203125" style="1" bestFit="1" customWidth="1"/>
    <col min="7564" max="7564" width="37" style="1" bestFit="1" customWidth="1"/>
    <col min="7565" max="7574" width="31.109375" style="1" bestFit="1" customWidth="1"/>
    <col min="7575" max="7575" width="34.77734375" style="1" bestFit="1" customWidth="1"/>
    <col min="7576" max="7585" width="15" style="1" bestFit="1" customWidth="1"/>
    <col min="7586" max="7586" width="18.6640625" style="1" bestFit="1" customWidth="1"/>
    <col min="7587" max="7596" width="31.6640625" style="1" bestFit="1" customWidth="1"/>
    <col min="7597" max="7597" width="35.33203125" style="1" bestFit="1" customWidth="1"/>
    <col min="7598" max="7607" width="17.6640625" style="1" bestFit="1" customWidth="1"/>
    <col min="7608" max="7608" width="21.33203125" style="1" bestFit="1" customWidth="1"/>
    <col min="7609" max="7618" width="27.77734375" style="1" bestFit="1" customWidth="1"/>
    <col min="7619" max="7619" width="31.44140625" style="1" bestFit="1" customWidth="1"/>
    <col min="7620" max="7629" width="33.5546875" style="1" bestFit="1" customWidth="1"/>
    <col min="7630" max="7630" width="37.21875" style="1" bestFit="1" customWidth="1"/>
    <col min="7631" max="7640" width="16.77734375" style="1" bestFit="1" customWidth="1"/>
    <col min="7641" max="7641" width="20.44140625" style="1" bestFit="1" customWidth="1"/>
    <col min="7642" max="7651" width="48.33203125" style="1" bestFit="1" customWidth="1"/>
    <col min="7652" max="7652" width="52.109375" style="1" bestFit="1" customWidth="1"/>
    <col min="7653" max="7662" width="39.33203125" style="1" bestFit="1" customWidth="1"/>
    <col min="7663" max="7663" width="43" style="1" bestFit="1" customWidth="1"/>
    <col min="7664" max="7673" width="53" style="1" bestFit="1" customWidth="1"/>
    <col min="7674" max="7674" width="56.6640625" style="1" bestFit="1" customWidth="1"/>
    <col min="7675" max="7680" width="49.6640625" style="1"/>
    <col min="7681" max="7681" width="34.5546875" style="1" customWidth="1"/>
    <col min="7682" max="7697" width="5.88671875" style="1" customWidth="1"/>
    <col min="7698" max="7698" width="0.88671875" style="1" customWidth="1"/>
    <col min="7699" max="7699" width="6.5546875" style="1" customWidth="1"/>
    <col min="7700" max="7700" width="0.88671875" style="1" customWidth="1"/>
    <col min="7701" max="7701" width="7.109375" style="1" customWidth="1"/>
    <col min="7702" max="7702" width="5" style="1" customWidth="1"/>
    <col min="7703" max="7709" width="25.33203125" style="1" bestFit="1" customWidth="1"/>
    <col min="7710" max="7710" width="29" style="1" bestFit="1" customWidth="1"/>
    <col min="7711" max="7720" width="57.6640625" style="1" bestFit="1" customWidth="1"/>
    <col min="7721" max="7721" width="61.33203125" style="1" bestFit="1" customWidth="1"/>
    <col min="7722" max="7731" width="32.88671875" style="1" bestFit="1" customWidth="1"/>
    <col min="7732" max="7732" width="36.5546875" style="1" bestFit="1" customWidth="1"/>
    <col min="7733" max="7742" width="30.77734375" style="1" bestFit="1" customWidth="1"/>
    <col min="7743" max="7743" width="34.44140625" style="1" bestFit="1" customWidth="1"/>
    <col min="7744" max="7753" width="45.77734375" style="1" bestFit="1" customWidth="1"/>
    <col min="7754" max="7754" width="49.44140625" style="1" bestFit="1" customWidth="1"/>
    <col min="7755" max="7764" width="48" style="1" bestFit="1" customWidth="1"/>
    <col min="7765" max="7765" width="51.6640625" style="1" bestFit="1" customWidth="1"/>
    <col min="7766" max="7775" width="36.33203125" style="1" bestFit="1" customWidth="1"/>
    <col min="7776" max="7776" width="40" style="1" bestFit="1" customWidth="1"/>
    <col min="7777" max="7786" width="15" style="1" bestFit="1" customWidth="1"/>
    <col min="7787" max="7787" width="18.6640625" style="1" bestFit="1" customWidth="1"/>
    <col min="7788" max="7797" width="24.21875" style="1" bestFit="1" customWidth="1"/>
    <col min="7798" max="7798" width="27.88671875" style="1" bestFit="1" customWidth="1"/>
    <col min="7799" max="7808" width="36" style="1" bestFit="1" customWidth="1"/>
    <col min="7809" max="7809" width="39.6640625" style="1" bestFit="1" customWidth="1"/>
    <col min="7810" max="7819" width="33.33203125" style="1" bestFit="1" customWidth="1"/>
    <col min="7820" max="7820" width="37" style="1" bestFit="1" customWidth="1"/>
    <col min="7821" max="7830" width="31.109375" style="1" bestFit="1" customWidth="1"/>
    <col min="7831" max="7831" width="34.77734375" style="1" bestFit="1" customWidth="1"/>
    <col min="7832" max="7841" width="15" style="1" bestFit="1" customWidth="1"/>
    <col min="7842" max="7842" width="18.6640625" style="1" bestFit="1" customWidth="1"/>
    <col min="7843" max="7852" width="31.6640625" style="1" bestFit="1" customWidth="1"/>
    <col min="7853" max="7853" width="35.33203125" style="1" bestFit="1" customWidth="1"/>
    <col min="7854" max="7863" width="17.6640625" style="1" bestFit="1" customWidth="1"/>
    <col min="7864" max="7864" width="21.33203125" style="1" bestFit="1" customWidth="1"/>
    <col min="7865" max="7874" width="27.77734375" style="1" bestFit="1" customWidth="1"/>
    <col min="7875" max="7875" width="31.44140625" style="1" bestFit="1" customWidth="1"/>
    <col min="7876" max="7885" width="33.5546875" style="1" bestFit="1" customWidth="1"/>
    <col min="7886" max="7886" width="37.21875" style="1" bestFit="1" customWidth="1"/>
    <col min="7887" max="7896" width="16.77734375" style="1" bestFit="1" customWidth="1"/>
    <col min="7897" max="7897" width="20.44140625" style="1" bestFit="1" customWidth="1"/>
    <col min="7898" max="7907" width="48.33203125" style="1" bestFit="1" customWidth="1"/>
    <col min="7908" max="7908" width="52.109375" style="1" bestFit="1" customWidth="1"/>
    <col min="7909" max="7918" width="39.33203125" style="1" bestFit="1" customWidth="1"/>
    <col min="7919" max="7919" width="43" style="1" bestFit="1" customWidth="1"/>
    <col min="7920" max="7929" width="53" style="1" bestFit="1" customWidth="1"/>
    <col min="7930" max="7930" width="56.6640625" style="1" bestFit="1" customWidth="1"/>
    <col min="7931" max="7936" width="49.6640625" style="1"/>
    <col min="7937" max="7937" width="34.5546875" style="1" customWidth="1"/>
    <col min="7938" max="7953" width="5.88671875" style="1" customWidth="1"/>
    <col min="7954" max="7954" width="0.88671875" style="1" customWidth="1"/>
    <col min="7955" max="7955" width="6.5546875" style="1" customWidth="1"/>
    <col min="7956" max="7956" width="0.88671875" style="1" customWidth="1"/>
    <col min="7957" max="7957" width="7.109375" style="1" customWidth="1"/>
    <col min="7958" max="7958" width="5" style="1" customWidth="1"/>
    <col min="7959" max="7965" width="25.33203125" style="1" bestFit="1" customWidth="1"/>
    <col min="7966" max="7966" width="29" style="1" bestFit="1" customWidth="1"/>
    <col min="7967" max="7976" width="57.6640625" style="1" bestFit="1" customWidth="1"/>
    <col min="7977" max="7977" width="61.33203125" style="1" bestFit="1" customWidth="1"/>
    <col min="7978" max="7987" width="32.88671875" style="1" bestFit="1" customWidth="1"/>
    <col min="7988" max="7988" width="36.5546875" style="1" bestFit="1" customWidth="1"/>
    <col min="7989" max="7998" width="30.77734375" style="1" bestFit="1" customWidth="1"/>
    <col min="7999" max="7999" width="34.44140625" style="1" bestFit="1" customWidth="1"/>
    <col min="8000" max="8009" width="45.77734375" style="1" bestFit="1" customWidth="1"/>
    <col min="8010" max="8010" width="49.44140625" style="1" bestFit="1" customWidth="1"/>
    <col min="8011" max="8020" width="48" style="1" bestFit="1" customWidth="1"/>
    <col min="8021" max="8021" width="51.6640625" style="1" bestFit="1" customWidth="1"/>
    <col min="8022" max="8031" width="36.33203125" style="1" bestFit="1" customWidth="1"/>
    <col min="8032" max="8032" width="40" style="1" bestFit="1" customWidth="1"/>
    <col min="8033" max="8042" width="15" style="1" bestFit="1" customWidth="1"/>
    <col min="8043" max="8043" width="18.6640625" style="1" bestFit="1" customWidth="1"/>
    <col min="8044" max="8053" width="24.21875" style="1" bestFit="1" customWidth="1"/>
    <col min="8054" max="8054" width="27.88671875" style="1" bestFit="1" customWidth="1"/>
    <col min="8055" max="8064" width="36" style="1" bestFit="1" customWidth="1"/>
    <col min="8065" max="8065" width="39.6640625" style="1" bestFit="1" customWidth="1"/>
    <col min="8066" max="8075" width="33.33203125" style="1" bestFit="1" customWidth="1"/>
    <col min="8076" max="8076" width="37" style="1" bestFit="1" customWidth="1"/>
    <col min="8077" max="8086" width="31.109375" style="1" bestFit="1" customWidth="1"/>
    <col min="8087" max="8087" width="34.77734375" style="1" bestFit="1" customWidth="1"/>
    <col min="8088" max="8097" width="15" style="1" bestFit="1" customWidth="1"/>
    <col min="8098" max="8098" width="18.6640625" style="1" bestFit="1" customWidth="1"/>
    <col min="8099" max="8108" width="31.6640625" style="1" bestFit="1" customWidth="1"/>
    <col min="8109" max="8109" width="35.33203125" style="1" bestFit="1" customWidth="1"/>
    <col min="8110" max="8119" width="17.6640625" style="1" bestFit="1" customWidth="1"/>
    <col min="8120" max="8120" width="21.33203125" style="1" bestFit="1" customWidth="1"/>
    <col min="8121" max="8130" width="27.77734375" style="1" bestFit="1" customWidth="1"/>
    <col min="8131" max="8131" width="31.44140625" style="1" bestFit="1" customWidth="1"/>
    <col min="8132" max="8141" width="33.5546875" style="1" bestFit="1" customWidth="1"/>
    <col min="8142" max="8142" width="37.21875" style="1" bestFit="1" customWidth="1"/>
    <col min="8143" max="8152" width="16.77734375" style="1" bestFit="1" customWidth="1"/>
    <col min="8153" max="8153" width="20.44140625" style="1" bestFit="1" customWidth="1"/>
    <col min="8154" max="8163" width="48.33203125" style="1" bestFit="1" customWidth="1"/>
    <col min="8164" max="8164" width="52.109375" style="1" bestFit="1" customWidth="1"/>
    <col min="8165" max="8174" width="39.33203125" style="1" bestFit="1" customWidth="1"/>
    <col min="8175" max="8175" width="43" style="1" bestFit="1" customWidth="1"/>
    <col min="8176" max="8185" width="53" style="1" bestFit="1" customWidth="1"/>
    <col min="8186" max="8186" width="56.6640625" style="1" bestFit="1" customWidth="1"/>
    <col min="8187" max="8192" width="49.6640625" style="1"/>
    <col min="8193" max="8193" width="34.5546875" style="1" customWidth="1"/>
    <col min="8194" max="8209" width="5.88671875" style="1" customWidth="1"/>
    <col min="8210" max="8210" width="0.88671875" style="1" customWidth="1"/>
    <col min="8211" max="8211" width="6.5546875" style="1" customWidth="1"/>
    <col min="8212" max="8212" width="0.88671875" style="1" customWidth="1"/>
    <col min="8213" max="8213" width="7.109375" style="1" customWidth="1"/>
    <col min="8214" max="8214" width="5" style="1" customWidth="1"/>
    <col min="8215" max="8221" width="25.33203125" style="1" bestFit="1" customWidth="1"/>
    <col min="8222" max="8222" width="29" style="1" bestFit="1" customWidth="1"/>
    <col min="8223" max="8232" width="57.6640625" style="1" bestFit="1" customWidth="1"/>
    <col min="8233" max="8233" width="61.33203125" style="1" bestFit="1" customWidth="1"/>
    <col min="8234" max="8243" width="32.88671875" style="1" bestFit="1" customWidth="1"/>
    <col min="8244" max="8244" width="36.5546875" style="1" bestFit="1" customWidth="1"/>
    <col min="8245" max="8254" width="30.77734375" style="1" bestFit="1" customWidth="1"/>
    <col min="8255" max="8255" width="34.44140625" style="1" bestFit="1" customWidth="1"/>
    <col min="8256" max="8265" width="45.77734375" style="1" bestFit="1" customWidth="1"/>
    <col min="8266" max="8266" width="49.44140625" style="1" bestFit="1" customWidth="1"/>
    <col min="8267" max="8276" width="48" style="1" bestFit="1" customWidth="1"/>
    <col min="8277" max="8277" width="51.6640625" style="1" bestFit="1" customWidth="1"/>
    <col min="8278" max="8287" width="36.33203125" style="1" bestFit="1" customWidth="1"/>
    <col min="8288" max="8288" width="40" style="1" bestFit="1" customWidth="1"/>
    <col min="8289" max="8298" width="15" style="1" bestFit="1" customWidth="1"/>
    <col min="8299" max="8299" width="18.6640625" style="1" bestFit="1" customWidth="1"/>
    <col min="8300" max="8309" width="24.21875" style="1" bestFit="1" customWidth="1"/>
    <col min="8310" max="8310" width="27.88671875" style="1" bestFit="1" customWidth="1"/>
    <col min="8311" max="8320" width="36" style="1" bestFit="1" customWidth="1"/>
    <col min="8321" max="8321" width="39.6640625" style="1" bestFit="1" customWidth="1"/>
    <col min="8322" max="8331" width="33.33203125" style="1" bestFit="1" customWidth="1"/>
    <col min="8332" max="8332" width="37" style="1" bestFit="1" customWidth="1"/>
    <col min="8333" max="8342" width="31.109375" style="1" bestFit="1" customWidth="1"/>
    <col min="8343" max="8343" width="34.77734375" style="1" bestFit="1" customWidth="1"/>
    <col min="8344" max="8353" width="15" style="1" bestFit="1" customWidth="1"/>
    <col min="8354" max="8354" width="18.6640625" style="1" bestFit="1" customWidth="1"/>
    <col min="8355" max="8364" width="31.6640625" style="1" bestFit="1" customWidth="1"/>
    <col min="8365" max="8365" width="35.33203125" style="1" bestFit="1" customWidth="1"/>
    <col min="8366" max="8375" width="17.6640625" style="1" bestFit="1" customWidth="1"/>
    <col min="8376" max="8376" width="21.33203125" style="1" bestFit="1" customWidth="1"/>
    <col min="8377" max="8386" width="27.77734375" style="1" bestFit="1" customWidth="1"/>
    <col min="8387" max="8387" width="31.44140625" style="1" bestFit="1" customWidth="1"/>
    <col min="8388" max="8397" width="33.5546875" style="1" bestFit="1" customWidth="1"/>
    <col min="8398" max="8398" width="37.21875" style="1" bestFit="1" customWidth="1"/>
    <col min="8399" max="8408" width="16.77734375" style="1" bestFit="1" customWidth="1"/>
    <col min="8409" max="8409" width="20.44140625" style="1" bestFit="1" customWidth="1"/>
    <col min="8410" max="8419" width="48.33203125" style="1" bestFit="1" customWidth="1"/>
    <col min="8420" max="8420" width="52.109375" style="1" bestFit="1" customWidth="1"/>
    <col min="8421" max="8430" width="39.33203125" style="1" bestFit="1" customWidth="1"/>
    <col min="8431" max="8431" width="43" style="1" bestFit="1" customWidth="1"/>
    <col min="8432" max="8441" width="53" style="1" bestFit="1" customWidth="1"/>
    <col min="8442" max="8442" width="56.6640625" style="1" bestFit="1" customWidth="1"/>
    <col min="8443" max="8448" width="49.6640625" style="1"/>
    <col min="8449" max="8449" width="34.5546875" style="1" customWidth="1"/>
    <col min="8450" max="8465" width="5.88671875" style="1" customWidth="1"/>
    <col min="8466" max="8466" width="0.88671875" style="1" customWidth="1"/>
    <col min="8467" max="8467" width="6.5546875" style="1" customWidth="1"/>
    <col min="8468" max="8468" width="0.88671875" style="1" customWidth="1"/>
    <col min="8469" max="8469" width="7.109375" style="1" customWidth="1"/>
    <col min="8470" max="8470" width="5" style="1" customWidth="1"/>
    <col min="8471" max="8477" width="25.33203125" style="1" bestFit="1" customWidth="1"/>
    <col min="8478" max="8478" width="29" style="1" bestFit="1" customWidth="1"/>
    <col min="8479" max="8488" width="57.6640625" style="1" bestFit="1" customWidth="1"/>
    <col min="8489" max="8489" width="61.33203125" style="1" bestFit="1" customWidth="1"/>
    <col min="8490" max="8499" width="32.88671875" style="1" bestFit="1" customWidth="1"/>
    <col min="8500" max="8500" width="36.5546875" style="1" bestFit="1" customWidth="1"/>
    <col min="8501" max="8510" width="30.77734375" style="1" bestFit="1" customWidth="1"/>
    <col min="8511" max="8511" width="34.44140625" style="1" bestFit="1" customWidth="1"/>
    <col min="8512" max="8521" width="45.77734375" style="1" bestFit="1" customWidth="1"/>
    <col min="8522" max="8522" width="49.44140625" style="1" bestFit="1" customWidth="1"/>
    <col min="8523" max="8532" width="48" style="1" bestFit="1" customWidth="1"/>
    <col min="8533" max="8533" width="51.6640625" style="1" bestFit="1" customWidth="1"/>
    <col min="8534" max="8543" width="36.33203125" style="1" bestFit="1" customWidth="1"/>
    <col min="8544" max="8544" width="40" style="1" bestFit="1" customWidth="1"/>
    <col min="8545" max="8554" width="15" style="1" bestFit="1" customWidth="1"/>
    <col min="8555" max="8555" width="18.6640625" style="1" bestFit="1" customWidth="1"/>
    <col min="8556" max="8565" width="24.21875" style="1" bestFit="1" customWidth="1"/>
    <col min="8566" max="8566" width="27.88671875" style="1" bestFit="1" customWidth="1"/>
    <col min="8567" max="8576" width="36" style="1" bestFit="1" customWidth="1"/>
    <col min="8577" max="8577" width="39.6640625" style="1" bestFit="1" customWidth="1"/>
    <col min="8578" max="8587" width="33.33203125" style="1" bestFit="1" customWidth="1"/>
    <col min="8588" max="8588" width="37" style="1" bestFit="1" customWidth="1"/>
    <col min="8589" max="8598" width="31.109375" style="1" bestFit="1" customWidth="1"/>
    <col min="8599" max="8599" width="34.77734375" style="1" bestFit="1" customWidth="1"/>
    <col min="8600" max="8609" width="15" style="1" bestFit="1" customWidth="1"/>
    <col min="8610" max="8610" width="18.6640625" style="1" bestFit="1" customWidth="1"/>
    <col min="8611" max="8620" width="31.6640625" style="1" bestFit="1" customWidth="1"/>
    <col min="8621" max="8621" width="35.33203125" style="1" bestFit="1" customWidth="1"/>
    <col min="8622" max="8631" width="17.6640625" style="1" bestFit="1" customWidth="1"/>
    <col min="8632" max="8632" width="21.33203125" style="1" bestFit="1" customWidth="1"/>
    <col min="8633" max="8642" width="27.77734375" style="1" bestFit="1" customWidth="1"/>
    <col min="8643" max="8643" width="31.44140625" style="1" bestFit="1" customWidth="1"/>
    <col min="8644" max="8653" width="33.5546875" style="1" bestFit="1" customWidth="1"/>
    <col min="8654" max="8654" width="37.21875" style="1" bestFit="1" customWidth="1"/>
    <col min="8655" max="8664" width="16.77734375" style="1" bestFit="1" customWidth="1"/>
    <col min="8665" max="8665" width="20.44140625" style="1" bestFit="1" customWidth="1"/>
    <col min="8666" max="8675" width="48.33203125" style="1" bestFit="1" customWidth="1"/>
    <col min="8676" max="8676" width="52.109375" style="1" bestFit="1" customWidth="1"/>
    <col min="8677" max="8686" width="39.33203125" style="1" bestFit="1" customWidth="1"/>
    <col min="8687" max="8687" width="43" style="1" bestFit="1" customWidth="1"/>
    <col min="8688" max="8697" width="53" style="1" bestFit="1" customWidth="1"/>
    <col min="8698" max="8698" width="56.6640625" style="1" bestFit="1" customWidth="1"/>
    <col min="8699" max="8704" width="49.6640625" style="1"/>
    <col min="8705" max="8705" width="34.5546875" style="1" customWidth="1"/>
    <col min="8706" max="8721" width="5.88671875" style="1" customWidth="1"/>
    <col min="8722" max="8722" width="0.88671875" style="1" customWidth="1"/>
    <col min="8723" max="8723" width="6.5546875" style="1" customWidth="1"/>
    <col min="8724" max="8724" width="0.88671875" style="1" customWidth="1"/>
    <col min="8725" max="8725" width="7.109375" style="1" customWidth="1"/>
    <col min="8726" max="8726" width="5" style="1" customWidth="1"/>
    <col min="8727" max="8733" width="25.33203125" style="1" bestFit="1" customWidth="1"/>
    <col min="8734" max="8734" width="29" style="1" bestFit="1" customWidth="1"/>
    <col min="8735" max="8744" width="57.6640625" style="1" bestFit="1" customWidth="1"/>
    <col min="8745" max="8745" width="61.33203125" style="1" bestFit="1" customWidth="1"/>
    <col min="8746" max="8755" width="32.88671875" style="1" bestFit="1" customWidth="1"/>
    <col min="8756" max="8756" width="36.5546875" style="1" bestFit="1" customWidth="1"/>
    <col min="8757" max="8766" width="30.77734375" style="1" bestFit="1" customWidth="1"/>
    <col min="8767" max="8767" width="34.44140625" style="1" bestFit="1" customWidth="1"/>
    <col min="8768" max="8777" width="45.77734375" style="1" bestFit="1" customWidth="1"/>
    <col min="8778" max="8778" width="49.44140625" style="1" bestFit="1" customWidth="1"/>
    <col min="8779" max="8788" width="48" style="1" bestFit="1" customWidth="1"/>
    <col min="8789" max="8789" width="51.6640625" style="1" bestFit="1" customWidth="1"/>
    <col min="8790" max="8799" width="36.33203125" style="1" bestFit="1" customWidth="1"/>
    <col min="8800" max="8800" width="40" style="1" bestFit="1" customWidth="1"/>
    <col min="8801" max="8810" width="15" style="1" bestFit="1" customWidth="1"/>
    <col min="8811" max="8811" width="18.6640625" style="1" bestFit="1" customWidth="1"/>
    <col min="8812" max="8821" width="24.21875" style="1" bestFit="1" customWidth="1"/>
    <col min="8822" max="8822" width="27.88671875" style="1" bestFit="1" customWidth="1"/>
    <col min="8823" max="8832" width="36" style="1" bestFit="1" customWidth="1"/>
    <col min="8833" max="8833" width="39.6640625" style="1" bestFit="1" customWidth="1"/>
    <col min="8834" max="8843" width="33.33203125" style="1" bestFit="1" customWidth="1"/>
    <col min="8844" max="8844" width="37" style="1" bestFit="1" customWidth="1"/>
    <col min="8845" max="8854" width="31.109375" style="1" bestFit="1" customWidth="1"/>
    <col min="8855" max="8855" width="34.77734375" style="1" bestFit="1" customWidth="1"/>
    <col min="8856" max="8865" width="15" style="1" bestFit="1" customWidth="1"/>
    <col min="8866" max="8866" width="18.6640625" style="1" bestFit="1" customWidth="1"/>
    <col min="8867" max="8876" width="31.6640625" style="1" bestFit="1" customWidth="1"/>
    <col min="8877" max="8877" width="35.33203125" style="1" bestFit="1" customWidth="1"/>
    <col min="8878" max="8887" width="17.6640625" style="1" bestFit="1" customWidth="1"/>
    <col min="8888" max="8888" width="21.33203125" style="1" bestFit="1" customWidth="1"/>
    <col min="8889" max="8898" width="27.77734375" style="1" bestFit="1" customWidth="1"/>
    <col min="8899" max="8899" width="31.44140625" style="1" bestFit="1" customWidth="1"/>
    <col min="8900" max="8909" width="33.5546875" style="1" bestFit="1" customWidth="1"/>
    <col min="8910" max="8910" width="37.21875" style="1" bestFit="1" customWidth="1"/>
    <col min="8911" max="8920" width="16.77734375" style="1" bestFit="1" customWidth="1"/>
    <col min="8921" max="8921" width="20.44140625" style="1" bestFit="1" customWidth="1"/>
    <col min="8922" max="8931" width="48.33203125" style="1" bestFit="1" customWidth="1"/>
    <col min="8932" max="8932" width="52.109375" style="1" bestFit="1" customWidth="1"/>
    <col min="8933" max="8942" width="39.33203125" style="1" bestFit="1" customWidth="1"/>
    <col min="8943" max="8943" width="43" style="1" bestFit="1" customWidth="1"/>
    <col min="8944" max="8953" width="53" style="1" bestFit="1" customWidth="1"/>
    <col min="8954" max="8954" width="56.6640625" style="1" bestFit="1" customWidth="1"/>
    <col min="8955" max="8960" width="49.6640625" style="1"/>
    <col min="8961" max="8961" width="34.5546875" style="1" customWidth="1"/>
    <col min="8962" max="8977" width="5.88671875" style="1" customWidth="1"/>
    <col min="8978" max="8978" width="0.88671875" style="1" customWidth="1"/>
    <col min="8979" max="8979" width="6.5546875" style="1" customWidth="1"/>
    <col min="8980" max="8980" width="0.88671875" style="1" customWidth="1"/>
    <col min="8981" max="8981" width="7.109375" style="1" customWidth="1"/>
    <col min="8982" max="8982" width="5" style="1" customWidth="1"/>
    <col min="8983" max="8989" width="25.33203125" style="1" bestFit="1" customWidth="1"/>
    <col min="8990" max="8990" width="29" style="1" bestFit="1" customWidth="1"/>
    <col min="8991" max="9000" width="57.6640625" style="1" bestFit="1" customWidth="1"/>
    <col min="9001" max="9001" width="61.33203125" style="1" bestFit="1" customWidth="1"/>
    <col min="9002" max="9011" width="32.88671875" style="1" bestFit="1" customWidth="1"/>
    <col min="9012" max="9012" width="36.5546875" style="1" bestFit="1" customWidth="1"/>
    <col min="9013" max="9022" width="30.77734375" style="1" bestFit="1" customWidth="1"/>
    <col min="9023" max="9023" width="34.44140625" style="1" bestFit="1" customWidth="1"/>
    <col min="9024" max="9033" width="45.77734375" style="1" bestFit="1" customWidth="1"/>
    <col min="9034" max="9034" width="49.44140625" style="1" bestFit="1" customWidth="1"/>
    <col min="9035" max="9044" width="48" style="1" bestFit="1" customWidth="1"/>
    <col min="9045" max="9045" width="51.6640625" style="1" bestFit="1" customWidth="1"/>
    <col min="9046" max="9055" width="36.33203125" style="1" bestFit="1" customWidth="1"/>
    <col min="9056" max="9056" width="40" style="1" bestFit="1" customWidth="1"/>
    <col min="9057" max="9066" width="15" style="1" bestFit="1" customWidth="1"/>
    <col min="9067" max="9067" width="18.6640625" style="1" bestFit="1" customWidth="1"/>
    <col min="9068" max="9077" width="24.21875" style="1" bestFit="1" customWidth="1"/>
    <col min="9078" max="9078" width="27.88671875" style="1" bestFit="1" customWidth="1"/>
    <col min="9079" max="9088" width="36" style="1" bestFit="1" customWidth="1"/>
    <col min="9089" max="9089" width="39.6640625" style="1" bestFit="1" customWidth="1"/>
    <col min="9090" max="9099" width="33.33203125" style="1" bestFit="1" customWidth="1"/>
    <col min="9100" max="9100" width="37" style="1" bestFit="1" customWidth="1"/>
    <col min="9101" max="9110" width="31.109375" style="1" bestFit="1" customWidth="1"/>
    <col min="9111" max="9111" width="34.77734375" style="1" bestFit="1" customWidth="1"/>
    <col min="9112" max="9121" width="15" style="1" bestFit="1" customWidth="1"/>
    <col min="9122" max="9122" width="18.6640625" style="1" bestFit="1" customWidth="1"/>
    <col min="9123" max="9132" width="31.6640625" style="1" bestFit="1" customWidth="1"/>
    <col min="9133" max="9133" width="35.33203125" style="1" bestFit="1" customWidth="1"/>
    <col min="9134" max="9143" width="17.6640625" style="1" bestFit="1" customWidth="1"/>
    <col min="9144" max="9144" width="21.33203125" style="1" bestFit="1" customWidth="1"/>
    <col min="9145" max="9154" width="27.77734375" style="1" bestFit="1" customWidth="1"/>
    <col min="9155" max="9155" width="31.44140625" style="1" bestFit="1" customWidth="1"/>
    <col min="9156" max="9165" width="33.5546875" style="1" bestFit="1" customWidth="1"/>
    <col min="9166" max="9166" width="37.21875" style="1" bestFit="1" customWidth="1"/>
    <col min="9167" max="9176" width="16.77734375" style="1" bestFit="1" customWidth="1"/>
    <col min="9177" max="9177" width="20.44140625" style="1" bestFit="1" customWidth="1"/>
    <col min="9178" max="9187" width="48.33203125" style="1" bestFit="1" customWidth="1"/>
    <col min="9188" max="9188" width="52.109375" style="1" bestFit="1" customWidth="1"/>
    <col min="9189" max="9198" width="39.33203125" style="1" bestFit="1" customWidth="1"/>
    <col min="9199" max="9199" width="43" style="1" bestFit="1" customWidth="1"/>
    <col min="9200" max="9209" width="53" style="1" bestFit="1" customWidth="1"/>
    <col min="9210" max="9210" width="56.6640625" style="1" bestFit="1" customWidth="1"/>
    <col min="9211" max="9216" width="49.6640625" style="1"/>
    <col min="9217" max="9217" width="34.5546875" style="1" customWidth="1"/>
    <col min="9218" max="9233" width="5.88671875" style="1" customWidth="1"/>
    <col min="9234" max="9234" width="0.88671875" style="1" customWidth="1"/>
    <col min="9235" max="9235" width="6.5546875" style="1" customWidth="1"/>
    <col min="9236" max="9236" width="0.88671875" style="1" customWidth="1"/>
    <col min="9237" max="9237" width="7.109375" style="1" customWidth="1"/>
    <col min="9238" max="9238" width="5" style="1" customWidth="1"/>
    <col min="9239" max="9245" width="25.33203125" style="1" bestFit="1" customWidth="1"/>
    <col min="9246" max="9246" width="29" style="1" bestFit="1" customWidth="1"/>
    <col min="9247" max="9256" width="57.6640625" style="1" bestFit="1" customWidth="1"/>
    <col min="9257" max="9257" width="61.33203125" style="1" bestFit="1" customWidth="1"/>
    <col min="9258" max="9267" width="32.88671875" style="1" bestFit="1" customWidth="1"/>
    <col min="9268" max="9268" width="36.5546875" style="1" bestFit="1" customWidth="1"/>
    <col min="9269" max="9278" width="30.77734375" style="1" bestFit="1" customWidth="1"/>
    <col min="9279" max="9279" width="34.44140625" style="1" bestFit="1" customWidth="1"/>
    <col min="9280" max="9289" width="45.77734375" style="1" bestFit="1" customWidth="1"/>
    <col min="9290" max="9290" width="49.44140625" style="1" bestFit="1" customWidth="1"/>
    <col min="9291" max="9300" width="48" style="1" bestFit="1" customWidth="1"/>
    <col min="9301" max="9301" width="51.6640625" style="1" bestFit="1" customWidth="1"/>
    <col min="9302" max="9311" width="36.33203125" style="1" bestFit="1" customWidth="1"/>
    <col min="9312" max="9312" width="40" style="1" bestFit="1" customWidth="1"/>
    <col min="9313" max="9322" width="15" style="1" bestFit="1" customWidth="1"/>
    <col min="9323" max="9323" width="18.6640625" style="1" bestFit="1" customWidth="1"/>
    <col min="9324" max="9333" width="24.21875" style="1" bestFit="1" customWidth="1"/>
    <col min="9334" max="9334" width="27.88671875" style="1" bestFit="1" customWidth="1"/>
    <col min="9335" max="9344" width="36" style="1" bestFit="1" customWidth="1"/>
    <col min="9345" max="9345" width="39.6640625" style="1" bestFit="1" customWidth="1"/>
    <col min="9346" max="9355" width="33.33203125" style="1" bestFit="1" customWidth="1"/>
    <col min="9356" max="9356" width="37" style="1" bestFit="1" customWidth="1"/>
    <col min="9357" max="9366" width="31.109375" style="1" bestFit="1" customWidth="1"/>
    <col min="9367" max="9367" width="34.77734375" style="1" bestFit="1" customWidth="1"/>
    <col min="9368" max="9377" width="15" style="1" bestFit="1" customWidth="1"/>
    <col min="9378" max="9378" width="18.6640625" style="1" bestFit="1" customWidth="1"/>
    <col min="9379" max="9388" width="31.6640625" style="1" bestFit="1" customWidth="1"/>
    <col min="9389" max="9389" width="35.33203125" style="1" bestFit="1" customWidth="1"/>
    <col min="9390" max="9399" width="17.6640625" style="1" bestFit="1" customWidth="1"/>
    <col min="9400" max="9400" width="21.33203125" style="1" bestFit="1" customWidth="1"/>
    <col min="9401" max="9410" width="27.77734375" style="1" bestFit="1" customWidth="1"/>
    <col min="9411" max="9411" width="31.44140625" style="1" bestFit="1" customWidth="1"/>
    <col min="9412" max="9421" width="33.5546875" style="1" bestFit="1" customWidth="1"/>
    <col min="9422" max="9422" width="37.21875" style="1" bestFit="1" customWidth="1"/>
    <col min="9423" max="9432" width="16.77734375" style="1" bestFit="1" customWidth="1"/>
    <col min="9433" max="9433" width="20.44140625" style="1" bestFit="1" customWidth="1"/>
    <col min="9434" max="9443" width="48.33203125" style="1" bestFit="1" customWidth="1"/>
    <col min="9444" max="9444" width="52.109375" style="1" bestFit="1" customWidth="1"/>
    <col min="9445" max="9454" width="39.33203125" style="1" bestFit="1" customWidth="1"/>
    <col min="9455" max="9455" width="43" style="1" bestFit="1" customWidth="1"/>
    <col min="9456" max="9465" width="53" style="1" bestFit="1" customWidth="1"/>
    <col min="9466" max="9466" width="56.6640625" style="1" bestFit="1" customWidth="1"/>
    <col min="9467" max="9472" width="49.6640625" style="1"/>
    <col min="9473" max="9473" width="34.5546875" style="1" customWidth="1"/>
    <col min="9474" max="9489" width="5.88671875" style="1" customWidth="1"/>
    <col min="9490" max="9490" width="0.88671875" style="1" customWidth="1"/>
    <col min="9491" max="9491" width="6.5546875" style="1" customWidth="1"/>
    <col min="9492" max="9492" width="0.88671875" style="1" customWidth="1"/>
    <col min="9493" max="9493" width="7.109375" style="1" customWidth="1"/>
    <col min="9494" max="9494" width="5" style="1" customWidth="1"/>
    <col min="9495" max="9501" width="25.33203125" style="1" bestFit="1" customWidth="1"/>
    <col min="9502" max="9502" width="29" style="1" bestFit="1" customWidth="1"/>
    <col min="9503" max="9512" width="57.6640625" style="1" bestFit="1" customWidth="1"/>
    <col min="9513" max="9513" width="61.33203125" style="1" bestFit="1" customWidth="1"/>
    <col min="9514" max="9523" width="32.88671875" style="1" bestFit="1" customWidth="1"/>
    <col min="9524" max="9524" width="36.5546875" style="1" bestFit="1" customWidth="1"/>
    <col min="9525" max="9534" width="30.77734375" style="1" bestFit="1" customWidth="1"/>
    <col min="9535" max="9535" width="34.44140625" style="1" bestFit="1" customWidth="1"/>
    <col min="9536" max="9545" width="45.77734375" style="1" bestFit="1" customWidth="1"/>
    <col min="9546" max="9546" width="49.44140625" style="1" bestFit="1" customWidth="1"/>
    <col min="9547" max="9556" width="48" style="1" bestFit="1" customWidth="1"/>
    <col min="9557" max="9557" width="51.6640625" style="1" bestFit="1" customWidth="1"/>
    <col min="9558" max="9567" width="36.33203125" style="1" bestFit="1" customWidth="1"/>
    <col min="9568" max="9568" width="40" style="1" bestFit="1" customWidth="1"/>
    <col min="9569" max="9578" width="15" style="1" bestFit="1" customWidth="1"/>
    <col min="9579" max="9579" width="18.6640625" style="1" bestFit="1" customWidth="1"/>
    <col min="9580" max="9589" width="24.21875" style="1" bestFit="1" customWidth="1"/>
    <col min="9590" max="9590" width="27.88671875" style="1" bestFit="1" customWidth="1"/>
    <col min="9591" max="9600" width="36" style="1" bestFit="1" customWidth="1"/>
    <col min="9601" max="9601" width="39.6640625" style="1" bestFit="1" customWidth="1"/>
    <col min="9602" max="9611" width="33.33203125" style="1" bestFit="1" customWidth="1"/>
    <col min="9612" max="9612" width="37" style="1" bestFit="1" customWidth="1"/>
    <col min="9613" max="9622" width="31.109375" style="1" bestFit="1" customWidth="1"/>
    <col min="9623" max="9623" width="34.77734375" style="1" bestFit="1" customWidth="1"/>
    <col min="9624" max="9633" width="15" style="1" bestFit="1" customWidth="1"/>
    <col min="9634" max="9634" width="18.6640625" style="1" bestFit="1" customWidth="1"/>
    <col min="9635" max="9644" width="31.6640625" style="1" bestFit="1" customWidth="1"/>
    <col min="9645" max="9645" width="35.33203125" style="1" bestFit="1" customWidth="1"/>
    <col min="9646" max="9655" width="17.6640625" style="1" bestFit="1" customWidth="1"/>
    <col min="9656" max="9656" width="21.33203125" style="1" bestFit="1" customWidth="1"/>
    <col min="9657" max="9666" width="27.77734375" style="1" bestFit="1" customWidth="1"/>
    <col min="9667" max="9667" width="31.44140625" style="1" bestFit="1" customWidth="1"/>
    <col min="9668" max="9677" width="33.5546875" style="1" bestFit="1" customWidth="1"/>
    <col min="9678" max="9678" width="37.21875" style="1" bestFit="1" customWidth="1"/>
    <col min="9679" max="9688" width="16.77734375" style="1" bestFit="1" customWidth="1"/>
    <col min="9689" max="9689" width="20.44140625" style="1" bestFit="1" customWidth="1"/>
    <col min="9690" max="9699" width="48.33203125" style="1" bestFit="1" customWidth="1"/>
    <col min="9700" max="9700" width="52.109375" style="1" bestFit="1" customWidth="1"/>
    <col min="9701" max="9710" width="39.33203125" style="1" bestFit="1" customWidth="1"/>
    <col min="9711" max="9711" width="43" style="1" bestFit="1" customWidth="1"/>
    <col min="9712" max="9721" width="53" style="1" bestFit="1" customWidth="1"/>
    <col min="9722" max="9722" width="56.6640625" style="1" bestFit="1" customWidth="1"/>
    <col min="9723" max="9728" width="49.6640625" style="1"/>
    <col min="9729" max="9729" width="34.5546875" style="1" customWidth="1"/>
    <col min="9730" max="9745" width="5.88671875" style="1" customWidth="1"/>
    <col min="9746" max="9746" width="0.88671875" style="1" customWidth="1"/>
    <col min="9747" max="9747" width="6.5546875" style="1" customWidth="1"/>
    <col min="9748" max="9748" width="0.88671875" style="1" customWidth="1"/>
    <col min="9749" max="9749" width="7.109375" style="1" customWidth="1"/>
    <col min="9750" max="9750" width="5" style="1" customWidth="1"/>
    <col min="9751" max="9757" width="25.33203125" style="1" bestFit="1" customWidth="1"/>
    <col min="9758" max="9758" width="29" style="1" bestFit="1" customWidth="1"/>
    <col min="9759" max="9768" width="57.6640625" style="1" bestFit="1" customWidth="1"/>
    <col min="9769" max="9769" width="61.33203125" style="1" bestFit="1" customWidth="1"/>
    <col min="9770" max="9779" width="32.88671875" style="1" bestFit="1" customWidth="1"/>
    <col min="9780" max="9780" width="36.5546875" style="1" bestFit="1" customWidth="1"/>
    <col min="9781" max="9790" width="30.77734375" style="1" bestFit="1" customWidth="1"/>
    <col min="9791" max="9791" width="34.44140625" style="1" bestFit="1" customWidth="1"/>
    <col min="9792" max="9801" width="45.77734375" style="1" bestFit="1" customWidth="1"/>
    <col min="9802" max="9802" width="49.44140625" style="1" bestFit="1" customWidth="1"/>
    <col min="9803" max="9812" width="48" style="1" bestFit="1" customWidth="1"/>
    <col min="9813" max="9813" width="51.6640625" style="1" bestFit="1" customWidth="1"/>
    <col min="9814" max="9823" width="36.33203125" style="1" bestFit="1" customWidth="1"/>
    <col min="9824" max="9824" width="40" style="1" bestFit="1" customWidth="1"/>
    <col min="9825" max="9834" width="15" style="1" bestFit="1" customWidth="1"/>
    <col min="9835" max="9835" width="18.6640625" style="1" bestFit="1" customWidth="1"/>
    <col min="9836" max="9845" width="24.21875" style="1" bestFit="1" customWidth="1"/>
    <col min="9846" max="9846" width="27.88671875" style="1" bestFit="1" customWidth="1"/>
    <col min="9847" max="9856" width="36" style="1" bestFit="1" customWidth="1"/>
    <col min="9857" max="9857" width="39.6640625" style="1" bestFit="1" customWidth="1"/>
    <col min="9858" max="9867" width="33.33203125" style="1" bestFit="1" customWidth="1"/>
    <col min="9868" max="9868" width="37" style="1" bestFit="1" customWidth="1"/>
    <col min="9869" max="9878" width="31.109375" style="1" bestFit="1" customWidth="1"/>
    <col min="9879" max="9879" width="34.77734375" style="1" bestFit="1" customWidth="1"/>
    <col min="9880" max="9889" width="15" style="1" bestFit="1" customWidth="1"/>
    <col min="9890" max="9890" width="18.6640625" style="1" bestFit="1" customWidth="1"/>
    <col min="9891" max="9900" width="31.6640625" style="1" bestFit="1" customWidth="1"/>
    <col min="9901" max="9901" width="35.33203125" style="1" bestFit="1" customWidth="1"/>
    <col min="9902" max="9911" width="17.6640625" style="1" bestFit="1" customWidth="1"/>
    <col min="9912" max="9912" width="21.33203125" style="1" bestFit="1" customWidth="1"/>
    <col min="9913" max="9922" width="27.77734375" style="1" bestFit="1" customWidth="1"/>
    <col min="9923" max="9923" width="31.44140625" style="1" bestFit="1" customWidth="1"/>
    <col min="9924" max="9933" width="33.5546875" style="1" bestFit="1" customWidth="1"/>
    <col min="9934" max="9934" width="37.21875" style="1" bestFit="1" customWidth="1"/>
    <col min="9935" max="9944" width="16.77734375" style="1" bestFit="1" customWidth="1"/>
    <col min="9945" max="9945" width="20.44140625" style="1" bestFit="1" customWidth="1"/>
    <col min="9946" max="9955" width="48.33203125" style="1" bestFit="1" customWidth="1"/>
    <col min="9956" max="9956" width="52.109375" style="1" bestFit="1" customWidth="1"/>
    <col min="9957" max="9966" width="39.33203125" style="1" bestFit="1" customWidth="1"/>
    <col min="9967" max="9967" width="43" style="1" bestFit="1" customWidth="1"/>
    <col min="9968" max="9977" width="53" style="1" bestFit="1" customWidth="1"/>
    <col min="9978" max="9978" width="56.6640625" style="1" bestFit="1" customWidth="1"/>
    <col min="9979" max="9984" width="49.6640625" style="1"/>
    <col min="9985" max="9985" width="34.5546875" style="1" customWidth="1"/>
    <col min="9986" max="10001" width="5.88671875" style="1" customWidth="1"/>
    <col min="10002" max="10002" width="0.88671875" style="1" customWidth="1"/>
    <col min="10003" max="10003" width="6.5546875" style="1" customWidth="1"/>
    <col min="10004" max="10004" width="0.88671875" style="1" customWidth="1"/>
    <col min="10005" max="10005" width="7.109375" style="1" customWidth="1"/>
    <col min="10006" max="10006" width="5" style="1" customWidth="1"/>
    <col min="10007" max="10013" width="25.33203125" style="1" bestFit="1" customWidth="1"/>
    <col min="10014" max="10014" width="29" style="1" bestFit="1" customWidth="1"/>
    <col min="10015" max="10024" width="57.6640625" style="1" bestFit="1" customWidth="1"/>
    <col min="10025" max="10025" width="61.33203125" style="1" bestFit="1" customWidth="1"/>
    <col min="10026" max="10035" width="32.88671875" style="1" bestFit="1" customWidth="1"/>
    <col min="10036" max="10036" width="36.5546875" style="1" bestFit="1" customWidth="1"/>
    <col min="10037" max="10046" width="30.77734375" style="1" bestFit="1" customWidth="1"/>
    <col min="10047" max="10047" width="34.44140625" style="1" bestFit="1" customWidth="1"/>
    <col min="10048" max="10057" width="45.77734375" style="1" bestFit="1" customWidth="1"/>
    <col min="10058" max="10058" width="49.44140625" style="1" bestFit="1" customWidth="1"/>
    <col min="10059" max="10068" width="48" style="1" bestFit="1" customWidth="1"/>
    <col min="10069" max="10069" width="51.6640625" style="1" bestFit="1" customWidth="1"/>
    <col min="10070" max="10079" width="36.33203125" style="1" bestFit="1" customWidth="1"/>
    <col min="10080" max="10080" width="40" style="1" bestFit="1" customWidth="1"/>
    <col min="10081" max="10090" width="15" style="1" bestFit="1" customWidth="1"/>
    <col min="10091" max="10091" width="18.6640625" style="1" bestFit="1" customWidth="1"/>
    <col min="10092" max="10101" width="24.21875" style="1" bestFit="1" customWidth="1"/>
    <col min="10102" max="10102" width="27.88671875" style="1" bestFit="1" customWidth="1"/>
    <col min="10103" max="10112" width="36" style="1" bestFit="1" customWidth="1"/>
    <col min="10113" max="10113" width="39.6640625" style="1" bestFit="1" customWidth="1"/>
    <col min="10114" max="10123" width="33.33203125" style="1" bestFit="1" customWidth="1"/>
    <col min="10124" max="10124" width="37" style="1" bestFit="1" customWidth="1"/>
    <col min="10125" max="10134" width="31.109375" style="1" bestFit="1" customWidth="1"/>
    <col min="10135" max="10135" width="34.77734375" style="1" bestFit="1" customWidth="1"/>
    <col min="10136" max="10145" width="15" style="1" bestFit="1" customWidth="1"/>
    <col min="10146" max="10146" width="18.6640625" style="1" bestFit="1" customWidth="1"/>
    <col min="10147" max="10156" width="31.6640625" style="1" bestFit="1" customWidth="1"/>
    <col min="10157" max="10157" width="35.33203125" style="1" bestFit="1" customWidth="1"/>
    <col min="10158" max="10167" width="17.6640625" style="1" bestFit="1" customWidth="1"/>
    <col min="10168" max="10168" width="21.33203125" style="1" bestFit="1" customWidth="1"/>
    <col min="10169" max="10178" width="27.77734375" style="1" bestFit="1" customWidth="1"/>
    <col min="10179" max="10179" width="31.44140625" style="1" bestFit="1" customWidth="1"/>
    <col min="10180" max="10189" width="33.5546875" style="1" bestFit="1" customWidth="1"/>
    <col min="10190" max="10190" width="37.21875" style="1" bestFit="1" customWidth="1"/>
    <col min="10191" max="10200" width="16.77734375" style="1" bestFit="1" customWidth="1"/>
    <col min="10201" max="10201" width="20.44140625" style="1" bestFit="1" customWidth="1"/>
    <col min="10202" max="10211" width="48.33203125" style="1" bestFit="1" customWidth="1"/>
    <col min="10212" max="10212" width="52.109375" style="1" bestFit="1" customWidth="1"/>
    <col min="10213" max="10222" width="39.33203125" style="1" bestFit="1" customWidth="1"/>
    <col min="10223" max="10223" width="43" style="1" bestFit="1" customWidth="1"/>
    <col min="10224" max="10233" width="53" style="1" bestFit="1" customWidth="1"/>
    <col min="10234" max="10234" width="56.6640625" style="1" bestFit="1" customWidth="1"/>
    <col min="10235" max="10240" width="49.6640625" style="1"/>
    <col min="10241" max="10241" width="34.5546875" style="1" customWidth="1"/>
    <col min="10242" max="10257" width="5.88671875" style="1" customWidth="1"/>
    <col min="10258" max="10258" width="0.88671875" style="1" customWidth="1"/>
    <col min="10259" max="10259" width="6.5546875" style="1" customWidth="1"/>
    <col min="10260" max="10260" width="0.88671875" style="1" customWidth="1"/>
    <col min="10261" max="10261" width="7.109375" style="1" customWidth="1"/>
    <col min="10262" max="10262" width="5" style="1" customWidth="1"/>
    <col min="10263" max="10269" width="25.33203125" style="1" bestFit="1" customWidth="1"/>
    <col min="10270" max="10270" width="29" style="1" bestFit="1" customWidth="1"/>
    <col min="10271" max="10280" width="57.6640625" style="1" bestFit="1" customWidth="1"/>
    <col min="10281" max="10281" width="61.33203125" style="1" bestFit="1" customWidth="1"/>
    <col min="10282" max="10291" width="32.88671875" style="1" bestFit="1" customWidth="1"/>
    <col min="10292" max="10292" width="36.5546875" style="1" bestFit="1" customWidth="1"/>
    <col min="10293" max="10302" width="30.77734375" style="1" bestFit="1" customWidth="1"/>
    <col min="10303" max="10303" width="34.44140625" style="1" bestFit="1" customWidth="1"/>
    <col min="10304" max="10313" width="45.77734375" style="1" bestFit="1" customWidth="1"/>
    <col min="10314" max="10314" width="49.44140625" style="1" bestFit="1" customWidth="1"/>
    <col min="10315" max="10324" width="48" style="1" bestFit="1" customWidth="1"/>
    <col min="10325" max="10325" width="51.6640625" style="1" bestFit="1" customWidth="1"/>
    <col min="10326" max="10335" width="36.33203125" style="1" bestFit="1" customWidth="1"/>
    <col min="10336" max="10336" width="40" style="1" bestFit="1" customWidth="1"/>
    <col min="10337" max="10346" width="15" style="1" bestFit="1" customWidth="1"/>
    <col min="10347" max="10347" width="18.6640625" style="1" bestFit="1" customWidth="1"/>
    <col min="10348" max="10357" width="24.21875" style="1" bestFit="1" customWidth="1"/>
    <col min="10358" max="10358" width="27.88671875" style="1" bestFit="1" customWidth="1"/>
    <col min="10359" max="10368" width="36" style="1" bestFit="1" customWidth="1"/>
    <col min="10369" max="10369" width="39.6640625" style="1" bestFit="1" customWidth="1"/>
    <col min="10370" max="10379" width="33.33203125" style="1" bestFit="1" customWidth="1"/>
    <col min="10380" max="10380" width="37" style="1" bestFit="1" customWidth="1"/>
    <col min="10381" max="10390" width="31.109375" style="1" bestFit="1" customWidth="1"/>
    <col min="10391" max="10391" width="34.77734375" style="1" bestFit="1" customWidth="1"/>
    <col min="10392" max="10401" width="15" style="1" bestFit="1" customWidth="1"/>
    <col min="10402" max="10402" width="18.6640625" style="1" bestFit="1" customWidth="1"/>
    <col min="10403" max="10412" width="31.6640625" style="1" bestFit="1" customWidth="1"/>
    <col min="10413" max="10413" width="35.33203125" style="1" bestFit="1" customWidth="1"/>
    <col min="10414" max="10423" width="17.6640625" style="1" bestFit="1" customWidth="1"/>
    <col min="10424" max="10424" width="21.33203125" style="1" bestFit="1" customWidth="1"/>
    <col min="10425" max="10434" width="27.77734375" style="1" bestFit="1" customWidth="1"/>
    <col min="10435" max="10435" width="31.44140625" style="1" bestFit="1" customWidth="1"/>
    <col min="10436" max="10445" width="33.5546875" style="1" bestFit="1" customWidth="1"/>
    <col min="10446" max="10446" width="37.21875" style="1" bestFit="1" customWidth="1"/>
    <col min="10447" max="10456" width="16.77734375" style="1" bestFit="1" customWidth="1"/>
    <col min="10457" max="10457" width="20.44140625" style="1" bestFit="1" customWidth="1"/>
    <col min="10458" max="10467" width="48.33203125" style="1" bestFit="1" customWidth="1"/>
    <col min="10468" max="10468" width="52.109375" style="1" bestFit="1" customWidth="1"/>
    <col min="10469" max="10478" width="39.33203125" style="1" bestFit="1" customWidth="1"/>
    <col min="10479" max="10479" width="43" style="1" bestFit="1" customWidth="1"/>
    <col min="10480" max="10489" width="53" style="1" bestFit="1" customWidth="1"/>
    <col min="10490" max="10490" width="56.6640625" style="1" bestFit="1" customWidth="1"/>
    <col min="10491" max="10496" width="49.6640625" style="1"/>
    <col min="10497" max="10497" width="34.5546875" style="1" customWidth="1"/>
    <col min="10498" max="10513" width="5.88671875" style="1" customWidth="1"/>
    <col min="10514" max="10514" width="0.88671875" style="1" customWidth="1"/>
    <col min="10515" max="10515" width="6.5546875" style="1" customWidth="1"/>
    <col min="10516" max="10516" width="0.88671875" style="1" customWidth="1"/>
    <col min="10517" max="10517" width="7.109375" style="1" customWidth="1"/>
    <col min="10518" max="10518" width="5" style="1" customWidth="1"/>
    <col min="10519" max="10525" width="25.33203125" style="1" bestFit="1" customWidth="1"/>
    <col min="10526" max="10526" width="29" style="1" bestFit="1" customWidth="1"/>
    <col min="10527" max="10536" width="57.6640625" style="1" bestFit="1" customWidth="1"/>
    <col min="10537" max="10537" width="61.33203125" style="1" bestFit="1" customWidth="1"/>
    <col min="10538" max="10547" width="32.88671875" style="1" bestFit="1" customWidth="1"/>
    <col min="10548" max="10548" width="36.5546875" style="1" bestFit="1" customWidth="1"/>
    <col min="10549" max="10558" width="30.77734375" style="1" bestFit="1" customWidth="1"/>
    <col min="10559" max="10559" width="34.44140625" style="1" bestFit="1" customWidth="1"/>
    <col min="10560" max="10569" width="45.77734375" style="1" bestFit="1" customWidth="1"/>
    <col min="10570" max="10570" width="49.44140625" style="1" bestFit="1" customWidth="1"/>
    <col min="10571" max="10580" width="48" style="1" bestFit="1" customWidth="1"/>
    <col min="10581" max="10581" width="51.6640625" style="1" bestFit="1" customWidth="1"/>
    <col min="10582" max="10591" width="36.33203125" style="1" bestFit="1" customWidth="1"/>
    <col min="10592" max="10592" width="40" style="1" bestFit="1" customWidth="1"/>
    <col min="10593" max="10602" width="15" style="1" bestFit="1" customWidth="1"/>
    <col min="10603" max="10603" width="18.6640625" style="1" bestFit="1" customWidth="1"/>
    <col min="10604" max="10613" width="24.21875" style="1" bestFit="1" customWidth="1"/>
    <col min="10614" max="10614" width="27.88671875" style="1" bestFit="1" customWidth="1"/>
    <col min="10615" max="10624" width="36" style="1" bestFit="1" customWidth="1"/>
    <col min="10625" max="10625" width="39.6640625" style="1" bestFit="1" customWidth="1"/>
    <col min="10626" max="10635" width="33.33203125" style="1" bestFit="1" customWidth="1"/>
    <col min="10636" max="10636" width="37" style="1" bestFit="1" customWidth="1"/>
    <col min="10637" max="10646" width="31.109375" style="1" bestFit="1" customWidth="1"/>
    <col min="10647" max="10647" width="34.77734375" style="1" bestFit="1" customWidth="1"/>
    <col min="10648" max="10657" width="15" style="1" bestFit="1" customWidth="1"/>
    <col min="10658" max="10658" width="18.6640625" style="1" bestFit="1" customWidth="1"/>
    <col min="10659" max="10668" width="31.6640625" style="1" bestFit="1" customWidth="1"/>
    <col min="10669" max="10669" width="35.33203125" style="1" bestFit="1" customWidth="1"/>
    <col min="10670" max="10679" width="17.6640625" style="1" bestFit="1" customWidth="1"/>
    <col min="10680" max="10680" width="21.33203125" style="1" bestFit="1" customWidth="1"/>
    <col min="10681" max="10690" width="27.77734375" style="1" bestFit="1" customWidth="1"/>
    <col min="10691" max="10691" width="31.44140625" style="1" bestFit="1" customWidth="1"/>
    <col min="10692" max="10701" width="33.5546875" style="1" bestFit="1" customWidth="1"/>
    <col min="10702" max="10702" width="37.21875" style="1" bestFit="1" customWidth="1"/>
    <col min="10703" max="10712" width="16.77734375" style="1" bestFit="1" customWidth="1"/>
    <col min="10713" max="10713" width="20.44140625" style="1" bestFit="1" customWidth="1"/>
    <col min="10714" max="10723" width="48.33203125" style="1" bestFit="1" customWidth="1"/>
    <col min="10724" max="10724" width="52.109375" style="1" bestFit="1" customWidth="1"/>
    <col min="10725" max="10734" width="39.33203125" style="1" bestFit="1" customWidth="1"/>
    <col min="10735" max="10735" width="43" style="1" bestFit="1" customWidth="1"/>
    <col min="10736" max="10745" width="53" style="1" bestFit="1" customWidth="1"/>
    <col min="10746" max="10746" width="56.6640625" style="1" bestFit="1" customWidth="1"/>
    <col min="10747" max="10752" width="49.6640625" style="1"/>
    <col min="10753" max="10753" width="34.5546875" style="1" customWidth="1"/>
    <col min="10754" max="10769" width="5.88671875" style="1" customWidth="1"/>
    <col min="10770" max="10770" width="0.88671875" style="1" customWidth="1"/>
    <col min="10771" max="10771" width="6.5546875" style="1" customWidth="1"/>
    <col min="10772" max="10772" width="0.88671875" style="1" customWidth="1"/>
    <col min="10773" max="10773" width="7.109375" style="1" customWidth="1"/>
    <col min="10774" max="10774" width="5" style="1" customWidth="1"/>
    <col min="10775" max="10781" width="25.33203125" style="1" bestFit="1" customWidth="1"/>
    <col min="10782" max="10782" width="29" style="1" bestFit="1" customWidth="1"/>
    <col min="10783" max="10792" width="57.6640625" style="1" bestFit="1" customWidth="1"/>
    <col min="10793" max="10793" width="61.33203125" style="1" bestFit="1" customWidth="1"/>
    <col min="10794" max="10803" width="32.88671875" style="1" bestFit="1" customWidth="1"/>
    <col min="10804" max="10804" width="36.5546875" style="1" bestFit="1" customWidth="1"/>
    <col min="10805" max="10814" width="30.77734375" style="1" bestFit="1" customWidth="1"/>
    <col min="10815" max="10815" width="34.44140625" style="1" bestFit="1" customWidth="1"/>
    <col min="10816" max="10825" width="45.77734375" style="1" bestFit="1" customWidth="1"/>
    <col min="10826" max="10826" width="49.44140625" style="1" bestFit="1" customWidth="1"/>
    <col min="10827" max="10836" width="48" style="1" bestFit="1" customWidth="1"/>
    <col min="10837" max="10837" width="51.6640625" style="1" bestFit="1" customWidth="1"/>
    <col min="10838" max="10847" width="36.33203125" style="1" bestFit="1" customWidth="1"/>
    <col min="10848" max="10848" width="40" style="1" bestFit="1" customWidth="1"/>
    <col min="10849" max="10858" width="15" style="1" bestFit="1" customWidth="1"/>
    <col min="10859" max="10859" width="18.6640625" style="1" bestFit="1" customWidth="1"/>
    <col min="10860" max="10869" width="24.21875" style="1" bestFit="1" customWidth="1"/>
    <col min="10870" max="10870" width="27.88671875" style="1" bestFit="1" customWidth="1"/>
    <col min="10871" max="10880" width="36" style="1" bestFit="1" customWidth="1"/>
    <col min="10881" max="10881" width="39.6640625" style="1" bestFit="1" customWidth="1"/>
    <col min="10882" max="10891" width="33.33203125" style="1" bestFit="1" customWidth="1"/>
    <col min="10892" max="10892" width="37" style="1" bestFit="1" customWidth="1"/>
    <col min="10893" max="10902" width="31.109375" style="1" bestFit="1" customWidth="1"/>
    <col min="10903" max="10903" width="34.77734375" style="1" bestFit="1" customWidth="1"/>
    <col min="10904" max="10913" width="15" style="1" bestFit="1" customWidth="1"/>
    <col min="10914" max="10914" width="18.6640625" style="1" bestFit="1" customWidth="1"/>
    <col min="10915" max="10924" width="31.6640625" style="1" bestFit="1" customWidth="1"/>
    <col min="10925" max="10925" width="35.33203125" style="1" bestFit="1" customWidth="1"/>
    <col min="10926" max="10935" width="17.6640625" style="1" bestFit="1" customWidth="1"/>
    <col min="10936" max="10936" width="21.33203125" style="1" bestFit="1" customWidth="1"/>
    <col min="10937" max="10946" width="27.77734375" style="1" bestFit="1" customWidth="1"/>
    <col min="10947" max="10947" width="31.44140625" style="1" bestFit="1" customWidth="1"/>
    <col min="10948" max="10957" width="33.5546875" style="1" bestFit="1" customWidth="1"/>
    <col min="10958" max="10958" width="37.21875" style="1" bestFit="1" customWidth="1"/>
    <col min="10959" max="10968" width="16.77734375" style="1" bestFit="1" customWidth="1"/>
    <col min="10969" max="10969" width="20.44140625" style="1" bestFit="1" customWidth="1"/>
    <col min="10970" max="10979" width="48.33203125" style="1" bestFit="1" customWidth="1"/>
    <col min="10980" max="10980" width="52.109375" style="1" bestFit="1" customWidth="1"/>
    <col min="10981" max="10990" width="39.33203125" style="1" bestFit="1" customWidth="1"/>
    <col min="10991" max="10991" width="43" style="1" bestFit="1" customWidth="1"/>
    <col min="10992" max="11001" width="53" style="1" bestFit="1" customWidth="1"/>
    <col min="11002" max="11002" width="56.6640625" style="1" bestFit="1" customWidth="1"/>
    <col min="11003" max="11008" width="49.6640625" style="1"/>
    <col min="11009" max="11009" width="34.5546875" style="1" customWidth="1"/>
    <col min="11010" max="11025" width="5.88671875" style="1" customWidth="1"/>
    <col min="11026" max="11026" width="0.88671875" style="1" customWidth="1"/>
    <col min="11027" max="11027" width="6.5546875" style="1" customWidth="1"/>
    <col min="11028" max="11028" width="0.88671875" style="1" customWidth="1"/>
    <col min="11029" max="11029" width="7.109375" style="1" customWidth="1"/>
    <col min="11030" max="11030" width="5" style="1" customWidth="1"/>
    <col min="11031" max="11037" width="25.33203125" style="1" bestFit="1" customWidth="1"/>
    <col min="11038" max="11038" width="29" style="1" bestFit="1" customWidth="1"/>
    <col min="11039" max="11048" width="57.6640625" style="1" bestFit="1" customWidth="1"/>
    <col min="11049" max="11049" width="61.33203125" style="1" bestFit="1" customWidth="1"/>
    <col min="11050" max="11059" width="32.88671875" style="1" bestFit="1" customWidth="1"/>
    <col min="11060" max="11060" width="36.5546875" style="1" bestFit="1" customWidth="1"/>
    <col min="11061" max="11070" width="30.77734375" style="1" bestFit="1" customWidth="1"/>
    <col min="11071" max="11071" width="34.44140625" style="1" bestFit="1" customWidth="1"/>
    <col min="11072" max="11081" width="45.77734375" style="1" bestFit="1" customWidth="1"/>
    <col min="11082" max="11082" width="49.44140625" style="1" bestFit="1" customWidth="1"/>
    <col min="11083" max="11092" width="48" style="1" bestFit="1" customWidth="1"/>
    <col min="11093" max="11093" width="51.6640625" style="1" bestFit="1" customWidth="1"/>
    <col min="11094" max="11103" width="36.33203125" style="1" bestFit="1" customWidth="1"/>
    <col min="11104" max="11104" width="40" style="1" bestFit="1" customWidth="1"/>
    <col min="11105" max="11114" width="15" style="1" bestFit="1" customWidth="1"/>
    <col min="11115" max="11115" width="18.6640625" style="1" bestFit="1" customWidth="1"/>
    <col min="11116" max="11125" width="24.21875" style="1" bestFit="1" customWidth="1"/>
    <col min="11126" max="11126" width="27.88671875" style="1" bestFit="1" customWidth="1"/>
    <col min="11127" max="11136" width="36" style="1" bestFit="1" customWidth="1"/>
    <col min="11137" max="11137" width="39.6640625" style="1" bestFit="1" customWidth="1"/>
    <col min="11138" max="11147" width="33.33203125" style="1" bestFit="1" customWidth="1"/>
    <col min="11148" max="11148" width="37" style="1" bestFit="1" customWidth="1"/>
    <col min="11149" max="11158" width="31.109375" style="1" bestFit="1" customWidth="1"/>
    <col min="11159" max="11159" width="34.77734375" style="1" bestFit="1" customWidth="1"/>
    <col min="11160" max="11169" width="15" style="1" bestFit="1" customWidth="1"/>
    <col min="11170" max="11170" width="18.6640625" style="1" bestFit="1" customWidth="1"/>
    <col min="11171" max="11180" width="31.6640625" style="1" bestFit="1" customWidth="1"/>
    <col min="11181" max="11181" width="35.33203125" style="1" bestFit="1" customWidth="1"/>
    <col min="11182" max="11191" width="17.6640625" style="1" bestFit="1" customWidth="1"/>
    <col min="11192" max="11192" width="21.33203125" style="1" bestFit="1" customWidth="1"/>
    <col min="11193" max="11202" width="27.77734375" style="1" bestFit="1" customWidth="1"/>
    <col min="11203" max="11203" width="31.44140625" style="1" bestFit="1" customWidth="1"/>
    <col min="11204" max="11213" width="33.5546875" style="1" bestFit="1" customWidth="1"/>
    <col min="11214" max="11214" width="37.21875" style="1" bestFit="1" customWidth="1"/>
    <col min="11215" max="11224" width="16.77734375" style="1" bestFit="1" customWidth="1"/>
    <col min="11225" max="11225" width="20.44140625" style="1" bestFit="1" customWidth="1"/>
    <col min="11226" max="11235" width="48.33203125" style="1" bestFit="1" customWidth="1"/>
    <col min="11236" max="11236" width="52.109375" style="1" bestFit="1" customWidth="1"/>
    <col min="11237" max="11246" width="39.33203125" style="1" bestFit="1" customWidth="1"/>
    <col min="11247" max="11247" width="43" style="1" bestFit="1" customWidth="1"/>
    <col min="11248" max="11257" width="53" style="1" bestFit="1" customWidth="1"/>
    <col min="11258" max="11258" width="56.6640625" style="1" bestFit="1" customWidth="1"/>
    <col min="11259" max="11264" width="49.6640625" style="1"/>
    <col min="11265" max="11265" width="34.5546875" style="1" customWidth="1"/>
    <col min="11266" max="11281" width="5.88671875" style="1" customWidth="1"/>
    <col min="11282" max="11282" width="0.88671875" style="1" customWidth="1"/>
    <col min="11283" max="11283" width="6.5546875" style="1" customWidth="1"/>
    <col min="11284" max="11284" width="0.88671875" style="1" customWidth="1"/>
    <col min="11285" max="11285" width="7.109375" style="1" customWidth="1"/>
    <col min="11286" max="11286" width="5" style="1" customWidth="1"/>
    <col min="11287" max="11293" width="25.33203125" style="1" bestFit="1" customWidth="1"/>
    <col min="11294" max="11294" width="29" style="1" bestFit="1" customWidth="1"/>
    <col min="11295" max="11304" width="57.6640625" style="1" bestFit="1" customWidth="1"/>
    <col min="11305" max="11305" width="61.33203125" style="1" bestFit="1" customWidth="1"/>
    <col min="11306" max="11315" width="32.88671875" style="1" bestFit="1" customWidth="1"/>
    <col min="11316" max="11316" width="36.5546875" style="1" bestFit="1" customWidth="1"/>
    <col min="11317" max="11326" width="30.77734375" style="1" bestFit="1" customWidth="1"/>
    <col min="11327" max="11327" width="34.44140625" style="1" bestFit="1" customWidth="1"/>
    <col min="11328" max="11337" width="45.77734375" style="1" bestFit="1" customWidth="1"/>
    <col min="11338" max="11338" width="49.44140625" style="1" bestFit="1" customWidth="1"/>
    <col min="11339" max="11348" width="48" style="1" bestFit="1" customWidth="1"/>
    <col min="11349" max="11349" width="51.6640625" style="1" bestFit="1" customWidth="1"/>
    <col min="11350" max="11359" width="36.33203125" style="1" bestFit="1" customWidth="1"/>
    <col min="11360" max="11360" width="40" style="1" bestFit="1" customWidth="1"/>
    <col min="11361" max="11370" width="15" style="1" bestFit="1" customWidth="1"/>
    <col min="11371" max="11371" width="18.6640625" style="1" bestFit="1" customWidth="1"/>
    <col min="11372" max="11381" width="24.21875" style="1" bestFit="1" customWidth="1"/>
    <col min="11382" max="11382" width="27.88671875" style="1" bestFit="1" customWidth="1"/>
    <col min="11383" max="11392" width="36" style="1" bestFit="1" customWidth="1"/>
    <col min="11393" max="11393" width="39.6640625" style="1" bestFit="1" customWidth="1"/>
    <col min="11394" max="11403" width="33.33203125" style="1" bestFit="1" customWidth="1"/>
    <col min="11404" max="11404" width="37" style="1" bestFit="1" customWidth="1"/>
    <col min="11405" max="11414" width="31.109375" style="1" bestFit="1" customWidth="1"/>
    <col min="11415" max="11415" width="34.77734375" style="1" bestFit="1" customWidth="1"/>
    <col min="11416" max="11425" width="15" style="1" bestFit="1" customWidth="1"/>
    <col min="11426" max="11426" width="18.6640625" style="1" bestFit="1" customWidth="1"/>
    <col min="11427" max="11436" width="31.6640625" style="1" bestFit="1" customWidth="1"/>
    <col min="11437" max="11437" width="35.33203125" style="1" bestFit="1" customWidth="1"/>
    <col min="11438" max="11447" width="17.6640625" style="1" bestFit="1" customWidth="1"/>
    <col min="11448" max="11448" width="21.33203125" style="1" bestFit="1" customWidth="1"/>
    <col min="11449" max="11458" width="27.77734375" style="1" bestFit="1" customWidth="1"/>
    <col min="11459" max="11459" width="31.44140625" style="1" bestFit="1" customWidth="1"/>
    <col min="11460" max="11469" width="33.5546875" style="1" bestFit="1" customWidth="1"/>
    <col min="11470" max="11470" width="37.21875" style="1" bestFit="1" customWidth="1"/>
    <col min="11471" max="11480" width="16.77734375" style="1" bestFit="1" customWidth="1"/>
    <col min="11481" max="11481" width="20.44140625" style="1" bestFit="1" customWidth="1"/>
    <col min="11482" max="11491" width="48.33203125" style="1" bestFit="1" customWidth="1"/>
    <col min="11492" max="11492" width="52.109375" style="1" bestFit="1" customWidth="1"/>
    <col min="11493" max="11502" width="39.33203125" style="1" bestFit="1" customWidth="1"/>
    <col min="11503" max="11503" width="43" style="1" bestFit="1" customWidth="1"/>
    <col min="11504" max="11513" width="53" style="1" bestFit="1" customWidth="1"/>
    <col min="11514" max="11514" width="56.6640625" style="1" bestFit="1" customWidth="1"/>
    <col min="11515" max="11520" width="49.6640625" style="1"/>
    <col min="11521" max="11521" width="34.5546875" style="1" customWidth="1"/>
    <col min="11522" max="11537" width="5.88671875" style="1" customWidth="1"/>
    <col min="11538" max="11538" width="0.88671875" style="1" customWidth="1"/>
    <col min="11539" max="11539" width="6.5546875" style="1" customWidth="1"/>
    <col min="11540" max="11540" width="0.88671875" style="1" customWidth="1"/>
    <col min="11541" max="11541" width="7.109375" style="1" customWidth="1"/>
    <col min="11542" max="11542" width="5" style="1" customWidth="1"/>
    <col min="11543" max="11549" width="25.33203125" style="1" bestFit="1" customWidth="1"/>
    <col min="11550" max="11550" width="29" style="1" bestFit="1" customWidth="1"/>
    <col min="11551" max="11560" width="57.6640625" style="1" bestFit="1" customWidth="1"/>
    <col min="11561" max="11561" width="61.33203125" style="1" bestFit="1" customWidth="1"/>
    <col min="11562" max="11571" width="32.88671875" style="1" bestFit="1" customWidth="1"/>
    <col min="11572" max="11572" width="36.5546875" style="1" bestFit="1" customWidth="1"/>
    <col min="11573" max="11582" width="30.77734375" style="1" bestFit="1" customWidth="1"/>
    <col min="11583" max="11583" width="34.44140625" style="1" bestFit="1" customWidth="1"/>
    <col min="11584" max="11593" width="45.77734375" style="1" bestFit="1" customWidth="1"/>
    <col min="11594" max="11594" width="49.44140625" style="1" bestFit="1" customWidth="1"/>
    <col min="11595" max="11604" width="48" style="1" bestFit="1" customWidth="1"/>
    <col min="11605" max="11605" width="51.6640625" style="1" bestFit="1" customWidth="1"/>
    <col min="11606" max="11615" width="36.33203125" style="1" bestFit="1" customWidth="1"/>
    <col min="11616" max="11616" width="40" style="1" bestFit="1" customWidth="1"/>
    <col min="11617" max="11626" width="15" style="1" bestFit="1" customWidth="1"/>
    <col min="11627" max="11627" width="18.6640625" style="1" bestFit="1" customWidth="1"/>
    <col min="11628" max="11637" width="24.21875" style="1" bestFit="1" customWidth="1"/>
    <col min="11638" max="11638" width="27.88671875" style="1" bestFit="1" customWidth="1"/>
    <col min="11639" max="11648" width="36" style="1" bestFit="1" customWidth="1"/>
    <col min="11649" max="11649" width="39.6640625" style="1" bestFit="1" customWidth="1"/>
    <col min="11650" max="11659" width="33.33203125" style="1" bestFit="1" customWidth="1"/>
    <col min="11660" max="11660" width="37" style="1" bestFit="1" customWidth="1"/>
    <col min="11661" max="11670" width="31.109375" style="1" bestFit="1" customWidth="1"/>
    <col min="11671" max="11671" width="34.77734375" style="1" bestFit="1" customWidth="1"/>
    <col min="11672" max="11681" width="15" style="1" bestFit="1" customWidth="1"/>
    <col min="11682" max="11682" width="18.6640625" style="1" bestFit="1" customWidth="1"/>
    <col min="11683" max="11692" width="31.6640625" style="1" bestFit="1" customWidth="1"/>
    <col min="11693" max="11693" width="35.33203125" style="1" bestFit="1" customWidth="1"/>
    <col min="11694" max="11703" width="17.6640625" style="1" bestFit="1" customWidth="1"/>
    <col min="11704" max="11704" width="21.33203125" style="1" bestFit="1" customWidth="1"/>
    <col min="11705" max="11714" width="27.77734375" style="1" bestFit="1" customWidth="1"/>
    <col min="11715" max="11715" width="31.44140625" style="1" bestFit="1" customWidth="1"/>
    <col min="11716" max="11725" width="33.5546875" style="1" bestFit="1" customWidth="1"/>
    <col min="11726" max="11726" width="37.21875" style="1" bestFit="1" customWidth="1"/>
    <col min="11727" max="11736" width="16.77734375" style="1" bestFit="1" customWidth="1"/>
    <col min="11737" max="11737" width="20.44140625" style="1" bestFit="1" customWidth="1"/>
    <col min="11738" max="11747" width="48.33203125" style="1" bestFit="1" customWidth="1"/>
    <col min="11748" max="11748" width="52.109375" style="1" bestFit="1" customWidth="1"/>
    <col min="11749" max="11758" width="39.33203125" style="1" bestFit="1" customWidth="1"/>
    <col min="11759" max="11759" width="43" style="1" bestFit="1" customWidth="1"/>
    <col min="11760" max="11769" width="53" style="1" bestFit="1" customWidth="1"/>
    <col min="11770" max="11770" width="56.6640625" style="1" bestFit="1" customWidth="1"/>
    <col min="11771" max="11776" width="49.6640625" style="1"/>
    <col min="11777" max="11777" width="34.5546875" style="1" customWidth="1"/>
    <col min="11778" max="11793" width="5.88671875" style="1" customWidth="1"/>
    <col min="11794" max="11794" width="0.88671875" style="1" customWidth="1"/>
    <col min="11795" max="11795" width="6.5546875" style="1" customWidth="1"/>
    <col min="11796" max="11796" width="0.88671875" style="1" customWidth="1"/>
    <col min="11797" max="11797" width="7.109375" style="1" customWidth="1"/>
    <col min="11798" max="11798" width="5" style="1" customWidth="1"/>
    <col min="11799" max="11805" width="25.33203125" style="1" bestFit="1" customWidth="1"/>
    <col min="11806" max="11806" width="29" style="1" bestFit="1" customWidth="1"/>
    <col min="11807" max="11816" width="57.6640625" style="1" bestFit="1" customWidth="1"/>
    <col min="11817" max="11817" width="61.33203125" style="1" bestFit="1" customWidth="1"/>
    <col min="11818" max="11827" width="32.88671875" style="1" bestFit="1" customWidth="1"/>
    <col min="11828" max="11828" width="36.5546875" style="1" bestFit="1" customWidth="1"/>
    <col min="11829" max="11838" width="30.77734375" style="1" bestFit="1" customWidth="1"/>
    <col min="11839" max="11839" width="34.44140625" style="1" bestFit="1" customWidth="1"/>
    <col min="11840" max="11849" width="45.77734375" style="1" bestFit="1" customWidth="1"/>
    <col min="11850" max="11850" width="49.44140625" style="1" bestFit="1" customWidth="1"/>
    <col min="11851" max="11860" width="48" style="1" bestFit="1" customWidth="1"/>
    <col min="11861" max="11861" width="51.6640625" style="1" bestFit="1" customWidth="1"/>
    <col min="11862" max="11871" width="36.33203125" style="1" bestFit="1" customWidth="1"/>
    <col min="11872" max="11872" width="40" style="1" bestFit="1" customWidth="1"/>
    <col min="11873" max="11882" width="15" style="1" bestFit="1" customWidth="1"/>
    <col min="11883" max="11883" width="18.6640625" style="1" bestFit="1" customWidth="1"/>
    <col min="11884" max="11893" width="24.21875" style="1" bestFit="1" customWidth="1"/>
    <col min="11894" max="11894" width="27.88671875" style="1" bestFit="1" customWidth="1"/>
    <col min="11895" max="11904" width="36" style="1" bestFit="1" customWidth="1"/>
    <col min="11905" max="11905" width="39.6640625" style="1" bestFit="1" customWidth="1"/>
    <col min="11906" max="11915" width="33.33203125" style="1" bestFit="1" customWidth="1"/>
    <col min="11916" max="11916" width="37" style="1" bestFit="1" customWidth="1"/>
    <col min="11917" max="11926" width="31.109375" style="1" bestFit="1" customWidth="1"/>
    <col min="11927" max="11927" width="34.77734375" style="1" bestFit="1" customWidth="1"/>
    <col min="11928" max="11937" width="15" style="1" bestFit="1" customWidth="1"/>
    <col min="11938" max="11938" width="18.6640625" style="1" bestFit="1" customWidth="1"/>
    <col min="11939" max="11948" width="31.6640625" style="1" bestFit="1" customWidth="1"/>
    <col min="11949" max="11949" width="35.33203125" style="1" bestFit="1" customWidth="1"/>
    <col min="11950" max="11959" width="17.6640625" style="1" bestFit="1" customWidth="1"/>
    <col min="11960" max="11960" width="21.33203125" style="1" bestFit="1" customWidth="1"/>
    <col min="11961" max="11970" width="27.77734375" style="1" bestFit="1" customWidth="1"/>
    <col min="11971" max="11971" width="31.44140625" style="1" bestFit="1" customWidth="1"/>
    <col min="11972" max="11981" width="33.5546875" style="1" bestFit="1" customWidth="1"/>
    <col min="11982" max="11982" width="37.21875" style="1" bestFit="1" customWidth="1"/>
    <col min="11983" max="11992" width="16.77734375" style="1" bestFit="1" customWidth="1"/>
    <col min="11993" max="11993" width="20.44140625" style="1" bestFit="1" customWidth="1"/>
    <col min="11994" max="12003" width="48.33203125" style="1" bestFit="1" customWidth="1"/>
    <col min="12004" max="12004" width="52.109375" style="1" bestFit="1" customWidth="1"/>
    <col min="12005" max="12014" width="39.33203125" style="1" bestFit="1" customWidth="1"/>
    <col min="12015" max="12015" width="43" style="1" bestFit="1" customWidth="1"/>
    <col min="12016" max="12025" width="53" style="1" bestFit="1" customWidth="1"/>
    <col min="12026" max="12026" width="56.6640625" style="1" bestFit="1" customWidth="1"/>
    <col min="12027" max="12032" width="49.6640625" style="1"/>
    <col min="12033" max="12033" width="34.5546875" style="1" customWidth="1"/>
    <col min="12034" max="12049" width="5.88671875" style="1" customWidth="1"/>
    <col min="12050" max="12050" width="0.88671875" style="1" customWidth="1"/>
    <col min="12051" max="12051" width="6.5546875" style="1" customWidth="1"/>
    <col min="12052" max="12052" width="0.88671875" style="1" customWidth="1"/>
    <col min="12053" max="12053" width="7.109375" style="1" customWidth="1"/>
    <col min="12054" max="12054" width="5" style="1" customWidth="1"/>
    <col min="12055" max="12061" width="25.33203125" style="1" bestFit="1" customWidth="1"/>
    <col min="12062" max="12062" width="29" style="1" bestFit="1" customWidth="1"/>
    <col min="12063" max="12072" width="57.6640625" style="1" bestFit="1" customWidth="1"/>
    <col min="12073" max="12073" width="61.33203125" style="1" bestFit="1" customWidth="1"/>
    <col min="12074" max="12083" width="32.88671875" style="1" bestFit="1" customWidth="1"/>
    <col min="12084" max="12084" width="36.5546875" style="1" bestFit="1" customWidth="1"/>
    <col min="12085" max="12094" width="30.77734375" style="1" bestFit="1" customWidth="1"/>
    <col min="12095" max="12095" width="34.44140625" style="1" bestFit="1" customWidth="1"/>
    <col min="12096" max="12105" width="45.77734375" style="1" bestFit="1" customWidth="1"/>
    <col min="12106" max="12106" width="49.44140625" style="1" bestFit="1" customWidth="1"/>
    <col min="12107" max="12116" width="48" style="1" bestFit="1" customWidth="1"/>
    <col min="12117" max="12117" width="51.6640625" style="1" bestFit="1" customWidth="1"/>
    <col min="12118" max="12127" width="36.33203125" style="1" bestFit="1" customWidth="1"/>
    <col min="12128" max="12128" width="40" style="1" bestFit="1" customWidth="1"/>
    <col min="12129" max="12138" width="15" style="1" bestFit="1" customWidth="1"/>
    <col min="12139" max="12139" width="18.6640625" style="1" bestFit="1" customWidth="1"/>
    <col min="12140" max="12149" width="24.21875" style="1" bestFit="1" customWidth="1"/>
    <col min="12150" max="12150" width="27.88671875" style="1" bestFit="1" customWidth="1"/>
    <col min="12151" max="12160" width="36" style="1" bestFit="1" customWidth="1"/>
    <col min="12161" max="12161" width="39.6640625" style="1" bestFit="1" customWidth="1"/>
    <col min="12162" max="12171" width="33.33203125" style="1" bestFit="1" customWidth="1"/>
    <col min="12172" max="12172" width="37" style="1" bestFit="1" customWidth="1"/>
    <col min="12173" max="12182" width="31.109375" style="1" bestFit="1" customWidth="1"/>
    <col min="12183" max="12183" width="34.77734375" style="1" bestFit="1" customWidth="1"/>
    <col min="12184" max="12193" width="15" style="1" bestFit="1" customWidth="1"/>
    <col min="12194" max="12194" width="18.6640625" style="1" bestFit="1" customWidth="1"/>
    <col min="12195" max="12204" width="31.6640625" style="1" bestFit="1" customWidth="1"/>
    <col min="12205" max="12205" width="35.33203125" style="1" bestFit="1" customWidth="1"/>
    <col min="12206" max="12215" width="17.6640625" style="1" bestFit="1" customWidth="1"/>
    <col min="12216" max="12216" width="21.33203125" style="1" bestFit="1" customWidth="1"/>
    <col min="12217" max="12226" width="27.77734375" style="1" bestFit="1" customWidth="1"/>
    <col min="12227" max="12227" width="31.44140625" style="1" bestFit="1" customWidth="1"/>
    <col min="12228" max="12237" width="33.5546875" style="1" bestFit="1" customWidth="1"/>
    <col min="12238" max="12238" width="37.21875" style="1" bestFit="1" customWidth="1"/>
    <col min="12239" max="12248" width="16.77734375" style="1" bestFit="1" customWidth="1"/>
    <col min="12249" max="12249" width="20.44140625" style="1" bestFit="1" customWidth="1"/>
    <col min="12250" max="12259" width="48.33203125" style="1" bestFit="1" customWidth="1"/>
    <col min="12260" max="12260" width="52.109375" style="1" bestFit="1" customWidth="1"/>
    <col min="12261" max="12270" width="39.33203125" style="1" bestFit="1" customWidth="1"/>
    <col min="12271" max="12271" width="43" style="1" bestFit="1" customWidth="1"/>
    <col min="12272" max="12281" width="53" style="1" bestFit="1" customWidth="1"/>
    <col min="12282" max="12282" width="56.6640625" style="1" bestFit="1" customWidth="1"/>
    <col min="12283" max="12288" width="49.6640625" style="1"/>
    <col min="12289" max="12289" width="34.5546875" style="1" customWidth="1"/>
    <col min="12290" max="12305" width="5.88671875" style="1" customWidth="1"/>
    <col min="12306" max="12306" width="0.88671875" style="1" customWidth="1"/>
    <col min="12307" max="12307" width="6.5546875" style="1" customWidth="1"/>
    <col min="12308" max="12308" width="0.88671875" style="1" customWidth="1"/>
    <col min="12309" max="12309" width="7.109375" style="1" customWidth="1"/>
    <col min="12310" max="12310" width="5" style="1" customWidth="1"/>
    <col min="12311" max="12317" width="25.33203125" style="1" bestFit="1" customWidth="1"/>
    <col min="12318" max="12318" width="29" style="1" bestFit="1" customWidth="1"/>
    <col min="12319" max="12328" width="57.6640625" style="1" bestFit="1" customWidth="1"/>
    <col min="12329" max="12329" width="61.33203125" style="1" bestFit="1" customWidth="1"/>
    <col min="12330" max="12339" width="32.88671875" style="1" bestFit="1" customWidth="1"/>
    <col min="12340" max="12340" width="36.5546875" style="1" bestFit="1" customWidth="1"/>
    <col min="12341" max="12350" width="30.77734375" style="1" bestFit="1" customWidth="1"/>
    <col min="12351" max="12351" width="34.44140625" style="1" bestFit="1" customWidth="1"/>
    <col min="12352" max="12361" width="45.77734375" style="1" bestFit="1" customWidth="1"/>
    <col min="12362" max="12362" width="49.44140625" style="1" bestFit="1" customWidth="1"/>
    <col min="12363" max="12372" width="48" style="1" bestFit="1" customWidth="1"/>
    <col min="12373" max="12373" width="51.6640625" style="1" bestFit="1" customWidth="1"/>
    <col min="12374" max="12383" width="36.33203125" style="1" bestFit="1" customWidth="1"/>
    <col min="12384" max="12384" width="40" style="1" bestFit="1" customWidth="1"/>
    <col min="12385" max="12394" width="15" style="1" bestFit="1" customWidth="1"/>
    <col min="12395" max="12395" width="18.6640625" style="1" bestFit="1" customWidth="1"/>
    <col min="12396" max="12405" width="24.21875" style="1" bestFit="1" customWidth="1"/>
    <col min="12406" max="12406" width="27.88671875" style="1" bestFit="1" customWidth="1"/>
    <col min="12407" max="12416" width="36" style="1" bestFit="1" customWidth="1"/>
    <col min="12417" max="12417" width="39.6640625" style="1" bestFit="1" customWidth="1"/>
    <col min="12418" max="12427" width="33.33203125" style="1" bestFit="1" customWidth="1"/>
    <col min="12428" max="12428" width="37" style="1" bestFit="1" customWidth="1"/>
    <col min="12429" max="12438" width="31.109375" style="1" bestFit="1" customWidth="1"/>
    <col min="12439" max="12439" width="34.77734375" style="1" bestFit="1" customWidth="1"/>
    <col min="12440" max="12449" width="15" style="1" bestFit="1" customWidth="1"/>
    <col min="12450" max="12450" width="18.6640625" style="1" bestFit="1" customWidth="1"/>
    <col min="12451" max="12460" width="31.6640625" style="1" bestFit="1" customWidth="1"/>
    <col min="12461" max="12461" width="35.33203125" style="1" bestFit="1" customWidth="1"/>
    <col min="12462" max="12471" width="17.6640625" style="1" bestFit="1" customWidth="1"/>
    <col min="12472" max="12472" width="21.33203125" style="1" bestFit="1" customWidth="1"/>
    <col min="12473" max="12482" width="27.77734375" style="1" bestFit="1" customWidth="1"/>
    <col min="12483" max="12483" width="31.44140625" style="1" bestFit="1" customWidth="1"/>
    <col min="12484" max="12493" width="33.5546875" style="1" bestFit="1" customWidth="1"/>
    <col min="12494" max="12494" width="37.21875" style="1" bestFit="1" customWidth="1"/>
    <col min="12495" max="12504" width="16.77734375" style="1" bestFit="1" customWidth="1"/>
    <col min="12505" max="12505" width="20.44140625" style="1" bestFit="1" customWidth="1"/>
    <col min="12506" max="12515" width="48.33203125" style="1" bestFit="1" customWidth="1"/>
    <col min="12516" max="12516" width="52.109375" style="1" bestFit="1" customWidth="1"/>
    <col min="12517" max="12526" width="39.33203125" style="1" bestFit="1" customWidth="1"/>
    <col min="12527" max="12527" width="43" style="1" bestFit="1" customWidth="1"/>
    <col min="12528" max="12537" width="53" style="1" bestFit="1" customWidth="1"/>
    <col min="12538" max="12538" width="56.6640625" style="1" bestFit="1" customWidth="1"/>
    <col min="12539" max="12544" width="49.6640625" style="1"/>
    <col min="12545" max="12545" width="34.5546875" style="1" customWidth="1"/>
    <col min="12546" max="12561" width="5.88671875" style="1" customWidth="1"/>
    <col min="12562" max="12562" width="0.88671875" style="1" customWidth="1"/>
    <col min="12563" max="12563" width="6.5546875" style="1" customWidth="1"/>
    <col min="12564" max="12564" width="0.88671875" style="1" customWidth="1"/>
    <col min="12565" max="12565" width="7.109375" style="1" customWidth="1"/>
    <col min="12566" max="12566" width="5" style="1" customWidth="1"/>
    <col min="12567" max="12573" width="25.33203125" style="1" bestFit="1" customWidth="1"/>
    <col min="12574" max="12574" width="29" style="1" bestFit="1" customWidth="1"/>
    <col min="12575" max="12584" width="57.6640625" style="1" bestFit="1" customWidth="1"/>
    <col min="12585" max="12585" width="61.33203125" style="1" bestFit="1" customWidth="1"/>
    <col min="12586" max="12595" width="32.88671875" style="1" bestFit="1" customWidth="1"/>
    <col min="12596" max="12596" width="36.5546875" style="1" bestFit="1" customWidth="1"/>
    <col min="12597" max="12606" width="30.77734375" style="1" bestFit="1" customWidth="1"/>
    <col min="12607" max="12607" width="34.44140625" style="1" bestFit="1" customWidth="1"/>
    <col min="12608" max="12617" width="45.77734375" style="1" bestFit="1" customWidth="1"/>
    <col min="12618" max="12618" width="49.44140625" style="1" bestFit="1" customWidth="1"/>
    <col min="12619" max="12628" width="48" style="1" bestFit="1" customWidth="1"/>
    <col min="12629" max="12629" width="51.6640625" style="1" bestFit="1" customWidth="1"/>
    <col min="12630" max="12639" width="36.33203125" style="1" bestFit="1" customWidth="1"/>
    <col min="12640" max="12640" width="40" style="1" bestFit="1" customWidth="1"/>
    <col min="12641" max="12650" width="15" style="1" bestFit="1" customWidth="1"/>
    <col min="12651" max="12651" width="18.6640625" style="1" bestFit="1" customWidth="1"/>
    <col min="12652" max="12661" width="24.21875" style="1" bestFit="1" customWidth="1"/>
    <col min="12662" max="12662" width="27.88671875" style="1" bestFit="1" customWidth="1"/>
    <col min="12663" max="12672" width="36" style="1" bestFit="1" customWidth="1"/>
    <col min="12673" max="12673" width="39.6640625" style="1" bestFit="1" customWidth="1"/>
    <col min="12674" max="12683" width="33.33203125" style="1" bestFit="1" customWidth="1"/>
    <col min="12684" max="12684" width="37" style="1" bestFit="1" customWidth="1"/>
    <col min="12685" max="12694" width="31.109375" style="1" bestFit="1" customWidth="1"/>
    <col min="12695" max="12695" width="34.77734375" style="1" bestFit="1" customWidth="1"/>
    <col min="12696" max="12705" width="15" style="1" bestFit="1" customWidth="1"/>
    <col min="12706" max="12706" width="18.6640625" style="1" bestFit="1" customWidth="1"/>
    <col min="12707" max="12716" width="31.6640625" style="1" bestFit="1" customWidth="1"/>
    <col min="12717" max="12717" width="35.33203125" style="1" bestFit="1" customWidth="1"/>
    <col min="12718" max="12727" width="17.6640625" style="1" bestFit="1" customWidth="1"/>
    <col min="12728" max="12728" width="21.33203125" style="1" bestFit="1" customWidth="1"/>
    <col min="12729" max="12738" width="27.77734375" style="1" bestFit="1" customWidth="1"/>
    <col min="12739" max="12739" width="31.44140625" style="1" bestFit="1" customWidth="1"/>
    <col min="12740" max="12749" width="33.5546875" style="1" bestFit="1" customWidth="1"/>
    <col min="12750" max="12750" width="37.21875" style="1" bestFit="1" customWidth="1"/>
    <col min="12751" max="12760" width="16.77734375" style="1" bestFit="1" customWidth="1"/>
    <col min="12761" max="12761" width="20.44140625" style="1" bestFit="1" customWidth="1"/>
    <col min="12762" max="12771" width="48.33203125" style="1" bestFit="1" customWidth="1"/>
    <col min="12772" max="12772" width="52.109375" style="1" bestFit="1" customWidth="1"/>
    <col min="12773" max="12782" width="39.33203125" style="1" bestFit="1" customWidth="1"/>
    <col min="12783" max="12783" width="43" style="1" bestFit="1" customWidth="1"/>
    <col min="12784" max="12793" width="53" style="1" bestFit="1" customWidth="1"/>
    <col min="12794" max="12794" width="56.6640625" style="1" bestFit="1" customWidth="1"/>
    <col min="12795" max="12800" width="49.6640625" style="1"/>
    <col min="12801" max="12801" width="34.5546875" style="1" customWidth="1"/>
    <col min="12802" max="12817" width="5.88671875" style="1" customWidth="1"/>
    <col min="12818" max="12818" width="0.88671875" style="1" customWidth="1"/>
    <col min="12819" max="12819" width="6.5546875" style="1" customWidth="1"/>
    <col min="12820" max="12820" width="0.88671875" style="1" customWidth="1"/>
    <col min="12821" max="12821" width="7.109375" style="1" customWidth="1"/>
    <col min="12822" max="12822" width="5" style="1" customWidth="1"/>
    <col min="12823" max="12829" width="25.33203125" style="1" bestFit="1" customWidth="1"/>
    <col min="12830" max="12830" width="29" style="1" bestFit="1" customWidth="1"/>
    <col min="12831" max="12840" width="57.6640625" style="1" bestFit="1" customWidth="1"/>
    <col min="12841" max="12841" width="61.33203125" style="1" bestFit="1" customWidth="1"/>
    <col min="12842" max="12851" width="32.88671875" style="1" bestFit="1" customWidth="1"/>
    <col min="12852" max="12852" width="36.5546875" style="1" bestFit="1" customWidth="1"/>
    <col min="12853" max="12862" width="30.77734375" style="1" bestFit="1" customWidth="1"/>
    <col min="12863" max="12863" width="34.44140625" style="1" bestFit="1" customWidth="1"/>
    <col min="12864" max="12873" width="45.77734375" style="1" bestFit="1" customWidth="1"/>
    <col min="12874" max="12874" width="49.44140625" style="1" bestFit="1" customWidth="1"/>
    <col min="12875" max="12884" width="48" style="1" bestFit="1" customWidth="1"/>
    <col min="12885" max="12885" width="51.6640625" style="1" bestFit="1" customWidth="1"/>
    <col min="12886" max="12895" width="36.33203125" style="1" bestFit="1" customWidth="1"/>
    <col min="12896" max="12896" width="40" style="1" bestFit="1" customWidth="1"/>
    <col min="12897" max="12906" width="15" style="1" bestFit="1" customWidth="1"/>
    <col min="12907" max="12907" width="18.6640625" style="1" bestFit="1" customWidth="1"/>
    <col min="12908" max="12917" width="24.21875" style="1" bestFit="1" customWidth="1"/>
    <col min="12918" max="12918" width="27.88671875" style="1" bestFit="1" customWidth="1"/>
    <col min="12919" max="12928" width="36" style="1" bestFit="1" customWidth="1"/>
    <col min="12929" max="12929" width="39.6640625" style="1" bestFit="1" customWidth="1"/>
    <col min="12930" max="12939" width="33.33203125" style="1" bestFit="1" customWidth="1"/>
    <col min="12940" max="12940" width="37" style="1" bestFit="1" customWidth="1"/>
    <col min="12941" max="12950" width="31.109375" style="1" bestFit="1" customWidth="1"/>
    <col min="12951" max="12951" width="34.77734375" style="1" bestFit="1" customWidth="1"/>
    <col min="12952" max="12961" width="15" style="1" bestFit="1" customWidth="1"/>
    <col min="12962" max="12962" width="18.6640625" style="1" bestFit="1" customWidth="1"/>
    <col min="12963" max="12972" width="31.6640625" style="1" bestFit="1" customWidth="1"/>
    <col min="12973" max="12973" width="35.33203125" style="1" bestFit="1" customWidth="1"/>
    <col min="12974" max="12983" width="17.6640625" style="1" bestFit="1" customWidth="1"/>
    <col min="12984" max="12984" width="21.33203125" style="1" bestFit="1" customWidth="1"/>
    <col min="12985" max="12994" width="27.77734375" style="1" bestFit="1" customWidth="1"/>
    <col min="12995" max="12995" width="31.44140625" style="1" bestFit="1" customWidth="1"/>
    <col min="12996" max="13005" width="33.5546875" style="1" bestFit="1" customWidth="1"/>
    <col min="13006" max="13006" width="37.21875" style="1" bestFit="1" customWidth="1"/>
    <col min="13007" max="13016" width="16.77734375" style="1" bestFit="1" customWidth="1"/>
    <col min="13017" max="13017" width="20.44140625" style="1" bestFit="1" customWidth="1"/>
    <col min="13018" max="13027" width="48.33203125" style="1" bestFit="1" customWidth="1"/>
    <col min="13028" max="13028" width="52.109375" style="1" bestFit="1" customWidth="1"/>
    <col min="13029" max="13038" width="39.33203125" style="1" bestFit="1" customWidth="1"/>
    <col min="13039" max="13039" width="43" style="1" bestFit="1" customWidth="1"/>
    <col min="13040" max="13049" width="53" style="1" bestFit="1" customWidth="1"/>
    <col min="13050" max="13050" width="56.6640625" style="1" bestFit="1" customWidth="1"/>
    <col min="13051" max="13056" width="49.6640625" style="1"/>
    <col min="13057" max="13057" width="34.5546875" style="1" customWidth="1"/>
    <col min="13058" max="13073" width="5.88671875" style="1" customWidth="1"/>
    <col min="13074" max="13074" width="0.88671875" style="1" customWidth="1"/>
    <col min="13075" max="13075" width="6.5546875" style="1" customWidth="1"/>
    <col min="13076" max="13076" width="0.88671875" style="1" customWidth="1"/>
    <col min="13077" max="13077" width="7.109375" style="1" customWidth="1"/>
    <col min="13078" max="13078" width="5" style="1" customWidth="1"/>
    <col min="13079" max="13085" width="25.33203125" style="1" bestFit="1" customWidth="1"/>
    <col min="13086" max="13086" width="29" style="1" bestFit="1" customWidth="1"/>
    <col min="13087" max="13096" width="57.6640625" style="1" bestFit="1" customWidth="1"/>
    <col min="13097" max="13097" width="61.33203125" style="1" bestFit="1" customWidth="1"/>
    <col min="13098" max="13107" width="32.88671875" style="1" bestFit="1" customWidth="1"/>
    <col min="13108" max="13108" width="36.5546875" style="1" bestFit="1" customWidth="1"/>
    <col min="13109" max="13118" width="30.77734375" style="1" bestFit="1" customWidth="1"/>
    <col min="13119" max="13119" width="34.44140625" style="1" bestFit="1" customWidth="1"/>
    <col min="13120" max="13129" width="45.77734375" style="1" bestFit="1" customWidth="1"/>
    <col min="13130" max="13130" width="49.44140625" style="1" bestFit="1" customWidth="1"/>
    <col min="13131" max="13140" width="48" style="1" bestFit="1" customWidth="1"/>
    <col min="13141" max="13141" width="51.6640625" style="1" bestFit="1" customWidth="1"/>
    <col min="13142" max="13151" width="36.33203125" style="1" bestFit="1" customWidth="1"/>
    <col min="13152" max="13152" width="40" style="1" bestFit="1" customWidth="1"/>
    <col min="13153" max="13162" width="15" style="1" bestFit="1" customWidth="1"/>
    <col min="13163" max="13163" width="18.6640625" style="1" bestFit="1" customWidth="1"/>
    <col min="13164" max="13173" width="24.21875" style="1" bestFit="1" customWidth="1"/>
    <col min="13174" max="13174" width="27.88671875" style="1" bestFit="1" customWidth="1"/>
    <col min="13175" max="13184" width="36" style="1" bestFit="1" customWidth="1"/>
    <col min="13185" max="13185" width="39.6640625" style="1" bestFit="1" customWidth="1"/>
    <col min="13186" max="13195" width="33.33203125" style="1" bestFit="1" customWidth="1"/>
    <col min="13196" max="13196" width="37" style="1" bestFit="1" customWidth="1"/>
    <col min="13197" max="13206" width="31.109375" style="1" bestFit="1" customWidth="1"/>
    <col min="13207" max="13207" width="34.77734375" style="1" bestFit="1" customWidth="1"/>
    <col min="13208" max="13217" width="15" style="1" bestFit="1" customWidth="1"/>
    <col min="13218" max="13218" width="18.6640625" style="1" bestFit="1" customWidth="1"/>
    <col min="13219" max="13228" width="31.6640625" style="1" bestFit="1" customWidth="1"/>
    <col min="13229" max="13229" width="35.33203125" style="1" bestFit="1" customWidth="1"/>
    <col min="13230" max="13239" width="17.6640625" style="1" bestFit="1" customWidth="1"/>
    <col min="13240" max="13240" width="21.33203125" style="1" bestFit="1" customWidth="1"/>
    <col min="13241" max="13250" width="27.77734375" style="1" bestFit="1" customWidth="1"/>
    <col min="13251" max="13251" width="31.44140625" style="1" bestFit="1" customWidth="1"/>
    <col min="13252" max="13261" width="33.5546875" style="1" bestFit="1" customWidth="1"/>
    <col min="13262" max="13262" width="37.21875" style="1" bestFit="1" customWidth="1"/>
    <col min="13263" max="13272" width="16.77734375" style="1" bestFit="1" customWidth="1"/>
    <col min="13273" max="13273" width="20.44140625" style="1" bestFit="1" customWidth="1"/>
    <col min="13274" max="13283" width="48.33203125" style="1" bestFit="1" customWidth="1"/>
    <col min="13284" max="13284" width="52.109375" style="1" bestFit="1" customWidth="1"/>
    <col min="13285" max="13294" width="39.33203125" style="1" bestFit="1" customWidth="1"/>
    <col min="13295" max="13295" width="43" style="1" bestFit="1" customWidth="1"/>
    <col min="13296" max="13305" width="53" style="1" bestFit="1" customWidth="1"/>
    <col min="13306" max="13306" width="56.6640625" style="1" bestFit="1" customWidth="1"/>
    <col min="13307" max="13312" width="49.6640625" style="1"/>
    <col min="13313" max="13313" width="34.5546875" style="1" customWidth="1"/>
    <col min="13314" max="13329" width="5.88671875" style="1" customWidth="1"/>
    <col min="13330" max="13330" width="0.88671875" style="1" customWidth="1"/>
    <col min="13331" max="13331" width="6.5546875" style="1" customWidth="1"/>
    <col min="13332" max="13332" width="0.88671875" style="1" customWidth="1"/>
    <col min="13333" max="13333" width="7.109375" style="1" customWidth="1"/>
    <col min="13334" max="13334" width="5" style="1" customWidth="1"/>
    <col min="13335" max="13341" width="25.33203125" style="1" bestFit="1" customWidth="1"/>
    <col min="13342" max="13342" width="29" style="1" bestFit="1" customWidth="1"/>
    <col min="13343" max="13352" width="57.6640625" style="1" bestFit="1" customWidth="1"/>
    <col min="13353" max="13353" width="61.33203125" style="1" bestFit="1" customWidth="1"/>
    <col min="13354" max="13363" width="32.88671875" style="1" bestFit="1" customWidth="1"/>
    <col min="13364" max="13364" width="36.5546875" style="1" bestFit="1" customWidth="1"/>
    <col min="13365" max="13374" width="30.77734375" style="1" bestFit="1" customWidth="1"/>
    <col min="13375" max="13375" width="34.44140625" style="1" bestFit="1" customWidth="1"/>
    <col min="13376" max="13385" width="45.77734375" style="1" bestFit="1" customWidth="1"/>
    <col min="13386" max="13386" width="49.44140625" style="1" bestFit="1" customWidth="1"/>
    <col min="13387" max="13396" width="48" style="1" bestFit="1" customWidth="1"/>
    <col min="13397" max="13397" width="51.6640625" style="1" bestFit="1" customWidth="1"/>
    <col min="13398" max="13407" width="36.33203125" style="1" bestFit="1" customWidth="1"/>
    <col min="13408" max="13408" width="40" style="1" bestFit="1" customWidth="1"/>
    <col min="13409" max="13418" width="15" style="1" bestFit="1" customWidth="1"/>
    <col min="13419" max="13419" width="18.6640625" style="1" bestFit="1" customWidth="1"/>
    <col min="13420" max="13429" width="24.21875" style="1" bestFit="1" customWidth="1"/>
    <col min="13430" max="13430" width="27.88671875" style="1" bestFit="1" customWidth="1"/>
    <col min="13431" max="13440" width="36" style="1" bestFit="1" customWidth="1"/>
    <col min="13441" max="13441" width="39.6640625" style="1" bestFit="1" customWidth="1"/>
    <col min="13442" max="13451" width="33.33203125" style="1" bestFit="1" customWidth="1"/>
    <col min="13452" max="13452" width="37" style="1" bestFit="1" customWidth="1"/>
    <col min="13453" max="13462" width="31.109375" style="1" bestFit="1" customWidth="1"/>
    <col min="13463" max="13463" width="34.77734375" style="1" bestFit="1" customWidth="1"/>
    <col min="13464" max="13473" width="15" style="1" bestFit="1" customWidth="1"/>
    <col min="13474" max="13474" width="18.6640625" style="1" bestFit="1" customWidth="1"/>
    <col min="13475" max="13484" width="31.6640625" style="1" bestFit="1" customWidth="1"/>
    <col min="13485" max="13485" width="35.33203125" style="1" bestFit="1" customWidth="1"/>
    <col min="13486" max="13495" width="17.6640625" style="1" bestFit="1" customWidth="1"/>
    <col min="13496" max="13496" width="21.33203125" style="1" bestFit="1" customWidth="1"/>
    <col min="13497" max="13506" width="27.77734375" style="1" bestFit="1" customWidth="1"/>
    <col min="13507" max="13507" width="31.44140625" style="1" bestFit="1" customWidth="1"/>
    <col min="13508" max="13517" width="33.5546875" style="1" bestFit="1" customWidth="1"/>
    <col min="13518" max="13518" width="37.21875" style="1" bestFit="1" customWidth="1"/>
    <col min="13519" max="13528" width="16.77734375" style="1" bestFit="1" customWidth="1"/>
    <col min="13529" max="13529" width="20.44140625" style="1" bestFit="1" customWidth="1"/>
    <col min="13530" max="13539" width="48.33203125" style="1" bestFit="1" customWidth="1"/>
    <col min="13540" max="13540" width="52.109375" style="1" bestFit="1" customWidth="1"/>
    <col min="13541" max="13550" width="39.33203125" style="1" bestFit="1" customWidth="1"/>
    <col min="13551" max="13551" width="43" style="1" bestFit="1" customWidth="1"/>
    <col min="13552" max="13561" width="53" style="1" bestFit="1" customWidth="1"/>
    <col min="13562" max="13562" width="56.6640625" style="1" bestFit="1" customWidth="1"/>
    <col min="13563" max="13568" width="49.6640625" style="1"/>
    <col min="13569" max="13569" width="34.5546875" style="1" customWidth="1"/>
    <col min="13570" max="13585" width="5.88671875" style="1" customWidth="1"/>
    <col min="13586" max="13586" width="0.88671875" style="1" customWidth="1"/>
    <col min="13587" max="13587" width="6.5546875" style="1" customWidth="1"/>
    <col min="13588" max="13588" width="0.88671875" style="1" customWidth="1"/>
    <col min="13589" max="13589" width="7.109375" style="1" customWidth="1"/>
    <col min="13590" max="13590" width="5" style="1" customWidth="1"/>
    <col min="13591" max="13597" width="25.33203125" style="1" bestFit="1" customWidth="1"/>
    <col min="13598" max="13598" width="29" style="1" bestFit="1" customWidth="1"/>
    <col min="13599" max="13608" width="57.6640625" style="1" bestFit="1" customWidth="1"/>
    <col min="13609" max="13609" width="61.33203125" style="1" bestFit="1" customWidth="1"/>
    <col min="13610" max="13619" width="32.88671875" style="1" bestFit="1" customWidth="1"/>
    <col min="13620" max="13620" width="36.5546875" style="1" bestFit="1" customWidth="1"/>
    <col min="13621" max="13630" width="30.77734375" style="1" bestFit="1" customWidth="1"/>
    <col min="13631" max="13631" width="34.44140625" style="1" bestFit="1" customWidth="1"/>
    <col min="13632" max="13641" width="45.77734375" style="1" bestFit="1" customWidth="1"/>
    <col min="13642" max="13642" width="49.44140625" style="1" bestFit="1" customWidth="1"/>
    <col min="13643" max="13652" width="48" style="1" bestFit="1" customWidth="1"/>
    <col min="13653" max="13653" width="51.6640625" style="1" bestFit="1" customWidth="1"/>
    <col min="13654" max="13663" width="36.33203125" style="1" bestFit="1" customWidth="1"/>
    <col min="13664" max="13664" width="40" style="1" bestFit="1" customWidth="1"/>
    <col min="13665" max="13674" width="15" style="1" bestFit="1" customWidth="1"/>
    <col min="13675" max="13675" width="18.6640625" style="1" bestFit="1" customWidth="1"/>
    <col min="13676" max="13685" width="24.21875" style="1" bestFit="1" customWidth="1"/>
    <col min="13686" max="13686" width="27.88671875" style="1" bestFit="1" customWidth="1"/>
    <col min="13687" max="13696" width="36" style="1" bestFit="1" customWidth="1"/>
    <col min="13697" max="13697" width="39.6640625" style="1" bestFit="1" customWidth="1"/>
    <col min="13698" max="13707" width="33.33203125" style="1" bestFit="1" customWidth="1"/>
    <col min="13708" max="13708" width="37" style="1" bestFit="1" customWidth="1"/>
    <col min="13709" max="13718" width="31.109375" style="1" bestFit="1" customWidth="1"/>
    <col min="13719" max="13719" width="34.77734375" style="1" bestFit="1" customWidth="1"/>
    <col min="13720" max="13729" width="15" style="1" bestFit="1" customWidth="1"/>
    <col min="13730" max="13730" width="18.6640625" style="1" bestFit="1" customWidth="1"/>
    <col min="13731" max="13740" width="31.6640625" style="1" bestFit="1" customWidth="1"/>
    <col min="13741" max="13741" width="35.33203125" style="1" bestFit="1" customWidth="1"/>
    <col min="13742" max="13751" width="17.6640625" style="1" bestFit="1" customWidth="1"/>
    <col min="13752" max="13752" width="21.33203125" style="1" bestFit="1" customWidth="1"/>
    <col min="13753" max="13762" width="27.77734375" style="1" bestFit="1" customWidth="1"/>
    <col min="13763" max="13763" width="31.44140625" style="1" bestFit="1" customWidth="1"/>
    <col min="13764" max="13773" width="33.5546875" style="1" bestFit="1" customWidth="1"/>
    <col min="13774" max="13774" width="37.21875" style="1" bestFit="1" customWidth="1"/>
    <col min="13775" max="13784" width="16.77734375" style="1" bestFit="1" customWidth="1"/>
    <col min="13785" max="13785" width="20.44140625" style="1" bestFit="1" customWidth="1"/>
    <col min="13786" max="13795" width="48.33203125" style="1" bestFit="1" customWidth="1"/>
    <col min="13796" max="13796" width="52.109375" style="1" bestFit="1" customWidth="1"/>
    <col min="13797" max="13806" width="39.33203125" style="1" bestFit="1" customWidth="1"/>
    <col min="13807" max="13807" width="43" style="1" bestFit="1" customWidth="1"/>
    <col min="13808" max="13817" width="53" style="1" bestFit="1" customWidth="1"/>
    <col min="13818" max="13818" width="56.6640625" style="1" bestFit="1" customWidth="1"/>
    <col min="13819" max="13824" width="49.6640625" style="1"/>
    <col min="13825" max="13825" width="34.5546875" style="1" customWidth="1"/>
    <col min="13826" max="13841" width="5.88671875" style="1" customWidth="1"/>
    <col min="13842" max="13842" width="0.88671875" style="1" customWidth="1"/>
    <col min="13843" max="13843" width="6.5546875" style="1" customWidth="1"/>
    <col min="13844" max="13844" width="0.88671875" style="1" customWidth="1"/>
    <col min="13845" max="13845" width="7.109375" style="1" customWidth="1"/>
    <col min="13846" max="13846" width="5" style="1" customWidth="1"/>
    <col min="13847" max="13853" width="25.33203125" style="1" bestFit="1" customWidth="1"/>
    <col min="13854" max="13854" width="29" style="1" bestFit="1" customWidth="1"/>
    <col min="13855" max="13864" width="57.6640625" style="1" bestFit="1" customWidth="1"/>
    <col min="13865" max="13865" width="61.33203125" style="1" bestFit="1" customWidth="1"/>
    <col min="13866" max="13875" width="32.88671875" style="1" bestFit="1" customWidth="1"/>
    <col min="13876" max="13876" width="36.5546875" style="1" bestFit="1" customWidth="1"/>
    <col min="13877" max="13886" width="30.77734375" style="1" bestFit="1" customWidth="1"/>
    <col min="13887" max="13887" width="34.44140625" style="1" bestFit="1" customWidth="1"/>
    <col min="13888" max="13897" width="45.77734375" style="1" bestFit="1" customWidth="1"/>
    <col min="13898" max="13898" width="49.44140625" style="1" bestFit="1" customWidth="1"/>
    <col min="13899" max="13908" width="48" style="1" bestFit="1" customWidth="1"/>
    <col min="13909" max="13909" width="51.6640625" style="1" bestFit="1" customWidth="1"/>
    <col min="13910" max="13919" width="36.33203125" style="1" bestFit="1" customWidth="1"/>
    <col min="13920" max="13920" width="40" style="1" bestFit="1" customWidth="1"/>
    <col min="13921" max="13930" width="15" style="1" bestFit="1" customWidth="1"/>
    <col min="13931" max="13931" width="18.6640625" style="1" bestFit="1" customWidth="1"/>
    <col min="13932" max="13941" width="24.21875" style="1" bestFit="1" customWidth="1"/>
    <col min="13942" max="13942" width="27.88671875" style="1" bestFit="1" customWidth="1"/>
    <col min="13943" max="13952" width="36" style="1" bestFit="1" customWidth="1"/>
    <col min="13953" max="13953" width="39.6640625" style="1" bestFit="1" customWidth="1"/>
    <col min="13954" max="13963" width="33.33203125" style="1" bestFit="1" customWidth="1"/>
    <col min="13964" max="13964" width="37" style="1" bestFit="1" customWidth="1"/>
    <col min="13965" max="13974" width="31.109375" style="1" bestFit="1" customWidth="1"/>
    <col min="13975" max="13975" width="34.77734375" style="1" bestFit="1" customWidth="1"/>
    <col min="13976" max="13985" width="15" style="1" bestFit="1" customWidth="1"/>
    <col min="13986" max="13986" width="18.6640625" style="1" bestFit="1" customWidth="1"/>
    <col min="13987" max="13996" width="31.6640625" style="1" bestFit="1" customWidth="1"/>
    <col min="13997" max="13997" width="35.33203125" style="1" bestFit="1" customWidth="1"/>
    <col min="13998" max="14007" width="17.6640625" style="1" bestFit="1" customWidth="1"/>
    <col min="14008" max="14008" width="21.33203125" style="1" bestFit="1" customWidth="1"/>
    <col min="14009" max="14018" width="27.77734375" style="1" bestFit="1" customWidth="1"/>
    <col min="14019" max="14019" width="31.44140625" style="1" bestFit="1" customWidth="1"/>
    <col min="14020" max="14029" width="33.5546875" style="1" bestFit="1" customWidth="1"/>
    <col min="14030" max="14030" width="37.21875" style="1" bestFit="1" customWidth="1"/>
    <col min="14031" max="14040" width="16.77734375" style="1" bestFit="1" customWidth="1"/>
    <col min="14041" max="14041" width="20.44140625" style="1" bestFit="1" customWidth="1"/>
    <col min="14042" max="14051" width="48.33203125" style="1" bestFit="1" customWidth="1"/>
    <col min="14052" max="14052" width="52.109375" style="1" bestFit="1" customWidth="1"/>
    <col min="14053" max="14062" width="39.33203125" style="1" bestFit="1" customWidth="1"/>
    <col min="14063" max="14063" width="43" style="1" bestFit="1" customWidth="1"/>
    <col min="14064" max="14073" width="53" style="1" bestFit="1" customWidth="1"/>
    <col min="14074" max="14074" width="56.6640625" style="1" bestFit="1" customWidth="1"/>
    <col min="14075" max="14080" width="49.6640625" style="1"/>
    <col min="14081" max="14081" width="34.5546875" style="1" customWidth="1"/>
    <col min="14082" max="14097" width="5.88671875" style="1" customWidth="1"/>
    <col min="14098" max="14098" width="0.88671875" style="1" customWidth="1"/>
    <col min="14099" max="14099" width="6.5546875" style="1" customWidth="1"/>
    <col min="14100" max="14100" width="0.88671875" style="1" customWidth="1"/>
    <col min="14101" max="14101" width="7.109375" style="1" customWidth="1"/>
    <col min="14102" max="14102" width="5" style="1" customWidth="1"/>
    <col min="14103" max="14109" width="25.33203125" style="1" bestFit="1" customWidth="1"/>
    <col min="14110" max="14110" width="29" style="1" bestFit="1" customWidth="1"/>
    <col min="14111" max="14120" width="57.6640625" style="1" bestFit="1" customWidth="1"/>
    <col min="14121" max="14121" width="61.33203125" style="1" bestFit="1" customWidth="1"/>
    <col min="14122" max="14131" width="32.88671875" style="1" bestFit="1" customWidth="1"/>
    <col min="14132" max="14132" width="36.5546875" style="1" bestFit="1" customWidth="1"/>
    <col min="14133" max="14142" width="30.77734375" style="1" bestFit="1" customWidth="1"/>
    <col min="14143" max="14143" width="34.44140625" style="1" bestFit="1" customWidth="1"/>
    <col min="14144" max="14153" width="45.77734375" style="1" bestFit="1" customWidth="1"/>
    <col min="14154" max="14154" width="49.44140625" style="1" bestFit="1" customWidth="1"/>
    <col min="14155" max="14164" width="48" style="1" bestFit="1" customWidth="1"/>
    <col min="14165" max="14165" width="51.6640625" style="1" bestFit="1" customWidth="1"/>
    <col min="14166" max="14175" width="36.33203125" style="1" bestFit="1" customWidth="1"/>
    <col min="14176" max="14176" width="40" style="1" bestFit="1" customWidth="1"/>
    <col min="14177" max="14186" width="15" style="1" bestFit="1" customWidth="1"/>
    <col min="14187" max="14187" width="18.6640625" style="1" bestFit="1" customWidth="1"/>
    <col min="14188" max="14197" width="24.21875" style="1" bestFit="1" customWidth="1"/>
    <col min="14198" max="14198" width="27.88671875" style="1" bestFit="1" customWidth="1"/>
    <col min="14199" max="14208" width="36" style="1" bestFit="1" customWidth="1"/>
    <col min="14209" max="14209" width="39.6640625" style="1" bestFit="1" customWidth="1"/>
    <col min="14210" max="14219" width="33.33203125" style="1" bestFit="1" customWidth="1"/>
    <col min="14220" max="14220" width="37" style="1" bestFit="1" customWidth="1"/>
    <col min="14221" max="14230" width="31.109375" style="1" bestFit="1" customWidth="1"/>
    <col min="14231" max="14231" width="34.77734375" style="1" bestFit="1" customWidth="1"/>
    <col min="14232" max="14241" width="15" style="1" bestFit="1" customWidth="1"/>
    <col min="14242" max="14242" width="18.6640625" style="1" bestFit="1" customWidth="1"/>
    <col min="14243" max="14252" width="31.6640625" style="1" bestFit="1" customWidth="1"/>
    <col min="14253" max="14253" width="35.33203125" style="1" bestFit="1" customWidth="1"/>
    <col min="14254" max="14263" width="17.6640625" style="1" bestFit="1" customWidth="1"/>
    <col min="14264" max="14264" width="21.33203125" style="1" bestFit="1" customWidth="1"/>
    <col min="14265" max="14274" width="27.77734375" style="1" bestFit="1" customWidth="1"/>
    <col min="14275" max="14275" width="31.44140625" style="1" bestFit="1" customWidth="1"/>
    <col min="14276" max="14285" width="33.5546875" style="1" bestFit="1" customWidth="1"/>
    <col min="14286" max="14286" width="37.21875" style="1" bestFit="1" customWidth="1"/>
    <col min="14287" max="14296" width="16.77734375" style="1" bestFit="1" customWidth="1"/>
    <col min="14297" max="14297" width="20.44140625" style="1" bestFit="1" customWidth="1"/>
    <col min="14298" max="14307" width="48.33203125" style="1" bestFit="1" customWidth="1"/>
    <col min="14308" max="14308" width="52.109375" style="1" bestFit="1" customWidth="1"/>
    <col min="14309" max="14318" width="39.33203125" style="1" bestFit="1" customWidth="1"/>
    <col min="14319" max="14319" width="43" style="1" bestFit="1" customWidth="1"/>
    <col min="14320" max="14329" width="53" style="1" bestFit="1" customWidth="1"/>
    <col min="14330" max="14330" width="56.6640625" style="1" bestFit="1" customWidth="1"/>
    <col min="14331" max="14336" width="49.6640625" style="1"/>
    <col min="14337" max="14337" width="34.5546875" style="1" customWidth="1"/>
    <col min="14338" max="14353" width="5.88671875" style="1" customWidth="1"/>
    <col min="14354" max="14354" width="0.88671875" style="1" customWidth="1"/>
    <col min="14355" max="14355" width="6.5546875" style="1" customWidth="1"/>
    <col min="14356" max="14356" width="0.88671875" style="1" customWidth="1"/>
    <col min="14357" max="14357" width="7.109375" style="1" customWidth="1"/>
    <col min="14358" max="14358" width="5" style="1" customWidth="1"/>
    <col min="14359" max="14365" width="25.33203125" style="1" bestFit="1" customWidth="1"/>
    <col min="14366" max="14366" width="29" style="1" bestFit="1" customWidth="1"/>
    <col min="14367" max="14376" width="57.6640625" style="1" bestFit="1" customWidth="1"/>
    <col min="14377" max="14377" width="61.33203125" style="1" bestFit="1" customWidth="1"/>
    <col min="14378" max="14387" width="32.88671875" style="1" bestFit="1" customWidth="1"/>
    <col min="14388" max="14388" width="36.5546875" style="1" bestFit="1" customWidth="1"/>
    <col min="14389" max="14398" width="30.77734375" style="1" bestFit="1" customWidth="1"/>
    <col min="14399" max="14399" width="34.44140625" style="1" bestFit="1" customWidth="1"/>
    <col min="14400" max="14409" width="45.77734375" style="1" bestFit="1" customWidth="1"/>
    <col min="14410" max="14410" width="49.44140625" style="1" bestFit="1" customWidth="1"/>
    <col min="14411" max="14420" width="48" style="1" bestFit="1" customWidth="1"/>
    <col min="14421" max="14421" width="51.6640625" style="1" bestFit="1" customWidth="1"/>
    <col min="14422" max="14431" width="36.33203125" style="1" bestFit="1" customWidth="1"/>
    <col min="14432" max="14432" width="40" style="1" bestFit="1" customWidth="1"/>
    <col min="14433" max="14442" width="15" style="1" bestFit="1" customWidth="1"/>
    <col min="14443" max="14443" width="18.6640625" style="1" bestFit="1" customWidth="1"/>
    <col min="14444" max="14453" width="24.21875" style="1" bestFit="1" customWidth="1"/>
    <col min="14454" max="14454" width="27.88671875" style="1" bestFit="1" customWidth="1"/>
    <col min="14455" max="14464" width="36" style="1" bestFit="1" customWidth="1"/>
    <col min="14465" max="14465" width="39.6640625" style="1" bestFit="1" customWidth="1"/>
    <col min="14466" max="14475" width="33.33203125" style="1" bestFit="1" customWidth="1"/>
    <col min="14476" max="14476" width="37" style="1" bestFit="1" customWidth="1"/>
    <col min="14477" max="14486" width="31.109375" style="1" bestFit="1" customWidth="1"/>
    <col min="14487" max="14487" width="34.77734375" style="1" bestFit="1" customWidth="1"/>
    <col min="14488" max="14497" width="15" style="1" bestFit="1" customWidth="1"/>
    <col min="14498" max="14498" width="18.6640625" style="1" bestFit="1" customWidth="1"/>
    <col min="14499" max="14508" width="31.6640625" style="1" bestFit="1" customWidth="1"/>
    <col min="14509" max="14509" width="35.33203125" style="1" bestFit="1" customWidth="1"/>
    <col min="14510" max="14519" width="17.6640625" style="1" bestFit="1" customWidth="1"/>
    <col min="14520" max="14520" width="21.33203125" style="1" bestFit="1" customWidth="1"/>
    <col min="14521" max="14530" width="27.77734375" style="1" bestFit="1" customWidth="1"/>
    <col min="14531" max="14531" width="31.44140625" style="1" bestFit="1" customWidth="1"/>
    <col min="14532" max="14541" width="33.5546875" style="1" bestFit="1" customWidth="1"/>
    <col min="14542" max="14542" width="37.21875" style="1" bestFit="1" customWidth="1"/>
    <col min="14543" max="14552" width="16.77734375" style="1" bestFit="1" customWidth="1"/>
    <col min="14553" max="14553" width="20.44140625" style="1" bestFit="1" customWidth="1"/>
    <col min="14554" max="14563" width="48.33203125" style="1" bestFit="1" customWidth="1"/>
    <col min="14564" max="14564" width="52.109375" style="1" bestFit="1" customWidth="1"/>
    <col min="14565" max="14574" width="39.33203125" style="1" bestFit="1" customWidth="1"/>
    <col min="14575" max="14575" width="43" style="1" bestFit="1" customWidth="1"/>
    <col min="14576" max="14585" width="53" style="1" bestFit="1" customWidth="1"/>
    <col min="14586" max="14586" width="56.6640625" style="1" bestFit="1" customWidth="1"/>
    <col min="14587" max="14592" width="49.6640625" style="1"/>
    <col min="14593" max="14593" width="34.5546875" style="1" customWidth="1"/>
    <col min="14594" max="14609" width="5.88671875" style="1" customWidth="1"/>
    <col min="14610" max="14610" width="0.88671875" style="1" customWidth="1"/>
    <col min="14611" max="14611" width="6.5546875" style="1" customWidth="1"/>
    <col min="14612" max="14612" width="0.88671875" style="1" customWidth="1"/>
    <col min="14613" max="14613" width="7.109375" style="1" customWidth="1"/>
    <col min="14614" max="14614" width="5" style="1" customWidth="1"/>
    <col min="14615" max="14621" width="25.33203125" style="1" bestFit="1" customWidth="1"/>
    <col min="14622" max="14622" width="29" style="1" bestFit="1" customWidth="1"/>
    <col min="14623" max="14632" width="57.6640625" style="1" bestFit="1" customWidth="1"/>
    <col min="14633" max="14633" width="61.33203125" style="1" bestFit="1" customWidth="1"/>
    <col min="14634" max="14643" width="32.88671875" style="1" bestFit="1" customWidth="1"/>
    <col min="14644" max="14644" width="36.5546875" style="1" bestFit="1" customWidth="1"/>
    <col min="14645" max="14654" width="30.77734375" style="1" bestFit="1" customWidth="1"/>
    <col min="14655" max="14655" width="34.44140625" style="1" bestFit="1" customWidth="1"/>
    <col min="14656" max="14665" width="45.77734375" style="1" bestFit="1" customWidth="1"/>
    <col min="14666" max="14666" width="49.44140625" style="1" bestFit="1" customWidth="1"/>
    <col min="14667" max="14676" width="48" style="1" bestFit="1" customWidth="1"/>
    <col min="14677" max="14677" width="51.6640625" style="1" bestFit="1" customWidth="1"/>
    <col min="14678" max="14687" width="36.33203125" style="1" bestFit="1" customWidth="1"/>
    <col min="14688" max="14688" width="40" style="1" bestFit="1" customWidth="1"/>
    <col min="14689" max="14698" width="15" style="1" bestFit="1" customWidth="1"/>
    <col min="14699" max="14699" width="18.6640625" style="1" bestFit="1" customWidth="1"/>
    <col min="14700" max="14709" width="24.21875" style="1" bestFit="1" customWidth="1"/>
    <col min="14710" max="14710" width="27.88671875" style="1" bestFit="1" customWidth="1"/>
    <col min="14711" max="14720" width="36" style="1" bestFit="1" customWidth="1"/>
    <col min="14721" max="14721" width="39.6640625" style="1" bestFit="1" customWidth="1"/>
    <col min="14722" max="14731" width="33.33203125" style="1" bestFit="1" customWidth="1"/>
    <col min="14732" max="14732" width="37" style="1" bestFit="1" customWidth="1"/>
    <col min="14733" max="14742" width="31.109375" style="1" bestFit="1" customWidth="1"/>
    <col min="14743" max="14743" width="34.77734375" style="1" bestFit="1" customWidth="1"/>
    <col min="14744" max="14753" width="15" style="1" bestFit="1" customWidth="1"/>
    <col min="14754" max="14754" width="18.6640625" style="1" bestFit="1" customWidth="1"/>
    <col min="14755" max="14764" width="31.6640625" style="1" bestFit="1" customWidth="1"/>
    <col min="14765" max="14765" width="35.33203125" style="1" bestFit="1" customWidth="1"/>
    <col min="14766" max="14775" width="17.6640625" style="1" bestFit="1" customWidth="1"/>
    <col min="14776" max="14776" width="21.33203125" style="1" bestFit="1" customWidth="1"/>
    <col min="14777" max="14786" width="27.77734375" style="1" bestFit="1" customWidth="1"/>
    <col min="14787" max="14787" width="31.44140625" style="1" bestFit="1" customWidth="1"/>
    <col min="14788" max="14797" width="33.5546875" style="1" bestFit="1" customWidth="1"/>
    <col min="14798" max="14798" width="37.21875" style="1" bestFit="1" customWidth="1"/>
    <col min="14799" max="14808" width="16.77734375" style="1" bestFit="1" customWidth="1"/>
    <col min="14809" max="14809" width="20.44140625" style="1" bestFit="1" customWidth="1"/>
    <col min="14810" max="14819" width="48.33203125" style="1" bestFit="1" customWidth="1"/>
    <col min="14820" max="14820" width="52.109375" style="1" bestFit="1" customWidth="1"/>
    <col min="14821" max="14830" width="39.33203125" style="1" bestFit="1" customWidth="1"/>
    <col min="14831" max="14831" width="43" style="1" bestFit="1" customWidth="1"/>
    <col min="14832" max="14841" width="53" style="1" bestFit="1" customWidth="1"/>
    <col min="14842" max="14842" width="56.6640625" style="1" bestFit="1" customWidth="1"/>
    <col min="14843" max="14848" width="49.6640625" style="1"/>
    <col min="14849" max="14849" width="34.5546875" style="1" customWidth="1"/>
    <col min="14850" max="14865" width="5.88671875" style="1" customWidth="1"/>
    <col min="14866" max="14866" width="0.88671875" style="1" customWidth="1"/>
    <col min="14867" max="14867" width="6.5546875" style="1" customWidth="1"/>
    <col min="14868" max="14868" width="0.88671875" style="1" customWidth="1"/>
    <col min="14869" max="14869" width="7.109375" style="1" customWidth="1"/>
    <col min="14870" max="14870" width="5" style="1" customWidth="1"/>
    <col min="14871" max="14877" width="25.33203125" style="1" bestFit="1" customWidth="1"/>
    <col min="14878" max="14878" width="29" style="1" bestFit="1" customWidth="1"/>
    <col min="14879" max="14888" width="57.6640625" style="1" bestFit="1" customWidth="1"/>
    <col min="14889" max="14889" width="61.33203125" style="1" bestFit="1" customWidth="1"/>
    <col min="14890" max="14899" width="32.88671875" style="1" bestFit="1" customWidth="1"/>
    <col min="14900" max="14900" width="36.5546875" style="1" bestFit="1" customWidth="1"/>
    <col min="14901" max="14910" width="30.77734375" style="1" bestFit="1" customWidth="1"/>
    <col min="14911" max="14911" width="34.44140625" style="1" bestFit="1" customWidth="1"/>
    <col min="14912" max="14921" width="45.77734375" style="1" bestFit="1" customWidth="1"/>
    <col min="14922" max="14922" width="49.44140625" style="1" bestFit="1" customWidth="1"/>
    <col min="14923" max="14932" width="48" style="1" bestFit="1" customWidth="1"/>
    <col min="14933" max="14933" width="51.6640625" style="1" bestFit="1" customWidth="1"/>
    <col min="14934" max="14943" width="36.33203125" style="1" bestFit="1" customWidth="1"/>
    <col min="14944" max="14944" width="40" style="1" bestFit="1" customWidth="1"/>
    <col min="14945" max="14954" width="15" style="1" bestFit="1" customWidth="1"/>
    <col min="14955" max="14955" width="18.6640625" style="1" bestFit="1" customWidth="1"/>
    <col min="14956" max="14965" width="24.21875" style="1" bestFit="1" customWidth="1"/>
    <col min="14966" max="14966" width="27.88671875" style="1" bestFit="1" customWidth="1"/>
    <col min="14967" max="14976" width="36" style="1" bestFit="1" customWidth="1"/>
    <col min="14977" max="14977" width="39.6640625" style="1" bestFit="1" customWidth="1"/>
    <col min="14978" max="14987" width="33.33203125" style="1" bestFit="1" customWidth="1"/>
    <col min="14988" max="14988" width="37" style="1" bestFit="1" customWidth="1"/>
    <col min="14989" max="14998" width="31.109375" style="1" bestFit="1" customWidth="1"/>
    <col min="14999" max="14999" width="34.77734375" style="1" bestFit="1" customWidth="1"/>
    <col min="15000" max="15009" width="15" style="1" bestFit="1" customWidth="1"/>
    <col min="15010" max="15010" width="18.6640625" style="1" bestFit="1" customWidth="1"/>
    <col min="15011" max="15020" width="31.6640625" style="1" bestFit="1" customWidth="1"/>
    <col min="15021" max="15021" width="35.33203125" style="1" bestFit="1" customWidth="1"/>
    <col min="15022" max="15031" width="17.6640625" style="1" bestFit="1" customWidth="1"/>
    <col min="15032" max="15032" width="21.33203125" style="1" bestFit="1" customWidth="1"/>
    <col min="15033" max="15042" width="27.77734375" style="1" bestFit="1" customWidth="1"/>
    <col min="15043" max="15043" width="31.44140625" style="1" bestFit="1" customWidth="1"/>
    <col min="15044" max="15053" width="33.5546875" style="1" bestFit="1" customWidth="1"/>
    <col min="15054" max="15054" width="37.21875" style="1" bestFit="1" customWidth="1"/>
    <col min="15055" max="15064" width="16.77734375" style="1" bestFit="1" customWidth="1"/>
    <col min="15065" max="15065" width="20.44140625" style="1" bestFit="1" customWidth="1"/>
    <col min="15066" max="15075" width="48.33203125" style="1" bestFit="1" customWidth="1"/>
    <col min="15076" max="15076" width="52.109375" style="1" bestFit="1" customWidth="1"/>
    <col min="15077" max="15086" width="39.33203125" style="1" bestFit="1" customWidth="1"/>
    <col min="15087" max="15087" width="43" style="1" bestFit="1" customWidth="1"/>
    <col min="15088" max="15097" width="53" style="1" bestFit="1" customWidth="1"/>
    <col min="15098" max="15098" width="56.6640625" style="1" bestFit="1" customWidth="1"/>
    <col min="15099" max="15104" width="49.6640625" style="1"/>
    <col min="15105" max="15105" width="34.5546875" style="1" customWidth="1"/>
    <col min="15106" max="15121" width="5.88671875" style="1" customWidth="1"/>
    <col min="15122" max="15122" width="0.88671875" style="1" customWidth="1"/>
    <col min="15123" max="15123" width="6.5546875" style="1" customWidth="1"/>
    <col min="15124" max="15124" width="0.88671875" style="1" customWidth="1"/>
    <col min="15125" max="15125" width="7.109375" style="1" customWidth="1"/>
    <col min="15126" max="15126" width="5" style="1" customWidth="1"/>
    <col min="15127" max="15133" width="25.33203125" style="1" bestFit="1" customWidth="1"/>
    <col min="15134" max="15134" width="29" style="1" bestFit="1" customWidth="1"/>
    <col min="15135" max="15144" width="57.6640625" style="1" bestFit="1" customWidth="1"/>
    <col min="15145" max="15145" width="61.33203125" style="1" bestFit="1" customWidth="1"/>
    <col min="15146" max="15155" width="32.88671875" style="1" bestFit="1" customWidth="1"/>
    <col min="15156" max="15156" width="36.5546875" style="1" bestFit="1" customWidth="1"/>
    <col min="15157" max="15166" width="30.77734375" style="1" bestFit="1" customWidth="1"/>
    <col min="15167" max="15167" width="34.44140625" style="1" bestFit="1" customWidth="1"/>
    <col min="15168" max="15177" width="45.77734375" style="1" bestFit="1" customWidth="1"/>
    <col min="15178" max="15178" width="49.44140625" style="1" bestFit="1" customWidth="1"/>
    <col min="15179" max="15188" width="48" style="1" bestFit="1" customWidth="1"/>
    <col min="15189" max="15189" width="51.6640625" style="1" bestFit="1" customWidth="1"/>
    <col min="15190" max="15199" width="36.33203125" style="1" bestFit="1" customWidth="1"/>
    <col min="15200" max="15200" width="40" style="1" bestFit="1" customWidth="1"/>
    <col min="15201" max="15210" width="15" style="1" bestFit="1" customWidth="1"/>
    <col min="15211" max="15211" width="18.6640625" style="1" bestFit="1" customWidth="1"/>
    <col min="15212" max="15221" width="24.21875" style="1" bestFit="1" customWidth="1"/>
    <col min="15222" max="15222" width="27.88671875" style="1" bestFit="1" customWidth="1"/>
    <col min="15223" max="15232" width="36" style="1" bestFit="1" customWidth="1"/>
    <col min="15233" max="15233" width="39.6640625" style="1" bestFit="1" customWidth="1"/>
    <col min="15234" max="15243" width="33.33203125" style="1" bestFit="1" customWidth="1"/>
    <col min="15244" max="15244" width="37" style="1" bestFit="1" customWidth="1"/>
    <col min="15245" max="15254" width="31.109375" style="1" bestFit="1" customWidth="1"/>
    <col min="15255" max="15255" width="34.77734375" style="1" bestFit="1" customWidth="1"/>
    <col min="15256" max="15265" width="15" style="1" bestFit="1" customWidth="1"/>
    <col min="15266" max="15266" width="18.6640625" style="1" bestFit="1" customWidth="1"/>
    <col min="15267" max="15276" width="31.6640625" style="1" bestFit="1" customWidth="1"/>
    <col min="15277" max="15277" width="35.33203125" style="1" bestFit="1" customWidth="1"/>
    <col min="15278" max="15287" width="17.6640625" style="1" bestFit="1" customWidth="1"/>
    <col min="15288" max="15288" width="21.33203125" style="1" bestFit="1" customWidth="1"/>
    <col min="15289" max="15298" width="27.77734375" style="1" bestFit="1" customWidth="1"/>
    <col min="15299" max="15299" width="31.44140625" style="1" bestFit="1" customWidth="1"/>
    <col min="15300" max="15309" width="33.5546875" style="1" bestFit="1" customWidth="1"/>
    <col min="15310" max="15310" width="37.21875" style="1" bestFit="1" customWidth="1"/>
    <col min="15311" max="15320" width="16.77734375" style="1" bestFit="1" customWidth="1"/>
    <col min="15321" max="15321" width="20.44140625" style="1" bestFit="1" customWidth="1"/>
    <col min="15322" max="15331" width="48.33203125" style="1" bestFit="1" customWidth="1"/>
    <col min="15332" max="15332" width="52.109375" style="1" bestFit="1" customWidth="1"/>
    <col min="15333" max="15342" width="39.33203125" style="1" bestFit="1" customWidth="1"/>
    <col min="15343" max="15343" width="43" style="1" bestFit="1" customWidth="1"/>
    <col min="15344" max="15353" width="53" style="1" bestFit="1" customWidth="1"/>
    <col min="15354" max="15354" width="56.6640625" style="1" bestFit="1" customWidth="1"/>
    <col min="15355" max="15360" width="49.6640625" style="1"/>
    <col min="15361" max="15361" width="34.5546875" style="1" customWidth="1"/>
    <col min="15362" max="15377" width="5.88671875" style="1" customWidth="1"/>
    <col min="15378" max="15378" width="0.88671875" style="1" customWidth="1"/>
    <col min="15379" max="15379" width="6.5546875" style="1" customWidth="1"/>
    <col min="15380" max="15380" width="0.88671875" style="1" customWidth="1"/>
    <col min="15381" max="15381" width="7.109375" style="1" customWidth="1"/>
    <col min="15382" max="15382" width="5" style="1" customWidth="1"/>
    <col min="15383" max="15389" width="25.33203125" style="1" bestFit="1" customWidth="1"/>
    <col min="15390" max="15390" width="29" style="1" bestFit="1" customWidth="1"/>
    <col min="15391" max="15400" width="57.6640625" style="1" bestFit="1" customWidth="1"/>
    <col min="15401" max="15401" width="61.33203125" style="1" bestFit="1" customWidth="1"/>
    <col min="15402" max="15411" width="32.88671875" style="1" bestFit="1" customWidth="1"/>
    <col min="15412" max="15412" width="36.5546875" style="1" bestFit="1" customWidth="1"/>
    <col min="15413" max="15422" width="30.77734375" style="1" bestFit="1" customWidth="1"/>
    <col min="15423" max="15423" width="34.44140625" style="1" bestFit="1" customWidth="1"/>
    <col min="15424" max="15433" width="45.77734375" style="1" bestFit="1" customWidth="1"/>
    <col min="15434" max="15434" width="49.44140625" style="1" bestFit="1" customWidth="1"/>
    <col min="15435" max="15444" width="48" style="1" bestFit="1" customWidth="1"/>
    <col min="15445" max="15445" width="51.6640625" style="1" bestFit="1" customWidth="1"/>
    <col min="15446" max="15455" width="36.33203125" style="1" bestFit="1" customWidth="1"/>
    <col min="15456" max="15456" width="40" style="1" bestFit="1" customWidth="1"/>
    <col min="15457" max="15466" width="15" style="1" bestFit="1" customWidth="1"/>
    <col min="15467" max="15467" width="18.6640625" style="1" bestFit="1" customWidth="1"/>
    <col min="15468" max="15477" width="24.21875" style="1" bestFit="1" customWidth="1"/>
    <col min="15478" max="15478" width="27.88671875" style="1" bestFit="1" customWidth="1"/>
    <col min="15479" max="15488" width="36" style="1" bestFit="1" customWidth="1"/>
    <col min="15489" max="15489" width="39.6640625" style="1" bestFit="1" customWidth="1"/>
    <col min="15490" max="15499" width="33.33203125" style="1" bestFit="1" customWidth="1"/>
    <col min="15500" max="15500" width="37" style="1" bestFit="1" customWidth="1"/>
    <col min="15501" max="15510" width="31.109375" style="1" bestFit="1" customWidth="1"/>
    <col min="15511" max="15511" width="34.77734375" style="1" bestFit="1" customWidth="1"/>
    <col min="15512" max="15521" width="15" style="1" bestFit="1" customWidth="1"/>
    <col min="15522" max="15522" width="18.6640625" style="1" bestFit="1" customWidth="1"/>
    <col min="15523" max="15532" width="31.6640625" style="1" bestFit="1" customWidth="1"/>
    <col min="15533" max="15533" width="35.33203125" style="1" bestFit="1" customWidth="1"/>
    <col min="15534" max="15543" width="17.6640625" style="1" bestFit="1" customWidth="1"/>
    <col min="15544" max="15544" width="21.33203125" style="1" bestFit="1" customWidth="1"/>
    <col min="15545" max="15554" width="27.77734375" style="1" bestFit="1" customWidth="1"/>
    <col min="15555" max="15555" width="31.44140625" style="1" bestFit="1" customWidth="1"/>
    <col min="15556" max="15565" width="33.5546875" style="1" bestFit="1" customWidth="1"/>
    <col min="15566" max="15566" width="37.21875" style="1" bestFit="1" customWidth="1"/>
    <col min="15567" max="15576" width="16.77734375" style="1" bestFit="1" customWidth="1"/>
    <col min="15577" max="15577" width="20.44140625" style="1" bestFit="1" customWidth="1"/>
    <col min="15578" max="15587" width="48.33203125" style="1" bestFit="1" customWidth="1"/>
    <col min="15588" max="15588" width="52.109375" style="1" bestFit="1" customWidth="1"/>
    <col min="15589" max="15598" width="39.33203125" style="1" bestFit="1" customWidth="1"/>
    <col min="15599" max="15599" width="43" style="1" bestFit="1" customWidth="1"/>
    <col min="15600" max="15609" width="53" style="1" bestFit="1" customWidth="1"/>
    <col min="15610" max="15610" width="56.6640625" style="1" bestFit="1" customWidth="1"/>
    <col min="15611" max="15616" width="49.6640625" style="1"/>
    <col min="15617" max="15617" width="34.5546875" style="1" customWidth="1"/>
    <col min="15618" max="15633" width="5.88671875" style="1" customWidth="1"/>
    <col min="15634" max="15634" width="0.88671875" style="1" customWidth="1"/>
    <col min="15635" max="15635" width="6.5546875" style="1" customWidth="1"/>
    <col min="15636" max="15636" width="0.88671875" style="1" customWidth="1"/>
    <col min="15637" max="15637" width="7.109375" style="1" customWidth="1"/>
    <col min="15638" max="15638" width="5" style="1" customWidth="1"/>
    <col min="15639" max="15645" width="25.33203125" style="1" bestFit="1" customWidth="1"/>
    <col min="15646" max="15646" width="29" style="1" bestFit="1" customWidth="1"/>
    <col min="15647" max="15656" width="57.6640625" style="1" bestFit="1" customWidth="1"/>
    <col min="15657" max="15657" width="61.33203125" style="1" bestFit="1" customWidth="1"/>
    <col min="15658" max="15667" width="32.88671875" style="1" bestFit="1" customWidth="1"/>
    <col min="15668" max="15668" width="36.5546875" style="1" bestFit="1" customWidth="1"/>
    <col min="15669" max="15678" width="30.77734375" style="1" bestFit="1" customWidth="1"/>
    <col min="15679" max="15679" width="34.44140625" style="1" bestFit="1" customWidth="1"/>
    <col min="15680" max="15689" width="45.77734375" style="1" bestFit="1" customWidth="1"/>
    <col min="15690" max="15690" width="49.44140625" style="1" bestFit="1" customWidth="1"/>
    <col min="15691" max="15700" width="48" style="1" bestFit="1" customWidth="1"/>
    <col min="15701" max="15701" width="51.6640625" style="1" bestFit="1" customWidth="1"/>
    <col min="15702" max="15711" width="36.33203125" style="1" bestFit="1" customWidth="1"/>
    <col min="15712" max="15712" width="40" style="1" bestFit="1" customWidth="1"/>
    <col min="15713" max="15722" width="15" style="1" bestFit="1" customWidth="1"/>
    <col min="15723" max="15723" width="18.6640625" style="1" bestFit="1" customWidth="1"/>
    <col min="15724" max="15733" width="24.21875" style="1" bestFit="1" customWidth="1"/>
    <col min="15734" max="15734" width="27.88671875" style="1" bestFit="1" customWidth="1"/>
    <col min="15735" max="15744" width="36" style="1" bestFit="1" customWidth="1"/>
    <col min="15745" max="15745" width="39.6640625" style="1" bestFit="1" customWidth="1"/>
    <col min="15746" max="15755" width="33.33203125" style="1" bestFit="1" customWidth="1"/>
    <col min="15756" max="15756" width="37" style="1" bestFit="1" customWidth="1"/>
    <col min="15757" max="15766" width="31.109375" style="1" bestFit="1" customWidth="1"/>
    <col min="15767" max="15767" width="34.77734375" style="1" bestFit="1" customWidth="1"/>
    <col min="15768" max="15777" width="15" style="1" bestFit="1" customWidth="1"/>
    <col min="15778" max="15778" width="18.6640625" style="1" bestFit="1" customWidth="1"/>
    <col min="15779" max="15788" width="31.6640625" style="1" bestFit="1" customWidth="1"/>
    <col min="15789" max="15789" width="35.33203125" style="1" bestFit="1" customWidth="1"/>
    <col min="15790" max="15799" width="17.6640625" style="1" bestFit="1" customWidth="1"/>
    <col min="15800" max="15800" width="21.33203125" style="1" bestFit="1" customWidth="1"/>
    <col min="15801" max="15810" width="27.77734375" style="1" bestFit="1" customWidth="1"/>
    <col min="15811" max="15811" width="31.44140625" style="1" bestFit="1" customWidth="1"/>
    <col min="15812" max="15821" width="33.5546875" style="1" bestFit="1" customWidth="1"/>
    <col min="15822" max="15822" width="37.21875" style="1" bestFit="1" customWidth="1"/>
    <col min="15823" max="15832" width="16.77734375" style="1" bestFit="1" customWidth="1"/>
    <col min="15833" max="15833" width="20.44140625" style="1" bestFit="1" customWidth="1"/>
    <col min="15834" max="15843" width="48.33203125" style="1" bestFit="1" customWidth="1"/>
    <col min="15844" max="15844" width="52.109375" style="1" bestFit="1" customWidth="1"/>
    <col min="15845" max="15854" width="39.33203125" style="1" bestFit="1" customWidth="1"/>
    <col min="15855" max="15855" width="43" style="1" bestFit="1" customWidth="1"/>
    <col min="15856" max="15865" width="53" style="1" bestFit="1" customWidth="1"/>
    <col min="15866" max="15866" width="56.6640625" style="1" bestFit="1" customWidth="1"/>
    <col min="15867" max="15872" width="49.6640625" style="1"/>
    <col min="15873" max="15873" width="34.5546875" style="1" customWidth="1"/>
    <col min="15874" max="15889" width="5.88671875" style="1" customWidth="1"/>
    <col min="15890" max="15890" width="0.88671875" style="1" customWidth="1"/>
    <col min="15891" max="15891" width="6.5546875" style="1" customWidth="1"/>
    <col min="15892" max="15892" width="0.88671875" style="1" customWidth="1"/>
    <col min="15893" max="15893" width="7.109375" style="1" customWidth="1"/>
    <col min="15894" max="15894" width="5" style="1" customWidth="1"/>
    <col min="15895" max="15901" width="25.33203125" style="1" bestFit="1" customWidth="1"/>
    <col min="15902" max="15902" width="29" style="1" bestFit="1" customWidth="1"/>
    <col min="15903" max="15912" width="57.6640625" style="1" bestFit="1" customWidth="1"/>
    <col min="15913" max="15913" width="61.33203125" style="1" bestFit="1" customWidth="1"/>
    <col min="15914" max="15923" width="32.88671875" style="1" bestFit="1" customWidth="1"/>
    <col min="15924" max="15924" width="36.5546875" style="1" bestFit="1" customWidth="1"/>
    <col min="15925" max="15934" width="30.77734375" style="1" bestFit="1" customWidth="1"/>
    <col min="15935" max="15935" width="34.44140625" style="1" bestFit="1" customWidth="1"/>
    <col min="15936" max="15945" width="45.77734375" style="1" bestFit="1" customWidth="1"/>
    <col min="15946" max="15946" width="49.44140625" style="1" bestFit="1" customWidth="1"/>
    <col min="15947" max="15956" width="48" style="1" bestFit="1" customWidth="1"/>
    <col min="15957" max="15957" width="51.6640625" style="1" bestFit="1" customWidth="1"/>
    <col min="15958" max="15967" width="36.33203125" style="1" bestFit="1" customWidth="1"/>
    <col min="15968" max="15968" width="40" style="1" bestFit="1" customWidth="1"/>
    <col min="15969" max="15978" width="15" style="1" bestFit="1" customWidth="1"/>
    <col min="15979" max="15979" width="18.6640625" style="1" bestFit="1" customWidth="1"/>
    <col min="15980" max="15989" width="24.21875" style="1" bestFit="1" customWidth="1"/>
    <col min="15990" max="15990" width="27.88671875" style="1" bestFit="1" customWidth="1"/>
    <col min="15991" max="16000" width="36" style="1" bestFit="1" customWidth="1"/>
    <col min="16001" max="16001" width="39.6640625" style="1" bestFit="1" customWidth="1"/>
    <col min="16002" max="16011" width="33.33203125" style="1" bestFit="1" customWidth="1"/>
    <col min="16012" max="16012" width="37" style="1" bestFit="1" customWidth="1"/>
    <col min="16013" max="16022" width="31.109375" style="1" bestFit="1" customWidth="1"/>
    <col min="16023" max="16023" width="34.77734375" style="1" bestFit="1" customWidth="1"/>
    <col min="16024" max="16033" width="15" style="1" bestFit="1" customWidth="1"/>
    <col min="16034" max="16034" width="18.6640625" style="1" bestFit="1" customWidth="1"/>
    <col min="16035" max="16044" width="31.6640625" style="1" bestFit="1" customWidth="1"/>
    <col min="16045" max="16045" width="35.33203125" style="1" bestFit="1" customWidth="1"/>
    <col min="16046" max="16055" width="17.6640625" style="1" bestFit="1" customWidth="1"/>
    <col min="16056" max="16056" width="21.33203125" style="1" bestFit="1" customWidth="1"/>
    <col min="16057" max="16066" width="27.77734375" style="1" bestFit="1" customWidth="1"/>
    <col min="16067" max="16067" width="31.44140625" style="1" bestFit="1" customWidth="1"/>
    <col min="16068" max="16077" width="33.5546875" style="1" bestFit="1" customWidth="1"/>
    <col min="16078" max="16078" width="37.21875" style="1" bestFit="1" customWidth="1"/>
    <col min="16079" max="16088" width="16.77734375" style="1" bestFit="1" customWidth="1"/>
    <col min="16089" max="16089" width="20.44140625" style="1" bestFit="1" customWidth="1"/>
    <col min="16090" max="16099" width="48.33203125" style="1" bestFit="1" customWidth="1"/>
    <col min="16100" max="16100" width="52.109375" style="1" bestFit="1" customWidth="1"/>
    <col min="16101" max="16110" width="39.33203125" style="1" bestFit="1" customWidth="1"/>
    <col min="16111" max="16111" width="43" style="1" bestFit="1" customWidth="1"/>
    <col min="16112" max="16121" width="53" style="1" bestFit="1" customWidth="1"/>
    <col min="16122" max="16122" width="56.6640625" style="1" bestFit="1" customWidth="1"/>
    <col min="16123" max="16128" width="49.6640625" style="1"/>
    <col min="16129" max="16129" width="34.5546875" style="1" customWidth="1"/>
    <col min="16130" max="16145" width="5.88671875" style="1" customWidth="1"/>
    <col min="16146" max="16146" width="0.88671875" style="1" customWidth="1"/>
    <col min="16147" max="16147" width="6.5546875" style="1" customWidth="1"/>
    <col min="16148" max="16148" width="0.88671875" style="1" customWidth="1"/>
    <col min="16149" max="16149" width="7.109375" style="1" customWidth="1"/>
    <col min="16150" max="16150" width="5" style="1" customWidth="1"/>
    <col min="16151" max="16157" width="25.33203125" style="1" bestFit="1" customWidth="1"/>
    <col min="16158" max="16158" width="29" style="1" bestFit="1" customWidth="1"/>
    <col min="16159" max="16168" width="57.6640625" style="1" bestFit="1" customWidth="1"/>
    <col min="16169" max="16169" width="61.33203125" style="1" bestFit="1" customWidth="1"/>
    <col min="16170" max="16179" width="32.88671875" style="1" bestFit="1" customWidth="1"/>
    <col min="16180" max="16180" width="36.5546875" style="1" bestFit="1" customWidth="1"/>
    <col min="16181" max="16190" width="30.77734375" style="1" bestFit="1" customWidth="1"/>
    <col min="16191" max="16191" width="34.44140625" style="1" bestFit="1" customWidth="1"/>
    <col min="16192" max="16201" width="45.77734375" style="1" bestFit="1" customWidth="1"/>
    <col min="16202" max="16202" width="49.44140625" style="1" bestFit="1" customWidth="1"/>
    <col min="16203" max="16212" width="48" style="1" bestFit="1" customWidth="1"/>
    <col min="16213" max="16213" width="51.6640625" style="1" bestFit="1" customWidth="1"/>
    <col min="16214" max="16223" width="36.33203125" style="1" bestFit="1" customWidth="1"/>
    <col min="16224" max="16224" width="40" style="1" bestFit="1" customWidth="1"/>
    <col min="16225" max="16234" width="15" style="1" bestFit="1" customWidth="1"/>
    <col min="16235" max="16235" width="18.6640625" style="1" bestFit="1" customWidth="1"/>
    <col min="16236" max="16245" width="24.21875" style="1" bestFit="1" customWidth="1"/>
    <col min="16246" max="16246" width="27.88671875" style="1" bestFit="1" customWidth="1"/>
    <col min="16247" max="16256" width="36" style="1" bestFit="1" customWidth="1"/>
    <col min="16257" max="16257" width="39.6640625" style="1" bestFit="1" customWidth="1"/>
    <col min="16258" max="16267" width="33.33203125" style="1" bestFit="1" customWidth="1"/>
    <col min="16268" max="16268" width="37" style="1" bestFit="1" customWidth="1"/>
    <col min="16269" max="16278" width="31.109375" style="1" bestFit="1" customWidth="1"/>
    <col min="16279" max="16279" width="34.77734375" style="1" bestFit="1" customWidth="1"/>
    <col min="16280" max="16289" width="15" style="1" bestFit="1" customWidth="1"/>
    <col min="16290" max="16290" width="18.6640625" style="1" bestFit="1" customWidth="1"/>
    <col min="16291" max="16300" width="31.6640625" style="1" bestFit="1" customWidth="1"/>
    <col min="16301" max="16301" width="35.33203125" style="1" bestFit="1" customWidth="1"/>
    <col min="16302" max="16311" width="17.6640625" style="1" bestFit="1" customWidth="1"/>
    <col min="16312" max="16312" width="21.33203125" style="1" bestFit="1" customWidth="1"/>
    <col min="16313" max="16322" width="27.77734375" style="1" bestFit="1" customWidth="1"/>
    <col min="16323" max="16323" width="31.44140625" style="1" bestFit="1" customWidth="1"/>
    <col min="16324" max="16333" width="33.5546875" style="1" bestFit="1" customWidth="1"/>
    <col min="16334" max="16334" width="37.21875" style="1" bestFit="1" customWidth="1"/>
    <col min="16335" max="16344" width="16.77734375" style="1" bestFit="1" customWidth="1"/>
    <col min="16345" max="16345" width="20.44140625" style="1" bestFit="1" customWidth="1"/>
    <col min="16346" max="16355" width="48.33203125" style="1" bestFit="1" customWidth="1"/>
    <col min="16356" max="16356" width="52.109375" style="1" bestFit="1" customWidth="1"/>
    <col min="16357" max="16366" width="39.33203125" style="1" bestFit="1" customWidth="1"/>
    <col min="16367" max="16367" width="43" style="1" bestFit="1" customWidth="1"/>
    <col min="16368" max="16377" width="53" style="1" bestFit="1" customWidth="1"/>
    <col min="16378" max="16378" width="56.6640625" style="1" bestFit="1" customWidth="1"/>
    <col min="16379" max="16384" width="49.6640625" style="1"/>
  </cols>
  <sheetData>
    <row r="1" spans="1:21" s="2" customFormat="1" ht="15" customHeight="1">
      <c r="A1" s="459" t="s">
        <v>541</v>
      </c>
      <c r="B1" s="459"/>
      <c r="C1" s="459"/>
      <c r="D1" s="459"/>
      <c r="E1" s="459"/>
      <c r="F1" s="459"/>
      <c r="G1" s="459"/>
      <c r="H1" s="459"/>
      <c r="I1" s="459"/>
      <c r="J1" s="459"/>
      <c r="K1" s="459"/>
      <c r="L1" s="459"/>
      <c r="M1" s="459"/>
      <c r="N1" s="459"/>
      <c r="O1" s="459"/>
      <c r="P1" s="459"/>
      <c r="Q1" s="459"/>
      <c r="R1" s="459"/>
      <c r="S1" s="459"/>
      <c r="T1" s="459"/>
      <c r="U1" s="459"/>
    </row>
    <row r="2" spans="1:21" s="2" customFormat="1" ht="7.5" customHeight="1">
      <c r="A2" s="17"/>
      <c r="B2" s="17"/>
      <c r="K2" s="6"/>
      <c r="L2" s="6"/>
      <c r="M2" s="6"/>
      <c r="N2" s="6"/>
      <c r="O2" s="6"/>
      <c r="P2" s="6"/>
      <c r="Q2" s="6"/>
      <c r="R2" s="6"/>
      <c r="S2" s="6"/>
      <c r="T2" s="6"/>
    </row>
    <row r="3" spans="1:21">
      <c r="A3" s="3" t="s">
        <v>50</v>
      </c>
      <c r="B3" s="4"/>
      <c r="C3" s="460"/>
      <c r="D3" s="460"/>
      <c r="E3" s="460"/>
      <c r="F3" s="460"/>
      <c r="G3" s="460"/>
      <c r="H3" s="460"/>
      <c r="I3" s="460"/>
      <c r="J3" s="460"/>
      <c r="K3" s="460"/>
      <c r="L3" s="460"/>
      <c r="M3" s="460"/>
      <c r="N3" s="460"/>
      <c r="O3" s="460"/>
      <c r="P3" s="460"/>
      <c r="Q3" s="387"/>
      <c r="R3" s="387"/>
      <c r="S3" s="415"/>
      <c r="T3" s="387"/>
      <c r="U3" s="5" t="s">
        <v>0</v>
      </c>
    </row>
    <row r="4" spans="1:21" s="18" customFormat="1" ht="15.75" customHeight="1">
      <c r="A4" s="6"/>
      <c r="B4" s="461" t="s">
        <v>542</v>
      </c>
      <c r="C4" s="461"/>
      <c r="D4" s="461"/>
      <c r="E4" s="461"/>
      <c r="F4" s="461"/>
      <c r="G4" s="461"/>
      <c r="H4" s="461"/>
      <c r="I4" s="461"/>
      <c r="J4" s="461"/>
      <c r="K4" s="461"/>
      <c r="L4" s="461"/>
      <c r="M4" s="461"/>
      <c r="N4" s="461"/>
      <c r="O4" s="461"/>
      <c r="P4" s="461"/>
      <c r="Q4" s="7"/>
      <c r="R4" s="7"/>
      <c r="S4" s="7"/>
      <c r="T4" s="7"/>
      <c r="U4" s="463" t="s">
        <v>349</v>
      </c>
    </row>
    <row r="5" spans="1:21" ht="30" customHeight="1">
      <c r="A5" s="4" t="s">
        <v>543</v>
      </c>
      <c r="B5" s="8" t="s">
        <v>350</v>
      </c>
      <c r="C5" s="8" t="s">
        <v>351</v>
      </c>
      <c r="D5" s="8" t="s">
        <v>352</v>
      </c>
      <c r="E5" s="8" t="s">
        <v>353</v>
      </c>
      <c r="F5" s="8" t="s">
        <v>354</v>
      </c>
      <c r="G5" s="8" t="s">
        <v>355</v>
      </c>
      <c r="H5" s="8" t="s">
        <v>356</v>
      </c>
      <c r="I5" s="8" t="s">
        <v>357</v>
      </c>
      <c r="J5" s="8" t="s">
        <v>28</v>
      </c>
      <c r="K5" s="8" t="s">
        <v>29</v>
      </c>
      <c r="L5" s="8" t="s">
        <v>30</v>
      </c>
      <c r="M5" s="8" t="s">
        <v>31</v>
      </c>
      <c r="N5" s="8" t="s">
        <v>32</v>
      </c>
      <c r="O5" s="8" t="s">
        <v>33</v>
      </c>
      <c r="P5" s="8" t="s">
        <v>34</v>
      </c>
      <c r="Q5" s="8" t="s">
        <v>35</v>
      </c>
      <c r="R5" s="304"/>
      <c r="S5" s="443" t="s">
        <v>544</v>
      </c>
      <c r="T5" s="6"/>
      <c r="U5" s="464"/>
    </row>
    <row r="6" spans="1:21" ht="6" customHeight="1">
      <c r="A6" s="6"/>
      <c r="B6" s="9"/>
      <c r="C6" s="9"/>
      <c r="D6" s="9"/>
      <c r="E6" s="9"/>
      <c r="F6" s="9"/>
      <c r="G6" s="9"/>
      <c r="H6" s="9"/>
      <c r="I6" s="9"/>
      <c r="J6" s="9"/>
      <c r="K6" s="9"/>
      <c r="L6" s="306"/>
      <c r="M6" s="306"/>
      <c r="N6" s="306"/>
      <c r="O6" s="306"/>
      <c r="P6" s="306"/>
      <c r="Q6" s="306"/>
      <c r="R6" s="304"/>
      <c r="S6" s="444"/>
      <c r="T6" s="6"/>
      <c r="U6" s="9"/>
    </row>
    <row r="7" spans="1:21" ht="12.75">
      <c r="A7" s="31" t="s">
        <v>545</v>
      </c>
      <c r="B7" s="365">
        <v>14</v>
      </c>
      <c r="C7" s="365">
        <v>40</v>
      </c>
      <c r="D7" s="365">
        <v>34</v>
      </c>
      <c r="E7" s="365">
        <v>16</v>
      </c>
      <c r="F7" s="365">
        <v>39</v>
      </c>
      <c r="G7" s="365">
        <v>60</v>
      </c>
      <c r="H7" s="365">
        <v>44</v>
      </c>
      <c r="I7" s="365">
        <v>30</v>
      </c>
      <c r="J7" s="365">
        <v>21</v>
      </c>
      <c r="K7" s="365">
        <v>32</v>
      </c>
      <c r="L7" s="365">
        <v>44</v>
      </c>
      <c r="M7" s="365">
        <v>41</v>
      </c>
      <c r="N7" s="365">
        <v>48</v>
      </c>
      <c r="O7" s="365">
        <v>75</v>
      </c>
      <c r="P7" s="365">
        <v>68</v>
      </c>
      <c r="Q7" s="365">
        <v>64</v>
      </c>
      <c r="R7" s="19"/>
      <c r="S7" s="445">
        <v>-4</v>
      </c>
      <c r="T7" s="20"/>
      <c r="U7" s="365">
        <v>670</v>
      </c>
    </row>
    <row r="8" spans="1:21" s="368" customFormat="1">
      <c r="A8" s="366" t="s">
        <v>52</v>
      </c>
      <c r="B8" s="367"/>
      <c r="C8" s="367"/>
      <c r="D8" s="367"/>
      <c r="E8" s="367"/>
      <c r="F8" s="367"/>
      <c r="G8" s="367"/>
      <c r="H8" s="367"/>
      <c r="I8" s="367"/>
      <c r="J8" s="367"/>
      <c r="K8" s="367"/>
      <c r="L8" s="367"/>
      <c r="M8" s="367"/>
      <c r="N8" s="367"/>
      <c r="O8" s="367"/>
      <c r="P8" s="367"/>
      <c r="Q8" s="367"/>
      <c r="R8" s="367"/>
      <c r="S8" s="445"/>
      <c r="T8" s="367"/>
      <c r="U8" s="367"/>
    </row>
    <row r="9" spans="1:21" s="310" customFormat="1">
      <c r="A9" s="32" t="s">
        <v>546</v>
      </c>
      <c r="B9" s="33">
        <v>3</v>
      </c>
      <c r="C9" s="33">
        <v>14</v>
      </c>
      <c r="D9" s="33">
        <v>11</v>
      </c>
      <c r="E9" s="33">
        <v>6</v>
      </c>
      <c r="F9" s="33">
        <v>3</v>
      </c>
      <c r="G9" s="33">
        <v>9</v>
      </c>
      <c r="H9" s="33">
        <v>6</v>
      </c>
      <c r="I9" s="33">
        <v>5</v>
      </c>
      <c r="J9" s="33">
        <v>2</v>
      </c>
      <c r="K9" s="33">
        <v>5</v>
      </c>
      <c r="L9" s="33">
        <v>2</v>
      </c>
      <c r="M9" s="33">
        <v>2</v>
      </c>
      <c r="N9" s="33">
        <v>9</v>
      </c>
      <c r="O9" s="33">
        <v>5</v>
      </c>
      <c r="P9" s="33">
        <v>1</v>
      </c>
      <c r="Q9" s="33">
        <v>4</v>
      </c>
      <c r="R9" s="22"/>
      <c r="S9" s="446">
        <v>3</v>
      </c>
      <c r="T9" s="369"/>
      <c r="U9" s="33">
        <v>87</v>
      </c>
    </row>
    <row r="10" spans="1:21" s="310" customFormat="1">
      <c r="A10" s="32" t="s">
        <v>547</v>
      </c>
      <c r="B10" s="33">
        <v>0</v>
      </c>
      <c r="C10" s="33">
        <v>0</v>
      </c>
      <c r="D10" s="33">
        <v>0</v>
      </c>
      <c r="E10" s="33">
        <v>0</v>
      </c>
      <c r="F10" s="33">
        <v>0</v>
      </c>
      <c r="G10" s="33">
        <v>0</v>
      </c>
      <c r="H10" s="33">
        <v>0</v>
      </c>
      <c r="I10" s="33">
        <v>0</v>
      </c>
      <c r="J10" s="33">
        <v>0</v>
      </c>
      <c r="K10" s="33">
        <v>0</v>
      </c>
      <c r="L10" s="33">
        <v>0</v>
      </c>
      <c r="M10" s="33">
        <v>0</v>
      </c>
      <c r="N10" s="33">
        <v>0</v>
      </c>
      <c r="O10" s="33">
        <v>0</v>
      </c>
      <c r="P10" s="33">
        <v>14</v>
      </c>
      <c r="Q10" s="33">
        <v>38</v>
      </c>
      <c r="R10" s="22"/>
      <c r="S10" s="446">
        <v>24</v>
      </c>
      <c r="T10" s="33"/>
      <c r="U10" s="33">
        <v>52</v>
      </c>
    </row>
    <row r="11" spans="1:21" s="310" customFormat="1" ht="12.75">
      <c r="A11" s="32" t="s">
        <v>548</v>
      </c>
      <c r="B11" s="33">
        <v>0</v>
      </c>
      <c r="C11" s="33">
        <v>0</v>
      </c>
      <c r="D11" s="33">
        <v>0</v>
      </c>
      <c r="E11" s="33">
        <v>0</v>
      </c>
      <c r="F11" s="33">
        <v>0</v>
      </c>
      <c r="G11" s="33">
        <v>0</v>
      </c>
      <c r="H11" s="33">
        <v>0</v>
      </c>
      <c r="I11" s="33">
        <v>0</v>
      </c>
      <c r="J11" s="33">
        <v>0</v>
      </c>
      <c r="K11" s="33">
        <v>0</v>
      </c>
      <c r="L11" s="33">
        <v>0</v>
      </c>
      <c r="M11" s="33">
        <v>0</v>
      </c>
      <c r="N11" s="33">
        <v>0</v>
      </c>
      <c r="O11" s="33">
        <v>0</v>
      </c>
      <c r="P11" s="33">
        <v>0</v>
      </c>
      <c r="Q11" s="33">
        <v>0</v>
      </c>
      <c r="R11" s="22"/>
      <c r="S11" s="418">
        <v>0</v>
      </c>
      <c r="T11" s="33"/>
      <c r="U11" s="33">
        <v>0</v>
      </c>
    </row>
    <row r="12" spans="1:21" s="310" customFormat="1" ht="6" customHeight="1">
      <c r="A12" s="15"/>
      <c r="B12" s="33"/>
      <c r="C12" s="33"/>
      <c r="D12" s="33"/>
      <c r="E12" s="33"/>
      <c r="F12" s="33"/>
      <c r="G12" s="33"/>
      <c r="H12" s="33"/>
      <c r="I12" s="33"/>
      <c r="J12" s="33"/>
      <c r="K12" s="33"/>
      <c r="L12" s="33"/>
      <c r="M12" s="33"/>
      <c r="N12" s="33"/>
      <c r="O12" s="33"/>
      <c r="P12" s="33"/>
      <c r="Q12" s="33"/>
      <c r="R12" s="22"/>
      <c r="S12" s="445"/>
      <c r="T12" s="33"/>
      <c r="U12" s="33"/>
    </row>
    <row r="13" spans="1:21">
      <c r="A13" s="31" t="s">
        <v>549</v>
      </c>
      <c r="B13" s="365">
        <v>11</v>
      </c>
      <c r="C13" s="365">
        <v>26</v>
      </c>
      <c r="D13" s="365">
        <v>23</v>
      </c>
      <c r="E13" s="365">
        <v>10</v>
      </c>
      <c r="F13" s="365">
        <v>36</v>
      </c>
      <c r="G13" s="365">
        <v>51</v>
      </c>
      <c r="H13" s="365">
        <v>38</v>
      </c>
      <c r="I13" s="365">
        <v>25</v>
      </c>
      <c r="J13" s="365">
        <v>19</v>
      </c>
      <c r="K13" s="365">
        <v>27</v>
      </c>
      <c r="L13" s="365">
        <v>42</v>
      </c>
      <c r="M13" s="365">
        <v>39</v>
      </c>
      <c r="N13" s="365">
        <v>39</v>
      </c>
      <c r="O13" s="365">
        <v>70</v>
      </c>
      <c r="P13" s="365">
        <v>53</v>
      </c>
      <c r="Q13" s="365">
        <v>22</v>
      </c>
      <c r="R13" s="19"/>
      <c r="S13" s="445">
        <v>-31</v>
      </c>
      <c r="T13" s="367"/>
      <c r="U13" s="365">
        <v>531</v>
      </c>
    </row>
    <row r="14" spans="1:21" ht="6" customHeight="1">
      <c r="A14" s="31"/>
      <c r="B14" s="365"/>
      <c r="C14" s="365"/>
      <c r="D14" s="365"/>
      <c r="E14" s="365"/>
      <c r="F14" s="365"/>
      <c r="G14" s="365"/>
      <c r="H14" s="365"/>
      <c r="I14" s="365"/>
      <c r="J14" s="365"/>
      <c r="K14" s="365"/>
      <c r="L14" s="365"/>
      <c r="M14" s="365"/>
      <c r="N14" s="365"/>
      <c r="O14" s="365"/>
      <c r="P14" s="365"/>
      <c r="Q14" s="365"/>
      <c r="R14" s="19"/>
      <c r="S14" s="445"/>
      <c r="T14" s="367"/>
      <c r="U14" s="365"/>
    </row>
    <row r="15" spans="1:21" ht="12.75">
      <c r="A15" s="360" t="s">
        <v>550</v>
      </c>
      <c r="B15" s="365">
        <v>5</v>
      </c>
      <c r="C15" s="365">
        <v>16</v>
      </c>
      <c r="D15" s="365">
        <v>13</v>
      </c>
      <c r="E15" s="365">
        <v>6</v>
      </c>
      <c r="F15" s="365">
        <v>29</v>
      </c>
      <c r="G15" s="365">
        <v>37</v>
      </c>
      <c r="H15" s="365">
        <v>26</v>
      </c>
      <c r="I15" s="365">
        <v>20</v>
      </c>
      <c r="J15" s="365">
        <v>16</v>
      </c>
      <c r="K15" s="365">
        <v>27</v>
      </c>
      <c r="L15" s="365">
        <v>35</v>
      </c>
      <c r="M15" s="365">
        <v>36</v>
      </c>
      <c r="N15" s="365">
        <v>35</v>
      </c>
      <c r="O15" s="365">
        <v>66</v>
      </c>
      <c r="P15" s="365">
        <v>49</v>
      </c>
      <c r="Q15" s="365">
        <v>20</v>
      </c>
      <c r="R15" s="19"/>
      <c r="S15" s="445">
        <v>-29</v>
      </c>
      <c r="T15" s="367"/>
      <c r="U15" s="365">
        <v>436</v>
      </c>
    </row>
    <row r="16" spans="1:21" ht="12.75">
      <c r="A16" s="345" t="s">
        <v>551</v>
      </c>
      <c r="B16" s="33">
        <v>5</v>
      </c>
      <c r="C16" s="33">
        <v>9</v>
      </c>
      <c r="D16" s="33">
        <v>6</v>
      </c>
      <c r="E16" s="33">
        <v>3</v>
      </c>
      <c r="F16" s="33">
        <v>20</v>
      </c>
      <c r="G16" s="33">
        <v>33</v>
      </c>
      <c r="H16" s="33">
        <v>23</v>
      </c>
      <c r="I16" s="33">
        <v>16</v>
      </c>
      <c r="J16" s="33">
        <v>9</v>
      </c>
      <c r="K16" s="33">
        <v>11</v>
      </c>
      <c r="L16" s="33">
        <v>24</v>
      </c>
      <c r="M16" s="33">
        <v>25</v>
      </c>
      <c r="N16" s="33">
        <v>28</v>
      </c>
      <c r="O16" s="33">
        <v>52</v>
      </c>
      <c r="P16" s="33">
        <v>42</v>
      </c>
      <c r="Q16" s="33">
        <v>16</v>
      </c>
      <c r="R16" s="22"/>
      <c r="S16" s="446">
        <v>-26</v>
      </c>
      <c r="T16" s="367"/>
      <c r="U16" s="33">
        <v>322</v>
      </c>
    </row>
    <row r="17" spans="1:21" ht="12.75">
      <c r="A17" s="345" t="s">
        <v>552</v>
      </c>
      <c r="B17" s="33">
        <v>0</v>
      </c>
      <c r="C17" s="33">
        <v>3</v>
      </c>
      <c r="D17" s="33">
        <v>0</v>
      </c>
      <c r="E17" s="33">
        <v>1</v>
      </c>
      <c r="F17" s="33">
        <v>6</v>
      </c>
      <c r="G17" s="33">
        <v>1</v>
      </c>
      <c r="H17" s="33">
        <v>2</v>
      </c>
      <c r="I17" s="33">
        <v>1</v>
      </c>
      <c r="J17" s="33">
        <v>4</v>
      </c>
      <c r="K17" s="33">
        <v>3</v>
      </c>
      <c r="L17" s="33">
        <v>1</v>
      </c>
      <c r="M17" s="33">
        <v>4</v>
      </c>
      <c r="N17" s="33">
        <v>3</v>
      </c>
      <c r="O17" s="33">
        <v>5</v>
      </c>
      <c r="P17" s="33">
        <v>4</v>
      </c>
      <c r="Q17" s="33">
        <v>2</v>
      </c>
      <c r="R17" s="22"/>
      <c r="S17" s="446">
        <v>-2</v>
      </c>
      <c r="T17" s="369"/>
      <c r="U17" s="33">
        <v>40</v>
      </c>
    </row>
    <row r="18" spans="1:21" ht="12.75">
      <c r="A18" s="343" t="s">
        <v>553</v>
      </c>
      <c r="B18" s="33">
        <v>0</v>
      </c>
      <c r="C18" s="33">
        <v>4</v>
      </c>
      <c r="D18" s="33">
        <v>7</v>
      </c>
      <c r="E18" s="33">
        <v>2</v>
      </c>
      <c r="F18" s="33">
        <v>3</v>
      </c>
      <c r="G18" s="33">
        <v>1</v>
      </c>
      <c r="H18" s="33">
        <v>1</v>
      </c>
      <c r="I18" s="33">
        <v>2</v>
      </c>
      <c r="J18" s="33">
        <v>0</v>
      </c>
      <c r="K18" s="33">
        <v>0</v>
      </c>
      <c r="L18" s="33">
        <v>0</v>
      </c>
      <c r="M18" s="33">
        <v>1</v>
      </c>
      <c r="N18" s="33">
        <v>1</v>
      </c>
      <c r="O18" s="33">
        <v>6</v>
      </c>
      <c r="P18" s="33">
        <v>0</v>
      </c>
      <c r="Q18" s="33">
        <v>0</v>
      </c>
      <c r="R18" s="22"/>
      <c r="S18" s="446">
        <v>0</v>
      </c>
      <c r="T18" s="369"/>
      <c r="U18" s="33">
        <v>28</v>
      </c>
    </row>
    <row r="19" spans="1:21" ht="12.75" customHeight="1">
      <c r="A19" s="343" t="s">
        <v>554</v>
      </c>
      <c r="B19" s="33">
        <v>0</v>
      </c>
      <c r="C19" s="33">
        <v>0</v>
      </c>
      <c r="D19" s="33">
        <v>0</v>
      </c>
      <c r="E19" s="33">
        <v>0</v>
      </c>
      <c r="F19" s="33">
        <v>0</v>
      </c>
      <c r="G19" s="33">
        <v>2</v>
      </c>
      <c r="H19" s="33">
        <v>0</v>
      </c>
      <c r="I19" s="33">
        <v>1</v>
      </c>
      <c r="J19" s="33">
        <v>3</v>
      </c>
      <c r="K19" s="33">
        <v>13</v>
      </c>
      <c r="L19" s="33">
        <v>10</v>
      </c>
      <c r="M19" s="33">
        <v>6</v>
      </c>
      <c r="N19" s="33">
        <v>3</v>
      </c>
      <c r="O19" s="33">
        <v>3</v>
      </c>
      <c r="P19" s="33">
        <v>3</v>
      </c>
      <c r="Q19" s="33">
        <v>2</v>
      </c>
      <c r="R19" s="22"/>
      <c r="S19" s="449">
        <v>-1</v>
      </c>
      <c r="T19" s="369"/>
      <c r="U19" s="33">
        <v>46</v>
      </c>
    </row>
    <row r="20" spans="1:21" ht="6" customHeight="1">
      <c r="A20" s="24"/>
      <c r="B20" s="33"/>
      <c r="C20" s="33"/>
      <c r="D20" s="33"/>
      <c r="E20" s="33"/>
      <c r="F20" s="33"/>
      <c r="G20" s="33"/>
      <c r="H20" s="33"/>
      <c r="I20" s="33"/>
      <c r="J20" s="33"/>
      <c r="K20" s="33"/>
      <c r="L20" s="33"/>
      <c r="M20" s="33"/>
      <c r="N20" s="33"/>
      <c r="O20" s="33"/>
      <c r="P20" s="33"/>
      <c r="Q20" s="33"/>
      <c r="R20" s="22"/>
      <c r="S20" s="445"/>
      <c r="T20" s="369"/>
      <c r="U20" s="33"/>
    </row>
    <row r="21" spans="1:21" s="310" customFormat="1">
      <c r="A21" s="370" t="s">
        <v>555</v>
      </c>
      <c r="B21" s="371">
        <v>6</v>
      </c>
      <c r="C21" s="371">
        <v>10</v>
      </c>
      <c r="D21" s="371">
        <v>10</v>
      </c>
      <c r="E21" s="371">
        <v>4</v>
      </c>
      <c r="F21" s="371">
        <v>7</v>
      </c>
      <c r="G21" s="371">
        <v>14</v>
      </c>
      <c r="H21" s="371">
        <v>12</v>
      </c>
      <c r="I21" s="371">
        <v>5</v>
      </c>
      <c r="J21" s="371">
        <v>3</v>
      </c>
      <c r="K21" s="371">
        <v>0</v>
      </c>
      <c r="L21" s="371">
        <v>7</v>
      </c>
      <c r="M21" s="371">
        <v>3</v>
      </c>
      <c r="N21" s="371">
        <v>4</v>
      </c>
      <c r="O21" s="371">
        <v>4</v>
      </c>
      <c r="P21" s="371">
        <v>4</v>
      </c>
      <c r="Q21" s="371">
        <v>2</v>
      </c>
      <c r="R21" s="29"/>
      <c r="S21" s="448">
        <v>-2</v>
      </c>
      <c r="T21" s="371"/>
      <c r="U21" s="371">
        <v>95</v>
      </c>
    </row>
    <row r="22" spans="1:21" s="310" customFormat="1" ht="15" customHeight="1">
      <c r="A22" s="2"/>
      <c r="B22" s="2"/>
      <c r="C22" s="2"/>
      <c r="D22" s="2"/>
      <c r="E22" s="2"/>
      <c r="F22" s="2"/>
      <c r="G22" s="2"/>
      <c r="H22" s="2"/>
      <c r="I22" s="2"/>
      <c r="J22" s="2"/>
      <c r="K22" s="2"/>
      <c r="L22" s="2"/>
      <c r="M22" s="2"/>
      <c r="N22" s="2"/>
      <c r="O22" s="2"/>
      <c r="P22" s="2"/>
      <c r="Q22" s="2"/>
      <c r="R22" s="2"/>
      <c r="S22" s="2"/>
      <c r="T22" s="2"/>
      <c r="U22" s="2"/>
    </row>
    <row r="23" spans="1:21" ht="15" customHeight="1">
      <c r="A23" s="459" t="s">
        <v>556</v>
      </c>
      <c r="B23" s="459"/>
      <c r="C23" s="459"/>
      <c r="D23" s="459"/>
      <c r="E23" s="459"/>
      <c r="F23" s="459"/>
      <c r="G23" s="459"/>
      <c r="H23" s="459"/>
      <c r="I23" s="459"/>
      <c r="J23" s="459"/>
      <c r="K23" s="459"/>
      <c r="L23" s="459"/>
      <c r="M23" s="459"/>
      <c r="N23" s="459"/>
      <c r="O23" s="459"/>
      <c r="P23" s="459"/>
      <c r="Q23" s="459"/>
      <c r="R23" s="459"/>
      <c r="S23" s="459"/>
      <c r="T23" s="459"/>
      <c r="U23" s="459"/>
    </row>
    <row r="24" spans="1:21" ht="7.5" customHeight="1">
      <c r="A24" s="17"/>
      <c r="B24" s="17"/>
      <c r="C24" s="2"/>
      <c r="D24" s="2"/>
      <c r="E24" s="2"/>
      <c r="F24" s="2"/>
      <c r="G24" s="2"/>
      <c r="H24" s="2"/>
      <c r="I24" s="2"/>
      <c r="J24" s="2"/>
      <c r="K24" s="2"/>
      <c r="L24" s="2"/>
      <c r="M24" s="2"/>
      <c r="N24" s="2"/>
      <c r="O24" s="2"/>
      <c r="P24" s="2"/>
      <c r="Q24" s="2"/>
      <c r="R24" s="2"/>
      <c r="S24" s="2"/>
      <c r="T24" s="2"/>
      <c r="U24" s="2"/>
    </row>
    <row r="25" spans="1:21">
      <c r="A25" s="3" t="s">
        <v>50</v>
      </c>
      <c r="B25" s="4"/>
      <c r="C25" s="460"/>
      <c r="D25" s="460"/>
      <c r="E25" s="460"/>
      <c r="F25" s="460"/>
      <c r="G25" s="460"/>
      <c r="H25" s="460"/>
      <c r="I25" s="460"/>
      <c r="J25" s="460"/>
      <c r="K25" s="460"/>
      <c r="L25" s="460"/>
      <c r="M25" s="460"/>
      <c r="N25" s="460"/>
      <c r="O25" s="460"/>
      <c r="P25" s="460"/>
      <c r="Q25" s="387"/>
      <c r="R25" s="387"/>
      <c r="S25" s="415"/>
      <c r="T25" s="387"/>
      <c r="U25" s="5" t="s">
        <v>0</v>
      </c>
    </row>
    <row r="26" spans="1:21" s="18" customFormat="1" ht="15.75" customHeight="1">
      <c r="A26" s="6"/>
      <c r="B26" s="461" t="s">
        <v>542</v>
      </c>
      <c r="C26" s="461"/>
      <c r="D26" s="461"/>
      <c r="E26" s="461"/>
      <c r="F26" s="461"/>
      <c r="G26" s="461"/>
      <c r="H26" s="461"/>
      <c r="I26" s="461"/>
      <c r="J26" s="461"/>
      <c r="K26" s="461"/>
      <c r="L26" s="461"/>
      <c r="M26" s="461"/>
      <c r="N26" s="461"/>
      <c r="O26" s="461"/>
      <c r="P26" s="461"/>
      <c r="Q26" s="7"/>
      <c r="R26" s="7"/>
      <c r="S26" s="7"/>
      <c r="T26" s="7"/>
      <c r="U26" s="463" t="s">
        <v>349</v>
      </c>
    </row>
    <row r="27" spans="1:21" ht="30" customHeight="1">
      <c r="A27" s="4" t="s">
        <v>543</v>
      </c>
      <c r="B27" s="8" t="s">
        <v>350</v>
      </c>
      <c r="C27" s="8" t="s">
        <v>351</v>
      </c>
      <c r="D27" s="8" t="s">
        <v>352</v>
      </c>
      <c r="E27" s="8" t="s">
        <v>353</v>
      </c>
      <c r="F27" s="8" t="s">
        <v>354</v>
      </c>
      <c r="G27" s="8" t="s">
        <v>355</v>
      </c>
      <c r="H27" s="8" t="s">
        <v>356</v>
      </c>
      <c r="I27" s="8" t="s">
        <v>357</v>
      </c>
      <c r="J27" s="8" t="s">
        <v>28</v>
      </c>
      <c r="K27" s="8" t="s">
        <v>29</v>
      </c>
      <c r="L27" s="8" t="s">
        <v>30</v>
      </c>
      <c r="M27" s="8" t="s">
        <v>31</v>
      </c>
      <c r="N27" s="8" t="s">
        <v>32</v>
      </c>
      <c r="O27" s="8" t="s">
        <v>33</v>
      </c>
      <c r="P27" s="8" t="s">
        <v>34</v>
      </c>
      <c r="Q27" s="8" t="s">
        <v>35</v>
      </c>
      <c r="R27" s="304"/>
      <c r="S27" s="443" t="s">
        <v>544</v>
      </c>
      <c r="T27" s="6"/>
      <c r="U27" s="464"/>
    </row>
    <row r="28" spans="1:21" ht="6" customHeight="1">
      <c r="A28" s="6"/>
      <c r="B28" s="9"/>
      <c r="C28" s="9"/>
      <c r="D28" s="9"/>
      <c r="E28" s="9"/>
      <c r="F28" s="9"/>
      <c r="G28" s="9"/>
      <c r="H28" s="9"/>
      <c r="I28" s="9"/>
      <c r="J28" s="9"/>
      <c r="K28" s="9"/>
      <c r="L28" s="306"/>
      <c r="M28" s="306"/>
      <c r="N28" s="306"/>
      <c r="O28" s="306"/>
      <c r="P28" s="306"/>
      <c r="Q28" s="306"/>
      <c r="R28" s="304"/>
      <c r="S28" s="444"/>
      <c r="T28" s="6"/>
      <c r="U28" s="9"/>
    </row>
    <row r="29" spans="1:21" ht="12.75">
      <c r="A29" s="31" t="s">
        <v>545</v>
      </c>
      <c r="B29" s="365">
        <v>7</v>
      </c>
      <c r="C29" s="365">
        <v>24</v>
      </c>
      <c r="D29" s="365">
        <v>15</v>
      </c>
      <c r="E29" s="365">
        <v>19</v>
      </c>
      <c r="F29" s="365">
        <v>11</v>
      </c>
      <c r="G29" s="365">
        <v>19</v>
      </c>
      <c r="H29" s="365">
        <v>9</v>
      </c>
      <c r="I29" s="365">
        <v>11</v>
      </c>
      <c r="J29" s="365">
        <v>12</v>
      </c>
      <c r="K29" s="365">
        <v>7</v>
      </c>
      <c r="L29" s="365">
        <v>4</v>
      </c>
      <c r="M29" s="365">
        <v>12</v>
      </c>
      <c r="N29" s="365">
        <v>30</v>
      </c>
      <c r="O29" s="365">
        <v>37</v>
      </c>
      <c r="P29" s="365">
        <v>31</v>
      </c>
      <c r="Q29" s="365">
        <v>27</v>
      </c>
      <c r="R29" s="19"/>
      <c r="S29" s="445">
        <v>-4</v>
      </c>
      <c r="T29" s="20"/>
      <c r="U29" s="365">
        <v>275</v>
      </c>
    </row>
    <row r="30" spans="1:21" s="368" customFormat="1">
      <c r="A30" s="366" t="s">
        <v>52</v>
      </c>
      <c r="B30" s="367"/>
      <c r="C30" s="367"/>
      <c r="D30" s="367"/>
      <c r="E30" s="367"/>
      <c r="F30" s="367"/>
      <c r="G30" s="367"/>
      <c r="H30" s="367"/>
      <c r="I30" s="367"/>
      <c r="J30" s="367"/>
      <c r="K30" s="367"/>
      <c r="L30" s="367"/>
      <c r="M30" s="367"/>
      <c r="N30" s="367"/>
      <c r="O30" s="367"/>
      <c r="P30" s="367"/>
      <c r="Q30" s="367"/>
      <c r="R30" s="367"/>
      <c r="S30" s="445"/>
      <c r="T30" s="367"/>
      <c r="U30" s="367"/>
    </row>
    <row r="31" spans="1:21" s="310" customFormat="1">
      <c r="A31" s="32" t="s">
        <v>546</v>
      </c>
      <c r="B31" s="33">
        <v>0</v>
      </c>
      <c r="C31" s="33">
        <v>0</v>
      </c>
      <c r="D31" s="33">
        <v>0</v>
      </c>
      <c r="E31" s="33">
        <v>0</v>
      </c>
      <c r="F31" s="33">
        <v>0</v>
      </c>
      <c r="G31" s="33">
        <v>0</v>
      </c>
      <c r="H31" s="33">
        <v>3</v>
      </c>
      <c r="I31" s="33">
        <v>1</v>
      </c>
      <c r="J31" s="33">
        <v>0</v>
      </c>
      <c r="K31" s="33">
        <v>1</v>
      </c>
      <c r="L31" s="33">
        <v>0</v>
      </c>
      <c r="M31" s="33">
        <v>0</v>
      </c>
      <c r="N31" s="33">
        <v>4</v>
      </c>
      <c r="O31" s="33">
        <v>5</v>
      </c>
      <c r="P31" s="33">
        <v>1</v>
      </c>
      <c r="Q31" s="33">
        <v>0</v>
      </c>
      <c r="R31" s="22"/>
      <c r="S31" s="446">
        <v>-1</v>
      </c>
      <c r="T31" s="369"/>
      <c r="U31" s="33">
        <v>15</v>
      </c>
    </row>
    <row r="32" spans="1:21" s="310" customFormat="1">
      <c r="A32" s="32" t="s">
        <v>547</v>
      </c>
      <c r="B32" s="33">
        <v>0</v>
      </c>
      <c r="C32" s="33">
        <v>0</v>
      </c>
      <c r="D32" s="33">
        <v>0</v>
      </c>
      <c r="E32" s="33">
        <v>0</v>
      </c>
      <c r="F32" s="33">
        <v>0</v>
      </c>
      <c r="G32" s="33">
        <v>0</v>
      </c>
      <c r="H32" s="33">
        <v>0</v>
      </c>
      <c r="I32" s="33">
        <v>0</v>
      </c>
      <c r="J32" s="33">
        <v>0</v>
      </c>
      <c r="K32" s="33">
        <v>0</v>
      </c>
      <c r="L32" s="33">
        <v>0</v>
      </c>
      <c r="M32" s="33">
        <v>0</v>
      </c>
      <c r="N32" s="33">
        <v>0</v>
      </c>
      <c r="O32" s="33">
        <v>1</v>
      </c>
      <c r="P32" s="33">
        <v>2</v>
      </c>
      <c r="Q32" s="33">
        <v>15</v>
      </c>
      <c r="R32" s="22"/>
      <c r="S32" s="446">
        <v>13</v>
      </c>
      <c r="T32" s="33"/>
      <c r="U32" s="33">
        <v>18</v>
      </c>
    </row>
    <row r="33" spans="1:21" s="310" customFormat="1" ht="12.75">
      <c r="A33" s="32" t="s">
        <v>548</v>
      </c>
      <c r="B33" s="33">
        <v>0</v>
      </c>
      <c r="C33" s="33">
        <v>0</v>
      </c>
      <c r="D33" s="33">
        <v>0</v>
      </c>
      <c r="E33" s="33">
        <v>0</v>
      </c>
      <c r="F33" s="33">
        <v>0</v>
      </c>
      <c r="G33" s="33">
        <v>0</v>
      </c>
      <c r="H33" s="33">
        <v>0</v>
      </c>
      <c r="I33" s="33">
        <v>0</v>
      </c>
      <c r="J33" s="33">
        <v>0</v>
      </c>
      <c r="K33" s="33">
        <v>0</v>
      </c>
      <c r="L33" s="33">
        <v>0</v>
      </c>
      <c r="M33" s="33">
        <v>0</v>
      </c>
      <c r="N33" s="33">
        <v>0</v>
      </c>
      <c r="O33" s="33">
        <v>0</v>
      </c>
      <c r="P33" s="33">
        <v>0</v>
      </c>
      <c r="Q33" s="33">
        <v>1</v>
      </c>
      <c r="R33" s="22"/>
      <c r="S33" s="418">
        <v>1</v>
      </c>
      <c r="T33" s="33"/>
      <c r="U33" s="33">
        <v>1</v>
      </c>
    </row>
    <row r="34" spans="1:21" s="310" customFormat="1" ht="6" customHeight="1">
      <c r="A34" s="15"/>
      <c r="B34" s="33"/>
      <c r="C34" s="33"/>
      <c r="D34" s="33"/>
      <c r="E34" s="33"/>
      <c r="F34" s="33"/>
      <c r="G34" s="33"/>
      <c r="H34" s="33"/>
      <c r="I34" s="33"/>
      <c r="J34" s="33"/>
      <c r="K34" s="33"/>
      <c r="L34" s="33"/>
      <c r="M34" s="33"/>
      <c r="N34" s="33"/>
      <c r="O34" s="33"/>
      <c r="P34" s="33"/>
      <c r="Q34" s="33"/>
      <c r="R34" s="22"/>
      <c r="S34" s="445"/>
      <c r="T34" s="33"/>
      <c r="U34" s="33"/>
    </row>
    <row r="35" spans="1:21">
      <c r="A35" s="31" t="s">
        <v>549</v>
      </c>
      <c r="B35" s="365">
        <v>7</v>
      </c>
      <c r="C35" s="365">
        <v>24</v>
      </c>
      <c r="D35" s="365">
        <v>15</v>
      </c>
      <c r="E35" s="365">
        <v>19</v>
      </c>
      <c r="F35" s="365">
        <v>11</v>
      </c>
      <c r="G35" s="365">
        <v>19</v>
      </c>
      <c r="H35" s="365">
        <v>6</v>
      </c>
      <c r="I35" s="365">
        <v>10</v>
      </c>
      <c r="J35" s="365">
        <v>12</v>
      </c>
      <c r="K35" s="365">
        <v>6</v>
      </c>
      <c r="L35" s="365">
        <v>4</v>
      </c>
      <c r="M35" s="365">
        <v>12</v>
      </c>
      <c r="N35" s="365">
        <v>26</v>
      </c>
      <c r="O35" s="365">
        <v>31</v>
      </c>
      <c r="P35" s="365">
        <v>28</v>
      </c>
      <c r="Q35" s="365">
        <v>11</v>
      </c>
      <c r="R35" s="19"/>
      <c r="S35" s="445">
        <v>-17</v>
      </c>
      <c r="T35" s="367"/>
      <c r="U35" s="365">
        <v>241</v>
      </c>
    </row>
    <row r="36" spans="1:21" ht="6" customHeight="1">
      <c r="A36" s="31"/>
      <c r="B36" s="365"/>
      <c r="C36" s="365"/>
      <c r="D36" s="365"/>
      <c r="E36" s="365"/>
      <c r="F36" s="365"/>
      <c r="G36" s="365"/>
      <c r="H36" s="365"/>
      <c r="I36" s="365"/>
      <c r="J36" s="365"/>
      <c r="K36" s="365"/>
      <c r="L36" s="365"/>
      <c r="M36" s="365"/>
      <c r="N36" s="365"/>
      <c r="O36" s="365"/>
      <c r="P36" s="365"/>
      <c r="Q36" s="365"/>
      <c r="R36" s="19"/>
      <c r="S36" s="445"/>
      <c r="T36" s="367"/>
      <c r="U36" s="365"/>
    </row>
    <row r="37" spans="1:21" ht="12.75">
      <c r="A37" s="360" t="s">
        <v>550</v>
      </c>
      <c r="B37" s="365">
        <v>6</v>
      </c>
      <c r="C37" s="365">
        <v>21</v>
      </c>
      <c r="D37" s="365">
        <v>7</v>
      </c>
      <c r="E37" s="365">
        <v>18</v>
      </c>
      <c r="F37" s="365">
        <v>11</v>
      </c>
      <c r="G37" s="365">
        <v>17</v>
      </c>
      <c r="H37" s="365">
        <v>4</v>
      </c>
      <c r="I37" s="365">
        <v>7</v>
      </c>
      <c r="J37" s="365">
        <v>9</v>
      </c>
      <c r="K37" s="365">
        <v>6</v>
      </c>
      <c r="L37" s="365">
        <v>4</v>
      </c>
      <c r="M37" s="365">
        <v>11</v>
      </c>
      <c r="N37" s="365">
        <v>25</v>
      </c>
      <c r="O37" s="365">
        <v>28</v>
      </c>
      <c r="P37" s="365">
        <v>25</v>
      </c>
      <c r="Q37" s="365">
        <v>11</v>
      </c>
      <c r="R37" s="19"/>
      <c r="S37" s="445">
        <v>-14</v>
      </c>
      <c r="T37" s="367"/>
      <c r="U37" s="365">
        <v>210</v>
      </c>
    </row>
    <row r="38" spans="1:21" ht="12.75">
      <c r="A38" s="345" t="s">
        <v>551</v>
      </c>
      <c r="B38" s="33">
        <v>0</v>
      </c>
      <c r="C38" s="33">
        <v>0</v>
      </c>
      <c r="D38" s="33">
        <v>0</v>
      </c>
      <c r="E38" s="33">
        <v>0</v>
      </c>
      <c r="F38" s="33">
        <v>0</v>
      </c>
      <c r="G38" s="33">
        <v>0</v>
      </c>
      <c r="H38" s="33">
        <v>0</v>
      </c>
      <c r="I38" s="33">
        <v>0</v>
      </c>
      <c r="J38" s="33">
        <v>0</v>
      </c>
      <c r="K38" s="33">
        <v>0</v>
      </c>
      <c r="L38" s="33">
        <v>0</v>
      </c>
      <c r="M38" s="33">
        <v>0</v>
      </c>
      <c r="N38" s="33">
        <v>0</v>
      </c>
      <c r="O38" s="33">
        <v>0</v>
      </c>
      <c r="P38" s="33">
        <v>0</v>
      </c>
      <c r="Q38" s="33">
        <v>0</v>
      </c>
      <c r="R38" s="22"/>
      <c r="S38" s="418">
        <v>0</v>
      </c>
      <c r="T38" s="367"/>
      <c r="U38" s="33">
        <v>0</v>
      </c>
    </row>
    <row r="39" spans="1:21" ht="12.75">
      <c r="A39" s="345" t="s">
        <v>552</v>
      </c>
      <c r="B39" s="33">
        <v>0</v>
      </c>
      <c r="C39" s="33">
        <v>0</v>
      </c>
      <c r="D39" s="33">
        <v>0</v>
      </c>
      <c r="E39" s="33">
        <v>0</v>
      </c>
      <c r="F39" s="33">
        <v>0</v>
      </c>
      <c r="G39" s="33">
        <v>0</v>
      </c>
      <c r="H39" s="33">
        <v>0</v>
      </c>
      <c r="I39" s="33">
        <v>0</v>
      </c>
      <c r="J39" s="33">
        <v>0</v>
      </c>
      <c r="K39" s="33">
        <v>0</v>
      </c>
      <c r="L39" s="33">
        <v>0</v>
      </c>
      <c r="M39" s="33">
        <v>0</v>
      </c>
      <c r="N39" s="33">
        <v>0</v>
      </c>
      <c r="O39" s="33">
        <v>0</v>
      </c>
      <c r="P39" s="33">
        <v>0</v>
      </c>
      <c r="Q39" s="33">
        <v>0</v>
      </c>
      <c r="R39" s="22"/>
      <c r="S39" s="418">
        <v>0</v>
      </c>
      <c r="T39" s="369"/>
      <c r="U39" s="33">
        <v>0</v>
      </c>
    </row>
    <row r="40" spans="1:21" ht="12.75">
      <c r="A40" s="343" t="s">
        <v>553</v>
      </c>
      <c r="B40" s="33">
        <v>6</v>
      </c>
      <c r="C40" s="33">
        <v>21</v>
      </c>
      <c r="D40" s="33">
        <v>7</v>
      </c>
      <c r="E40" s="33">
        <v>18</v>
      </c>
      <c r="F40" s="33">
        <v>11</v>
      </c>
      <c r="G40" s="33">
        <v>17</v>
      </c>
      <c r="H40" s="33">
        <v>4</v>
      </c>
      <c r="I40" s="33">
        <v>7</v>
      </c>
      <c r="J40" s="33">
        <v>9</v>
      </c>
      <c r="K40" s="33">
        <v>6</v>
      </c>
      <c r="L40" s="33">
        <v>4</v>
      </c>
      <c r="M40" s="33">
        <v>11</v>
      </c>
      <c r="N40" s="33">
        <v>24</v>
      </c>
      <c r="O40" s="33">
        <v>28</v>
      </c>
      <c r="P40" s="33">
        <v>24</v>
      </c>
      <c r="Q40" s="33">
        <v>10</v>
      </c>
      <c r="R40" s="22"/>
      <c r="S40" s="446">
        <v>-14</v>
      </c>
      <c r="T40" s="369"/>
      <c r="U40" s="33">
        <v>207</v>
      </c>
    </row>
    <row r="41" spans="1:21" ht="12.75" customHeight="1">
      <c r="A41" s="343" t="s">
        <v>554</v>
      </c>
      <c r="B41" s="33">
        <v>0</v>
      </c>
      <c r="C41" s="33">
        <v>0</v>
      </c>
      <c r="D41" s="33">
        <v>0</v>
      </c>
      <c r="E41" s="33">
        <v>0</v>
      </c>
      <c r="F41" s="33">
        <v>0</v>
      </c>
      <c r="G41" s="33">
        <v>0</v>
      </c>
      <c r="H41" s="33">
        <v>0</v>
      </c>
      <c r="I41" s="33">
        <v>0</v>
      </c>
      <c r="J41" s="33">
        <v>0</v>
      </c>
      <c r="K41" s="33">
        <v>0</v>
      </c>
      <c r="L41" s="33">
        <v>0</v>
      </c>
      <c r="M41" s="33">
        <v>0</v>
      </c>
      <c r="N41" s="33">
        <v>1</v>
      </c>
      <c r="O41" s="33">
        <v>0</v>
      </c>
      <c r="P41" s="33">
        <v>1</v>
      </c>
      <c r="Q41" s="33">
        <v>1</v>
      </c>
      <c r="R41" s="22"/>
      <c r="S41" s="446">
        <v>0</v>
      </c>
      <c r="T41" s="369"/>
      <c r="U41" s="33">
        <v>3</v>
      </c>
    </row>
    <row r="42" spans="1:21" ht="6" customHeight="1">
      <c r="A42" s="24"/>
      <c r="B42" s="33"/>
      <c r="C42" s="33"/>
      <c r="D42" s="33"/>
      <c r="E42" s="33"/>
      <c r="F42" s="33"/>
      <c r="G42" s="33"/>
      <c r="H42" s="33"/>
      <c r="I42" s="33"/>
      <c r="J42" s="33"/>
      <c r="K42" s="33"/>
      <c r="L42" s="33"/>
      <c r="M42" s="33"/>
      <c r="N42" s="33"/>
      <c r="O42" s="33"/>
      <c r="P42" s="33"/>
      <c r="Q42" s="33"/>
      <c r="R42" s="22"/>
      <c r="S42" s="445"/>
      <c r="T42" s="369"/>
      <c r="U42" s="33"/>
    </row>
    <row r="43" spans="1:21" s="310" customFormat="1">
      <c r="A43" s="370" t="s">
        <v>555</v>
      </c>
      <c r="B43" s="371">
        <v>1</v>
      </c>
      <c r="C43" s="371">
        <v>3</v>
      </c>
      <c r="D43" s="371">
        <v>8</v>
      </c>
      <c r="E43" s="371">
        <v>1</v>
      </c>
      <c r="F43" s="371">
        <v>0</v>
      </c>
      <c r="G43" s="371">
        <v>2</v>
      </c>
      <c r="H43" s="371">
        <v>2</v>
      </c>
      <c r="I43" s="371">
        <v>3</v>
      </c>
      <c r="J43" s="371">
        <v>3</v>
      </c>
      <c r="K43" s="371">
        <v>0</v>
      </c>
      <c r="L43" s="371">
        <v>0</v>
      </c>
      <c r="M43" s="371">
        <v>1</v>
      </c>
      <c r="N43" s="371">
        <v>1</v>
      </c>
      <c r="O43" s="371">
        <v>3</v>
      </c>
      <c r="P43" s="371">
        <v>3</v>
      </c>
      <c r="Q43" s="371">
        <v>0</v>
      </c>
      <c r="R43" s="29"/>
      <c r="S43" s="448">
        <v>-3</v>
      </c>
      <c r="T43" s="371"/>
      <c r="U43" s="371">
        <v>31</v>
      </c>
    </row>
    <row r="44" spans="1:21" ht="15" customHeight="1">
      <c r="A44" s="2"/>
      <c r="B44" s="2"/>
      <c r="C44" s="2"/>
      <c r="D44" s="2"/>
      <c r="E44" s="2"/>
      <c r="F44" s="2"/>
      <c r="G44" s="2"/>
      <c r="H44" s="2"/>
      <c r="I44" s="2"/>
      <c r="J44" s="2"/>
      <c r="K44" s="2"/>
      <c r="L44" s="2"/>
      <c r="M44" s="2"/>
      <c r="N44" s="2"/>
      <c r="O44" s="2"/>
      <c r="P44" s="2"/>
      <c r="Q44" s="2"/>
      <c r="R44" s="2"/>
      <c r="S44" s="2"/>
      <c r="T44" s="2"/>
      <c r="U44" s="2"/>
    </row>
    <row r="45" spans="1:21" ht="15" customHeight="1">
      <c r="A45" s="459" t="s">
        <v>557</v>
      </c>
      <c r="B45" s="459"/>
      <c r="C45" s="459"/>
      <c r="D45" s="459"/>
      <c r="E45" s="459"/>
      <c r="F45" s="459"/>
      <c r="G45" s="459"/>
      <c r="H45" s="459"/>
      <c r="I45" s="459"/>
      <c r="J45" s="459"/>
      <c r="K45" s="459"/>
      <c r="L45" s="459"/>
      <c r="M45" s="459"/>
      <c r="N45" s="459"/>
      <c r="O45" s="459"/>
      <c r="P45" s="459"/>
      <c r="Q45" s="459"/>
      <c r="R45" s="459"/>
      <c r="S45" s="459"/>
      <c r="T45" s="459"/>
      <c r="U45" s="459"/>
    </row>
    <row r="46" spans="1:21">
      <c r="A46" s="17"/>
      <c r="B46" s="17"/>
      <c r="C46" s="2"/>
      <c r="D46" s="2"/>
      <c r="E46" s="2"/>
      <c r="F46" s="2"/>
      <c r="G46" s="2"/>
      <c r="H46" s="2"/>
      <c r="I46" s="2"/>
      <c r="J46" s="2"/>
      <c r="K46" s="2"/>
      <c r="L46" s="2"/>
      <c r="M46" s="2"/>
      <c r="N46" s="2"/>
      <c r="O46" s="2"/>
      <c r="P46" s="2"/>
      <c r="Q46" s="2"/>
      <c r="R46" s="2"/>
      <c r="S46" s="2"/>
      <c r="T46" s="2"/>
      <c r="U46" s="2"/>
    </row>
    <row r="47" spans="1:21">
      <c r="A47" s="3" t="s">
        <v>50</v>
      </c>
      <c r="B47" s="4"/>
      <c r="C47" s="460"/>
      <c r="D47" s="460"/>
      <c r="E47" s="460"/>
      <c r="F47" s="460"/>
      <c r="G47" s="460"/>
      <c r="H47" s="460"/>
      <c r="I47" s="460"/>
      <c r="J47" s="460"/>
      <c r="K47" s="460"/>
      <c r="L47" s="460"/>
      <c r="M47" s="460"/>
      <c r="N47" s="460"/>
      <c r="O47" s="460"/>
      <c r="P47" s="460"/>
      <c r="Q47" s="387"/>
      <c r="R47" s="387"/>
      <c r="S47" s="415"/>
      <c r="T47" s="387"/>
      <c r="U47" s="5" t="s">
        <v>0</v>
      </c>
    </row>
    <row r="48" spans="1:21" s="18" customFormat="1" ht="15.75" customHeight="1">
      <c r="A48" s="6"/>
      <c r="B48" s="461" t="s">
        <v>542</v>
      </c>
      <c r="C48" s="461"/>
      <c r="D48" s="461"/>
      <c r="E48" s="461"/>
      <c r="F48" s="461"/>
      <c r="G48" s="461"/>
      <c r="H48" s="461"/>
      <c r="I48" s="461"/>
      <c r="J48" s="461"/>
      <c r="K48" s="461"/>
      <c r="L48" s="461"/>
      <c r="M48" s="461"/>
      <c r="N48" s="461"/>
      <c r="O48" s="461"/>
      <c r="P48" s="461"/>
      <c r="Q48" s="7"/>
      <c r="R48" s="7"/>
      <c r="S48" s="7"/>
      <c r="T48" s="7"/>
      <c r="U48" s="463" t="s">
        <v>349</v>
      </c>
    </row>
    <row r="49" spans="1:21" ht="30" customHeight="1">
      <c r="A49" s="4" t="s">
        <v>543</v>
      </c>
      <c r="B49" s="8" t="s">
        <v>350</v>
      </c>
      <c r="C49" s="8" t="s">
        <v>351</v>
      </c>
      <c r="D49" s="8" t="s">
        <v>352</v>
      </c>
      <c r="E49" s="8" t="s">
        <v>353</v>
      </c>
      <c r="F49" s="8" t="s">
        <v>354</v>
      </c>
      <c r="G49" s="8" t="s">
        <v>355</v>
      </c>
      <c r="H49" s="8" t="s">
        <v>356</v>
      </c>
      <c r="I49" s="8" t="s">
        <v>357</v>
      </c>
      <c r="J49" s="8" t="s">
        <v>28</v>
      </c>
      <c r="K49" s="8" t="s">
        <v>29</v>
      </c>
      <c r="L49" s="8" t="s">
        <v>30</v>
      </c>
      <c r="M49" s="8" t="s">
        <v>31</v>
      </c>
      <c r="N49" s="8" t="s">
        <v>32</v>
      </c>
      <c r="O49" s="8" t="s">
        <v>33</v>
      </c>
      <c r="P49" s="8" t="s">
        <v>34</v>
      </c>
      <c r="Q49" s="8" t="s">
        <v>35</v>
      </c>
      <c r="R49" s="304"/>
      <c r="S49" s="443" t="s">
        <v>544</v>
      </c>
      <c r="T49" s="6"/>
      <c r="U49" s="464"/>
    </row>
    <row r="50" spans="1:21" ht="6" customHeight="1">
      <c r="A50" s="6"/>
      <c r="B50" s="9"/>
      <c r="C50" s="9"/>
      <c r="D50" s="9"/>
      <c r="E50" s="9"/>
      <c r="F50" s="9"/>
      <c r="G50" s="9"/>
      <c r="H50" s="9"/>
      <c r="I50" s="9"/>
      <c r="J50" s="9"/>
      <c r="K50" s="9"/>
      <c r="L50" s="306"/>
      <c r="M50" s="306"/>
      <c r="N50" s="306"/>
      <c r="O50" s="306"/>
      <c r="P50" s="306"/>
      <c r="Q50" s="306"/>
      <c r="R50" s="304"/>
      <c r="S50" s="444"/>
      <c r="T50" s="6"/>
      <c r="U50" s="9"/>
    </row>
    <row r="51" spans="1:21" s="361" customFormat="1" ht="12.75">
      <c r="A51" s="17" t="s">
        <v>545</v>
      </c>
      <c r="B51" s="20">
        <v>21</v>
      </c>
      <c r="C51" s="20">
        <v>64</v>
      </c>
      <c r="D51" s="20">
        <v>49</v>
      </c>
      <c r="E51" s="20">
        <v>35</v>
      </c>
      <c r="F51" s="20">
        <v>50</v>
      </c>
      <c r="G51" s="20">
        <v>79</v>
      </c>
      <c r="H51" s="20">
        <v>53</v>
      </c>
      <c r="I51" s="20">
        <v>41</v>
      </c>
      <c r="J51" s="20">
        <v>33</v>
      </c>
      <c r="K51" s="20">
        <v>39</v>
      </c>
      <c r="L51" s="20">
        <v>48</v>
      </c>
      <c r="M51" s="20">
        <v>53</v>
      </c>
      <c r="N51" s="20">
        <v>78</v>
      </c>
      <c r="O51" s="20">
        <v>112</v>
      </c>
      <c r="P51" s="20">
        <v>99</v>
      </c>
      <c r="Q51" s="20">
        <v>91</v>
      </c>
      <c r="R51" s="19"/>
      <c r="S51" s="445">
        <v>-8</v>
      </c>
      <c r="T51" s="20"/>
      <c r="U51" s="19">
        <v>945</v>
      </c>
    </row>
    <row r="52" spans="1:21" s="361" customFormat="1">
      <c r="A52" s="366" t="s">
        <v>52</v>
      </c>
      <c r="B52" s="20"/>
      <c r="C52" s="20"/>
      <c r="D52" s="20"/>
      <c r="E52" s="20"/>
      <c r="F52" s="20"/>
      <c r="G52" s="20"/>
      <c r="H52" s="20"/>
      <c r="I52" s="20"/>
      <c r="J52" s="20"/>
      <c r="K52" s="20"/>
      <c r="L52" s="20"/>
      <c r="M52" s="20"/>
      <c r="N52" s="20"/>
      <c r="O52" s="20"/>
      <c r="P52" s="20"/>
      <c r="Q52" s="20"/>
      <c r="R52" s="367"/>
      <c r="S52" s="445"/>
      <c r="T52" s="19"/>
      <c r="U52" s="360"/>
    </row>
    <row r="53" spans="1:21" s="361" customFormat="1">
      <c r="A53" s="32" t="s">
        <v>546</v>
      </c>
      <c r="B53" s="21">
        <v>3</v>
      </c>
      <c r="C53" s="21">
        <v>14</v>
      </c>
      <c r="D53" s="21">
        <v>11</v>
      </c>
      <c r="E53" s="21">
        <v>6</v>
      </c>
      <c r="F53" s="21">
        <v>3</v>
      </c>
      <c r="G53" s="21">
        <v>9</v>
      </c>
      <c r="H53" s="21">
        <v>9</v>
      </c>
      <c r="I53" s="21">
        <v>6</v>
      </c>
      <c r="J53" s="21">
        <v>2</v>
      </c>
      <c r="K53" s="21">
        <v>6</v>
      </c>
      <c r="L53" s="21">
        <v>2</v>
      </c>
      <c r="M53" s="21">
        <v>2</v>
      </c>
      <c r="N53" s="21">
        <v>13</v>
      </c>
      <c r="O53" s="21">
        <v>10</v>
      </c>
      <c r="P53" s="21">
        <v>2</v>
      </c>
      <c r="Q53" s="21">
        <v>4</v>
      </c>
      <c r="R53" s="22"/>
      <c r="S53" s="446">
        <v>2</v>
      </c>
      <c r="T53" s="21"/>
      <c r="U53" s="22">
        <v>102</v>
      </c>
    </row>
    <row r="54" spans="1:21" s="361" customFormat="1">
      <c r="A54" s="32" t="s">
        <v>547</v>
      </c>
      <c r="B54" s="21">
        <v>0</v>
      </c>
      <c r="C54" s="21">
        <v>0</v>
      </c>
      <c r="D54" s="21">
        <v>0</v>
      </c>
      <c r="E54" s="21">
        <v>0</v>
      </c>
      <c r="F54" s="21">
        <v>0</v>
      </c>
      <c r="G54" s="21">
        <v>0</v>
      </c>
      <c r="H54" s="21">
        <v>0</v>
      </c>
      <c r="I54" s="21">
        <v>0</v>
      </c>
      <c r="J54" s="21">
        <v>0</v>
      </c>
      <c r="K54" s="21">
        <v>0</v>
      </c>
      <c r="L54" s="21">
        <v>0</v>
      </c>
      <c r="M54" s="21">
        <v>0</v>
      </c>
      <c r="N54" s="21">
        <v>0</v>
      </c>
      <c r="O54" s="21">
        <v>1</v>
      </c>
      <c r="P54" s="21">
        <v>16</v>
      </c>
      <c r="Q54" s="21">
        <v>53</v>
      </c>
      <c r="R54" s="22"/>
      <c r="S54" s="446">
        <v>37</v>
      </c>
      <c r="T54" s="21"/>
      <c r="U54" s="22">
        <v>70</v>
      </c>
    </row>
    <row r="55" spans="1:21" s="361" customFormat="1" ht="12.75">
      <c r="A55" s="32" t="s">
        <v>548</v>
      </c>
      <c r="B55" s="21">
        <v>0</v>
      </c>
      <c r="C55" s="21">
        <v>0</v>
      </c>
      <c r="D55" s="21">
        <v>0</v>
      </c>
      <c r="E55" s="21">
        <v>0</v>
      </c>
      <c r="F55" s="21">
        <v>0</v>
      </c>
      <c r="G55" s="21">
        <v>0</v>
      </c>
      <c r="H55" s="21">
        <v>0</v>
      </c>
      <c r="I55" s="21">
        <v>0</v>
      </c>
      <c r="J55" s="21">
        <v>0</v>
      </c>
      <c r="K55" s="21">
        <v>0</v>
      </c>
      <c r="L55" s="21">
        <v>0</v>
      </c>
      <c r="M55" s="21">
        <v>0</v>
      </c>
      <c r="N55" s="21">
        <v>0</v>
      </c>
      <c r="O55" s="21">
        <v>0</v>
      </c>
      <c r="P55" s="21">
        <v>0</v>
      </c>
      <c r="Q55" s="21">
        <v>1</v>
      </c>
      <c r="R55" s="22"/>
      <c r="S55" s="446">
        <v>1</v>
      </c>
      <c r="T55" s="21"/>
      <c r="U55" s="22">
        <v>1</v>
      </c>
    </row>
    <row r="56" spans="1:21" s="361" customFormat="1" ht="6" customHeight="1">
      <c r="A56" s="15"/>
      <c r="B56" s="21"/>
      <c r="C56" s="21"/>
      <c r="D56" s="21"/>
      <c r="E56" s="21"/>
      <c r="F56" s="21"/>
      <c r="G56" s="21"/>
      <c r="H56" s="21"/>
      <c r="I56" s="21"/>
      <c r="J56" s="21"/>
      <c r="K56" s="21"/>
      <c r="L56" s="21"/>
      <c r="M56" s="21"/>
      <c r="N56" s="21"/>
      <c r="O56" s="21"/>
      <c r="P56" s="21"/>
      <c r="Q56" s="21"/>
      <c r="R56" s="22"/>
      <c r="S56" s="445"/>
      <c r="T56" s="22"/>
      <c r="U56" s="6"/>
    </row>
    <row r="57" spans="1:21" s="361" customFormat="1">
      <c r="A57" s="17" t="s">
        <v>549</v>
      </c>
      <c r="B57" s="20">
        <v>18</v>
      </c>
      <c r="C57" s="20">
        <v>50</v>
      </c>
      <c r="D57" s="20">
        <v>38</v>
      </c>
      <c r="E57" s="20">
        <v>29</v>
      </c>
      <c r="F57" s="20">
        <v>47</v>
      </c>
      <c r="G57" s="20">
        <v>70</v>
      </c>
      <c r="H57" s="20">
        <v>44</v>
      </c>
      <c r="I57" s="20">
        <v>35</v>
      </c>
      <c r="J57" s="20">
        <v>31</v>
      </c>
      <c r="K57" s="20">
        <v>33</v>
      </c>
      <c r="L57" s="20">
        <v>46</v>
      </c>
      <c r="M57" s="20">
        <v>51</v>
      </c>
      <c r="N57" s="20">
        <v>65</v>
      </c>
      <c r="O57" s="20">
        <v>101</v>
      </c>
      <c r="P57" s="20">
        <v>81</v>
      </c>
      <c r="Q57" s="20">
        <v>33</v>
      </c>
      <c r="R57" s="19"/>
      <c r="S57" s="445">
        <v>-48</v>
      </c>
      <c r="T57" s="20"/>
      <c r="U57" s="19">
        <v>772</v>
      </c>
    </row>
    <row r="58" spans="1:21" s="361" customFormat="1" ht="6" customHeight="1">
      <c r="A58" s="17"/>
      <c r="B58" s="20"/>
      <c r="C58" s="20"/>
      <c r="D58" s="20"/>
      <c r="E58" s="20"/>
      <c r="F58" s="20"/>
      <c r="G58" s="20"/>
      <c r="H58" s="20"/>
      <c r="I58" s="20"/>
      <c r="J58" s="20"/>
      <c r="K58" s="20"/>
      <c r="L58" s="20"/>
      <c r="M58" s="20"/>
      <c r="N58" s="20"/>
      <c r="O58" s="20"/>
      <c r="P58" s="20"/>
      <c r="Q58" s="20"/>
      <c r="R58" s="19"/>
      <c r="S58" s="445"/>
      <c r="T58" s="19"/>
      <c r="U58" s="360"/>
    </row>
    <row r="59" spans="1:21" s="361" customFormat="1" ht="12.75">
      <c r="A59" s="360" t="s">
        <v>550</v>
      </c>
      <c r="B59" s="20">
        <v>11</v>
      </c>
      <c r="C59" s="20">
        <v>37</v>
      </c>
      <c r="D59" s="20">
        <v>20</v>
      </c>
      <c r="E59" s="20">
        <v>24</v>
      </c>
      <c r="F59" s="20">
        <v>40</v>
      </c>
      <c r="G59" s="20">
        <v>54</v>
      </c>
      <c r="H59" s="20">
        <v>30</v>
      </c>
      <c r="I59" s="20">
        <v>27</v>
      </c>
      <c r="J59" s="20">
        <v>25</v>
      </c>
      <c r="K59" s="20">
        <v>33</v>
      </c>
      <c r="L59" s="20">
        <v>39</v>
      </c>
      <c r="M59" s="20">
        <v>47</v>
      </c>
      <c r="N59" s="20">
        <v>60</v>
      </c>
      <c r="O59" s="20">
        <v>94</v>
      </c>
      <c r="P59" s="20">
        <v>74</v>
      </c>
      <c r="Q59" s="20">
        <v>31</v>
      </c>
      <c r="R59" s="19"/>
      <c r="S59" s="445">
        <v>-43</v>
      </c>
      <c r="T59" s="20"/>
      <c r="U59" s="19">
        <v>646</v>
      </c>
    </row>
    <row r="60" spans="1:21" ht="12.75">
      <c r="A60" s="345" t="s">
        <v>551</v>
      </c>
      <c r="B60" s="21">
        <v>5</v>
      </c>
      <c r="C60" s="21">
        <v>9</v>
      </c>
      <c r="D60" s="21">
        <v>6</v>
      </c>
      <c r="E60" s="21">
        <v>3</v>
      </c>
      <c r="F60" s="21">
        <v>20</v>
      </c>
      <c r="G60" s="21">
        <v>33</v>
      </c>
      <c r="H60" s="21">
        <v>23</v>
      </c>
      <c r="I60" s="21">
        <v>16</v>
      </c>
      <c r="J60" s="21">
        <v>9</v>
      </c>
      <c r="K60" s="21">
        <v>11</v>
      </c>
      <c r="L60" s="21">
        <v>24</v>
      </c>
      <c r="M60" s="21">
        <v>25</v>
      </c>
      <c r="N60" s="21">
        <v>28</v>
      </c>
      <c r="O60" s="21">
        <v>52</v>
      </c>
      <c r="P60" s="21">
        <v>42</v>
      </c>
      <c r="Q60" s="21">
        <v>16</v>
      </c>
      <c r="R60" s="22"/>
      <c r="S60" s="446">
        <v>-26</v>
      </c>
      <c r="T60" s="21"/>
      <c r="U60" s="22">
        <v>322</v>
      </c>
    </row>
    <row r="61" spans="1:21" ht="12.75">
      <c r="A61" s="345" t="s">
        <v>552</v>
      </c>
      <c r="B61" s="21">
        <v>0</v>
      </c>
      <c r="C61" s="21">
        <v>3</v>
      </c>
      <c r="D61" s="21">
        <v>0</v>
      </c>
      <c r="E61" s="21">
        <v>1</v>
      </c>
      <c r="F61" s="21">
        <v>6</v>
      </c>
      <c r="G61" s="21">
        <v>1</v>
      </c>
      <c r="H61" s="21">
        <v>2</v>
      </c>
      <c r="I61" s="21">
        <v>1</v>
      </c>
      <c r="J61" s="21">
        <v>4</v>
      </c>
      <c r="K61" s="21">
        <v>3</v>
      </c>
      <c r="L61" s="21">
        <v>1</v>
      </c>
      <c r="M61" s="21">
        <v>4</v>
      </c>
      <c r="N61" s="21">
        <v>3</v>
      </c>
      <c r="O61" s="21">
        <v>5</v>
      </c>
      <c r="P61" s="21">
        <v>4</v>
      </c>
      <c r="Q61" s="21">
        <v>2</v>
      </c>
      <c r="R61" s="22"/>
      <c r="S61" s="446">
        <v>-2</v>
      </c>
      <c r="T61" s="21"/>
      <c r="U61" s="22">
        <v>40</v>
      </c>
    </row>
    <row r="62" spans="1:21" ht="12.75">
      <c r="A62" s="343" t="s">
        <v>553</v>
      </c>
      <c r="B62" s="21">
        <v>6</v>
      </c>
      <c r="C62" s="21">
        <v>25</v>
      </c>
      <c r="D62" s="21">
        <v>14</v>
      </c>
      <c r="E62" s="21">
        <v>20</v>
      </c>
      <c r="F62" s="21">
        <v>14</v>
      </c>
      <c r="G62" s="21">
        <v>18</v>
      </c>
      <c r="H62" s="21">
        <v>5</v>
      </c>
      <c r="I62" s="21">
        <v>9</v>
      </c>
      <c r="J62" s="21">
        <v>9</v>
      </c>
      <c r="K62" s="21">
        <v>6</v>
      </c>
      <c r="L62" s="21">
        <v>4</v>
      </c>
      <c r="M62" s="21">
        <v>12</v>
      </c>
      <c r="N62" s="21">
        <v>25</v>
      </c>
      <c r="O62" s="21">
        <v>34</v>
      </c>
      <c r="P62" s="21">
        <v>24</v>
      </c>
      <c r="Q62" s="21">
        <v>10</v>
      </c>
      <c r="R62" s="22"/>
      <c r="S62" s="446">
        <v>-14</v>
      </c>
      <c r="T62" s="21"/>
      <c r="U62" s="22">
        <v>235</v>
      </c>
    </row>
    <row r="63" spans="1:21" ht="12.75" customHeight="1">
      <c r="A63" s="343" t="s">
        <v>554</v>
      </c>
      <c r="B63" s="21">
        <v>0</v>
      </c>
      <c r="C63" s="21">
        <v>0</v>
      </c>
      <c r="D63" s="21">
        <v>0</v>
      </c>
      <c r="E63" s="21">
        <v>0</v>
      </c>
      <c r="F63" s="21">
        <v>0</v>
      </c>
      <c r="G63" s="21">
        <v>2</v>
      </c>
      <c r="H63" s="21">
        <v>0</v>
      </c>
      <c r="I63" s="21">
        <v>1</v>
      </c>
      <c r="J63" s="21">
        <v>3</v>
      </c>
      <c r="K63" s="21">
        <v>13</v>
      </c>
      <c r="L63" s="21">
        <v>10</v>
      </c>
      <c r="M63" s="21">
        <v>6</v>
      </c>
      <c r="N63" s="21">
        <v>4</v>
      </c>
      <c r="O63" s="21">
        <v>3</v>
      </c>
      <c r="P63" s="21">
        <v>4</v>
      </c>
      <c r="Q63" s="21">
        <v>3</v>
      </c>
      <c r="R63" s="22"/>
      <c r="S63" s="446">
        <v>-1</v>
      </c>
      <c r="T63" s="21"/>
      <c r="U63" s="22">
        <v>49</v>
      </c>
    </row>
    <row r="64" spans="1:21" ht="6" customHeight="1">
      <c r="A64" s="24"/>
      <c r="B64" s="21"/>
      <c r="C64" s="21"/>
      <c r="D64" s="21"/>
      <c r="E64" s="21"/>
      <c r="F64" s="21"/>
      <c r="G64" s="21"/>
      <c r="H64" s="21"/>
      <c r="I64" s="21"/>
      <c r="J64" s="21"/>
      <c r="K64" s="21"/>
      <c r="L64" s="21"/>
      <c r="M64" s="21"/>
      <c r="N64" s="21"/>
      <c r="O64" s="21"/>
      <c r="P64" s="21"/>
      <c r="Q64" s="21"/>
      <c r="R64" s="22"/>
      <c r="S64" s="446"/>
      <c r="T64" s="22"/>
      <c r="U64" s="6"/>
    </row>
    <row r="65" spans="1:22">
      <c r="A65" s="370" t="s">
        <v>555</v>
      </c>
      <c r="B65" s="20">
        <v>7</v>
      </c>
      <c r="C65" s="20">
        <v>13</v>
      </c>
      <c r="D65" s="20">
        <v>18</v>
      </c>
      <c r="E65" s="20">
        <v>5</v>
      </c>
      <c r="F65" s="20">
        <v>7</v>
      </c>
      <c r="G65" s="20">
        <v>16</v>
      </c>
      <c r="H65" s="20">
        <v>14</v>
      </c>
      <c r="I65" s="20">
        <v>8</v>
      </c>
      <c r="J65" s="20">
        <v>6</v>
      </c>
      <c r="K65" s="20">
        <v>0</v>
      </c>
      <c r="L65" s="20">
        <v>7</v>
      </c>
      <c r="M65" s="20">
        <v>4</v>
      </c>
      <c r="N65" s="20">
        <v>5</v>
      </c>
      <c r="O65" s="20">
        <v>7</v>
      </c>
      <c r="P65" s="20">
        <v>7</v>
      </c>
      <c r="Q65" s="20">
        <v>2</v>
      </c>
      <c r="R65" s="19"/>
      <c r="S65" s="447">
        <v>-5</v>
      </c>
      <c r="T65" s="20"/>
      <c r="U65" s="19">
        <v>126</v>
      </c>
      <c r="V65" s="346"/>
    </row>
    <row r="66" spans="1:22">
      <c r="A66" s="458" t="s">
        <v>361</v>
      </c>
      <c r="B66" s="458"/>
      <c r="C66" s="458"/>
      <c r="D66" s="458"/>
      <c r="E66" s="458"/>
      <c r="F66" s="458"/>
      <c r="G66" s="458"/>
      <c r="H66" s="458"/>
      <c r="I66" s="458"/>
      <c r="J66" s="458"/>
      <c r="K66" s="458"/>
      <c r="L66" s="458"/>
      <c r="M66" s="458"/>
      <c r="N66" s="458"/>
      <c r="O66" s="458"/>
      <c r="P66" s="458"/>
      <c r="Q66" s="458"/>
      <c r="R66" s="458"/>
      <c r="S66" s="458"/>
      <c r="T66" s="458"/>
      <c r="U66" s="458"/>
    </row>
    <row r="67" spans="1:22" ht="6" customHeight="1">
      <c r="A67" s="68"/>
      <c r="B67" s="68"/>
      <c r="C67" s="68"/>
      <c r="D67" s="68"/>
      <c r="E67" s="68"/>
      <c r="F67" s="68"/>
      <c r="G67" s="68"/>
      <c r="H67" s="68"/>
      <c r="I67" s="68"/>
      <c r="J67" s="68"/>
      <c r="K67" s="68"/>
      <c r="L67" s="68"/>
      <c r="M67" s="68"/>
      <c r="N67" s="68"/>
      <c r="O67" s="68"/>
      <c r="P67" s="68"/>
      <c r="Q67" s="68"/>
      <c r="R67" s="68"/>
      <c r="S67" s="68"/>
      <c r="T67" s="68"/>
      <c r="U67" s="68"/>
    </row>
    <row r="68" spans="1:22" ht="11.25" customHeight="1">
      <c r="A68" s="467" t="s">
        <v>51</v>
      </c>
      <c r="B68" s="468"/>
      <c r="C68" s="468"/>
      <c r="D68" s="468"/>
      <c r="E68" s="468"/>
      <c r="F68" s="468"/>
      <c r="G68" s="468"/>
      <c r="H68" s="468"/>
      <c r="I68" s="468"/>
      <c r="J68" s="468"/>
      <c r="K68" s="468"/>
      <c r="L68" s="468"/>
      <c r="M68" s="468"/>
      <c r="N68" s="468"/>
      <c r="O68" s="468"/>
      <c r="P68" s="468"/>
      <c r="Q68" s="468"/>
      <c r="R68" s="468"/>
      <c r="S68" s="468"/>
      <c r="T68" s="468"/>
      <c r="U68" s="468"/>
    </row>
    <row r="69" spans="1:22">
      <c r="A69" s="466" t="s">
        <v>362</v>
      </c>
      <c r="B69" s="466"/>
      <c r="C69" s="466"/>
      <c r="D69" s="466"/>
      <c r="E69" s="466"/>
      <c r="F69" s="466"/>
      <c r="G69" s="466"/>
      <c r="H69" s="466"/>
      <c r="I69" s="466"/>
      <c r="J69" s="466"/>
      <c r="K69" s="466"/>
      <c r="L69" s="466"/>
      <c r="M69" s="466"/>
      <c r="N69" s="466"/>
      <c r="O69" s="466"/>
      <c r="P69" s="466"/>
      <c r="Q69" s="466"/>
      <c r="R69" s="466"/>
      <c r="S69" s="466"/>
      <c r="T69" s="466"/>
      <c r="U69" s="466"/>
    </row>
    <row r="70" spans="1:22">
      <c r="A70" s="466" t="s">
        <v>558</v>
      </c>
      <c r="B70" s="466"/>
      <c r="C70" s="466"/>
      <c r="D70" s="466"/>
      <c r="E70" s="466"/>
      <c r="F70" s="466"/>
      <c r="G70" s="466"/>
      <c r="H70" s="466"/>
      <c r="I70" s="466"/>
      <c r="J70" s="466"/>
      <c r="K70" s="466"/>
      <c r="L70" s="466"/>
      <c r="M70" s="466"/>
      <c r="N70" s="466"/>
      <c r="O70" s="466"/>
      <c r="P70" s="466"/>
      <c r="Q70" s="466"/>
      <c r="R70" s="466"/>
      <c r="S70" s="466"/>
      <c r="T70" s="466"/>
      <c r="U70" s="466"/>
    </row>
    <row r="71" spans="1:22">
      <c r="A71" s="466" t="s">
        <v>559</v>
      </c>
      <c r="B71" s="466"/>
      <c r="C71" s="466"/>
      <c r="D71" s="466"/>
      <c r="E71" s="466"/>
      <c r="F71" s="466"/>
      <c r="G71" s="466"/>
      <c r="H71" s="466"/>
      <c r="I71" s="466"/>
      <c r="J71" s="466"/>
      <c r="K71" s="466"/>
      <c r="L71" s="466"/>
      <c r="M71" s="466"/>
      <c r="N71" s="466"/>
      <c r="O71" s="466"/>
      <c r="P71" s="466"/>
      <c r="Q71" s="466"/>
      <c r="R71" s="466"/>
      <c r="S71" s="466"/>
      <c r="T71" s="466"/>
      <c r="U71" s="466"/>
    </row>
    <row r="72" spans="1:22">
      <c r="A72" s="466" t="s">
        <v>560</v>
      </c>
      <c r="B72" s="466"/>
      <c r="C72" s="466"/>
      <c r="D72" s="466"/>
      <c r="E72" s="466"/>
      <c r="F72" s="466"/>
      <c r="G72" s="466"/>
      <c r="H72" s="466"/>
      <c r="I72" s="466"/>
      <c r="J72" s="466"/>
      <c r="K72" s="466"/>
      <c r="L72" s="466"/>
      <c r="M72" s="466"/>
      <c r="N72" s="466"/>
      <c r="O72" s="466"/>
      <c r="P72" s="466"/>
      <c r="Q72" s="466"/>
      <c r="R72" s="466"/>
      <c r="S72" s="466"/>
      <c r="T72" s="466"/>
      <c r="U72" s="466"/>
    </row>
    <row r="73" spans="1:22">
      <c r="A73" s="466" t="s">
        <v>561</v>
      </c>
      <c r="B73" s="466"/>
      <c r="C73" s="466"/>
      <c r="D73" s="466"/>
      <c r="E73" s="466"/>
      <c r="F73" s="466"/>
      <c r="G73" s="466"/>
      <c r="H73" s="466"/>
      <c r="I73" s="466"/>
      <c r="J73" s="466"/>
      <c r="K73" s="466"/>
      <c r="L73" s="466"/>
      <c r="M73" s="466"/>
      <c r="N73" s="466"/>
      <c r="O73" s="466"/>
      <c r="P73" s="466"/>
      <c r="Q73" s="466"/>
      <c r="R73" s="466"/>
      <c r="S73" s="466"/>
      <c r="T73" s="466"/>
      <c r="U73" s="466"/>
    </row>
    <row r="74" spans="1:22">
      <c r="A74" s="466" t="s">
        <v>562</v>
      </c>
      <c r="B74" s="466"/>
      <c r="C74" s="466"/>
      <c r="D74" s="466"/>
      <c r="E74" s="466"/>
      <c r="F74" s="466"/>
      <c r="G74" s="466"/>
      <c r="H74" s="466"/>
      <c r="I74" s="466"/>
      <c r="J74" s="466"/>
      <c r="K74" s="466"/>
      <c r="L74" s="466"/>
      <c r="M74" s="466"/>
      <c r="N74" s="466"/>
      <c r="O74" s="466"/>
      <c r="P74" s="466"/>
      <c r="Q74" s="466"/>
      <c r="R74" s="466"/>
      <c r="S74" s="466"/>
      <c r="T74" s="466"/>
      <c r="U74" s="466"/>
    </row>
    <row r="75" spans="1:22">
      <c r="A75" s="466" t="s">
        <v>563</v>
      </c>
      <c r="B75" s="466"/>
      <c r="C75" s="466"/>
      <c r="D75" s="466"/>
      <c r="E75" s="466"/>
      <c r="F75" s="466"/>
      <c r="G75" s="466"/>
      <c r="H75" s="466"/>
      <c r="I75" s="466"/>
      <c r="J75" s="466"/>
      <c r="K75" s="466"/>
      <c r="L75" s="466"/>
      <c r="M75" s="466"/>
      <c r="N75" s="466"/>
      <c r="O75" s="466"/>
      <c r="P75" s="466"/>
      <c r="Q75" s="466"/>
      <c r="R75" s="466"/>
      <c r="S75" s="466"/>
      <c r="T75" s="466"/>
      <c r="U75" s="466"/>
    </row>
    <row r="76" spans="1:22">
      <c r="A76" s="466" t="s">
        <v>564</v>
      </c>
      <c r="B76" s="466"/>
      <c r="C76" s="466"/>
      <c r="D76" s="466"/>
      <c r="E76" s="466"/>
      <c r="F76" s="466"/>
      <c r="G76" s="466"/>
      <c r="H76" s="466"/>
      <c r="I76" s="466"/>
      <c r="J76" s="466"/>
      <c r="K76" s="466"/>
      <c r="L76" s="466"/>
      <c r="M76" s="466"/>
      <c r="N76" s="466"/>
      <c r="O76" s="466"/>
      <c r="P76" s="466"/>
      <c r="Q76" s="466"/>
      <c r="R76" s="466"/>
      <c r="S76" s="466"/>
      <c r="T76" s="466"/>
      <c r="U76" s="466"/>
    </row>
    <row r="77" spans="1:22">
      <c r="A77" s="466" t="s">
        <v>565</v>
      </c>
      <c r="B77" s="466"/>
      <c r="C77" s="466"/>
      <c r="D77" s="466"/>
      <c r="E77" s="466"/>
      <c r="F77" s="466"/>
      <c r="G77" s="466"/>
      <c r="H77" s="466"/>
      <c r="I77" s="466"/>
      <c r="J77" s="466"/>
      <c r="K77" s="466"/>
      <c r="L77" s="466"/>
      <c r="M77" s="466"/>
      <c r="N77" s="466"/>
      <c r="O77" s="466"/>
      <c r="P77" s="466"/>
      <c r="Q77" s="466"/>
      <c r="R77" s="466"/>
      <c r="S77" s="466"/>
      <c r="T77" s="466"/>
      <c r="U77" s="466"/>
    </row>
    <row r="78" spans="1:22">
      <c r="A78" s="466" t="s">
        <v>566</v>
      </c>
      <c r="B78" s="466"/>
      <c r="C78" s="466"/>
      <c r="D78" s="466"/>
      <c r="E78" s="466"/>
      <c r="F78" s="466"/>
      <c r="G78" s="466"/>
      <c r="H78" s="466"/>
      <c r="I78" s="466"/>
      <c r="J78" s="466"/>
      <c r="K78" s="466"/>
      <c r="L78" s="466"/>
      <c r="M78" s="466"/>
      <c r="N78" s="466"/>
      <c r="O78" s="466"/>
      <c r="P78" s="466"/>
      <c r="Q78" s="466"/>
      <c r="R78" s="466"/>
      <c r="S78" s="466"/>
      <c r="T78" s="466"/>
      <c r="U78" s="466"/>
    </row>
    <row r="79" spans="1:22">
      <c r="A79" s="466" t="s">
        <v>567</v>
      </c>
      <c r="B79" s="466"/>
      <c r="C79" s="466"/>
      <c r="D79" s="466"/>
      <c r="E79" s="466"/>
      <c r="F79" s="466"/>
      <c r="G79" s="466"/>
      <c r="H79" s="466"/>
      <c r="I79" s="466"/>
      <c r="J79" s="466"/>
      <c r="K79" s="466"/>
      <c r="L79" s="466"/>
      <c r="M79" s="466"/>
      <c r="N79" s="466"/>
      <c r="O79" s="466"/>
      <c r="P79" s="466"/>
      <c r="Q79" s="466"/>
      <c r="R79" s="466"/>
      <c r="S79" s="466"/>
      <c r="T79" s="466"/>
      <c r="U79" s="466"/>
    </row>
  </sheetData>
  <mergeCells count="25">
    <mergeCell ref="A79:U79"/>
    <mergeCell ref="A73:U73"/>
    <mergeCell ref="A74:U74"/>
    <mergeCell ref="A75:U75"/>
    <mergeCell ref="A76:U76"/>
    <mergeCell ref="A77:U77"/>
    <mergeCell ref="A78:U78"/>
    <mergeCell ref="A72:U72"/>
    <mergeCell ref="B26:P26"/>
    <mergeCell ref="U26:U27"/>
    <mergeCell ref="A45:U45"/>
    <mergeCell ref="C47:P47"/>
    <mergeCell ref="B48:P48"/>
    <mergeCell ref="U48:U49"/>
    <mergeCell ref="A66:U66"/>
    <mergeCell ref="A68:U68"/>
    <mergeCell ref="A69:U69"/>
    <mergeCell ref="A70:U70"/>
    <mergeCell ref="A71:U71"/>
    <mergeCell ref="C25:P25"/>
    <mergeCell ref="A1:U1"/>
    <mergeCell ref="C3:P3"/>
    <mergeCell ref="B4:P4"/>
    <mergeCell ref="U4:U5"/>
    <mergeCell ref="A23:U23"/>
  </mergeCells>
  <pageMargins left="0.7" right="0.7" top="0.75" bottom="0.75" header="0.3" footer="0.3"/>
  <pageSetup paperSize="9" scale="80" fitToHeight="2" orientation="landscape" horizontalDpi="1200" verticalDpi="1200" r:id="rId1"/>
  <rowBreaks count="1" manualBreakCount="1">
    <brk id="44"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20</vt:i4>
      </vt:variant>
    </vt:vector>
  </HeadingPairs>
  <TitlesOfParts>
    <vt:vector size="55" baseType="lpstr">
      <vt:lpstr>Index</vt:lpstr>
      <vt:lpstr>A.01</vt:lpstr>
      <vt:lpstr>A.02</vt:lpstr>
      <vt:lpstr>A.03</vt:lpstr>
      <vt:lpstr>A.04</vt:lpstr>
      <vt:lpstr>A.05a</vt:lpstr>
      <vt:lpstr>A.05b</vt:lpstr>
      <vt:lpstr>A.05c</vt:lpstr>
      <vt:lpstr>A.06a-c</vt:lpstr>
      <vt:lpstr>A.07</vt:lpstr>
      <vt:lpstr>A.08a</vt:lpstr>
      <vt:lpstr>A.08b</vt:lpstr>
      <vt:lpstr>A.08c</vt:lpstr>
      <vt:lpstr>A.09</vt:lpstr>
      <vt:lpstr>A.10</vt:lpstr>
      <vt:lpstr>A.11</vt:lpstr>
      <vt:lpstr>A.12a</vt:lpstr>
      <vt:lpstr>A.12b</vt:lpstr>
      <vt:lpstr>A.12c</vt:lpstr>
      <vt:lpstr>A.13</vt:lpstr>
      <vt:lpstr>C.01</vt:lpstr>
      <vt:lpstr>C.02</vt:lpstr>
      <vt:lpstr>C.03</vt:lpstr>
      <vt:lpstr>C.04</vt:lpstr>
      <vt:lpstr>C.05</vt:lpstr>
      <vt:lpstr>P.01</vt:lpstr>
      <vt:lpstr>P.02</vt:lpstr>
      <vt:lpstr>P.03</vt:lpstr>
      <vt:lpstr>P.04</vt:lpstr>
      <vt:lpstr>P.05</vt:lpstr>
      <vt:lpstr>P.06</vt:lpstr>
      <vt:lpstr>S.01</vt:lpstr>
      <vt:lpstr>S.02</vt:lpstr>
      <vt:lpstr>S.03</vt:lpstr>
      <vt:lpstr>S.04</vt:lpstr>
      <vt:lpstr>A.01!Print_Area</vt:lpstr>
      <vt:lpstr>A.02!Print_Area</vt:lpstr>
      <vt:lpstr>A.03!Print_Area</vt:lpstr>
      <vt:lpstr>A.04!Print_Area</vt:lpstr>
      <vt:lpstr>A.05a!Print_Area</vt:lpstr>
      <vt:lpstr>A.05b!Print_Area</vt:lpstr>
      <vt:lpstr>A.05c!Print_Area</vt:lpstr>
      <vt:lpstr>'A.06a-c'!Print_Area</vt:lpstr>
      <vt:lpstr>A.07!Print_Area</vt:lpstr>
      <vt:lpstr>A.08a!Print_Area</vt:lpstr>
      <vt:lpstr>A.08b!Print_Area</vt:lpstr>
      <vt:lpstr>A.08c!Print_Area</vt:lpstr>
      <vt:lpstr>A.09!Print_Area</vt:lpstr>
      <vt:lpstr>A.10!Print_Area</vt:lpstr>
      <vt:lpstr>A.11!Print_Area</vt:lpstr>
      <vt:lpstr>A.12a!Print_Area</vt:lpstr>
      <vt:lpstr>A.12b!Print_Area</vt:lpstr>
      <vt:lpstr>A.12c!Print_Area</vt:lpstr>
      <vt:lpstr>A.13!Print_Area</vt:lpstr>
      <vt:lpstr>C.05!Print_Area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and subsequent legislation: Arrests, outcomes and stop and search, Great Britain, financial year ending 31 March 2017: data tables</dc:title>
  <dc:creator/>
  <cp:keywords>data tables,  police,  powers,  terrorism,  2017</cp:keywords>
  <cp:lastModifiedBy/>
  <dcterms:created xsi:type="dcterms:W3CDTF">2017-06-13T14:40:44Z</dcterms:created>
  <dcterms:modified xsi:type="dcterms:W3CDTF">2017-06-13T14:43:51Z</dcterms:modified>
</cp:coreProperties>
</file>