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5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6.xml" ContentType="application/vnd.openxmlformats-officedocument.drawingml.chartshape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7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8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9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0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1.xml" ContentType="application/vnd.openxmlformats-officedocument.drawingml.chartshapes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2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NW-GIR-FIN\LAA and analytical services\Reporting and Statistics publication\16 Oct-Dec legal aid statistics bulletin\Final versions\"/>
    </mc:Choice>
  </mc:AlternateContent>
  <bookViews>
    <workbookView xWindow="0" yWindow="0" windowWidth="19200" windowHeight="9120" tabRatio="895"/>
  </bookViews>
  <sheets>
    <sheet name="Index" sheetId="40" r:id="rId1"/>
    <sheet name="SUMMARY Fig.1" sheetId="42" r:id="rId2"/>
    <sheet name="SUMMARY crime" sheetId="39" r:id="rId3"/>
    <sheet name="SUMMARY civil" sheetId="23" r:id="rId4"/>
  </sheets>
  <definedNames>
    <definedName name="Data">OFFSET(#REF!,0,0,COUNTA(#REF!),COUNTA(#REF!))</definedName>
  </definedNames>
  <calcPr calcId="152511"/>
</workbook>
</file>

<file path=xl/sharedStrings.xml><?xml version="1.0" encoding="utf-8"?>
<sst xmlns="http://schemas.openxmlformats.org/spreadsheetml/2006/main" count="649" uniqueCount="239">
  <si>
    <t>2010-11</t>
  </si>
  <si>
    <t>2011-12</t>
  </si>
  <si>
    <t>2012-13</t>
  </si>
  <si>
    <t>2013-14</t>
  </si>
  <si>
    <t>2014-15</t>
  </si>
  <si>
    <t>Crime Higher</t>
  </si>
  <si>
    <t>2009-10</t>
  </si>
  <si>
    <t>Crime Lower</t>
  </si>
  <si>
    <t>Legal Help</t>
  </si>
  <si>
    <t>Total</t>
  </si>
  <si>
    <t>bubble size</t>
  </si>
  <si>
    <t>x</t>
  </si>
  <si>
    <t>y</t>
  </si>
  <si>
    <t>% change</t>
  </si>
  <si>
    <t>Apr-Jun</t>
  </si>
  <si>
    <t>Jul-Sep</t>
  </si>
  <si>
    <t>Oct-Dec</t>
  </si>
  <si>
    <t>Jan-Mar</t>
  </si>
  <si>
    <t>Legal Help matters started</t>
  </si>
  <si>
    <t>LH /1000</t>
  </si>
  <si>
    <t>CR /1000</t>
  </si>
  <si>
    <t>Civil representation certificates granted</t>
  </si>
  <si>
    <t>Total number of hearings and trials</t>
  </si>
  <si>
    <t>Total Family</t>
  </si>
  <si>
    <t>Family /1000</t>
  </si>
  <si>
    <t>MIAMs</t>
  </si>
  <si>
    <t>Starts</t>
  </si>
  <si>
    <t>MIAMS/1000</t>
  </si>
  <si>
    <t>Starts /1000</t>
  </si>
  <si>
    <t>All issues</t>
  </si>
  <si>
    <t>Immigration (CR)</t>
  </si>
  <si>
    <t>Asylum (LH/CLR)</t>
  </si>
  <si>
    <t>Civil</t>
  </si>
  <si>
    <t>Family</t>
  </si>
  <si>
    <t>Non-Family</t>
  </si>
  <si>
    <t>actual data</t>
  </si>
  <si>
    <t>Legal help matters started</t>
  </si>
  <si>
    <t>Total housing</t>
  </si>
  <si>
    <t>Total housing /1000</t>
  </si>
  <si>
    <t>Civil rep /1000</t>
  </si>
  <si>
    <t>LH 
/1000</t>
  </si>
  <si>
    <t>New</t>
  </si>
  <si>
    <t>Review</t>
  </si>
  <si>
    <t>Total Determined</t>
  </si>
  <si>
    <t>% granted</t>
  </si>
  <si>
    <t>% refused</t>
  </si>
  <si>
    <t>% rejected</t>
  </si>
  <si>
    <t>Partial - Children</t>
  </si>
  <si>
    <t>Property &amp; finance</t>
  </si>
  <si>
    <t>label</t>
  </si>
  <si>
    <t>Family public certificates</t>
  </si>
  <si>
    <t>Family private certificates</t>
  </si>
  <si>
    <t>Housing certificates/claims</t>
  </si>
  <si>
    <t>Mental health certificates/claims</t>
  </si>
  <si>
    <t>Other non-family certificates/claims</t>
  </si>
  <si>
    <t>Immigration certificates/claims</t>
  </si>
  <si>
    <t>Financial Year/Quarter</t>
  </si>
  <si>
    <t>Hearings and trials /1000</t>
  </si>
  <si>
    <t>Total Immigration</t>
  </si>
  <si>
    <t>Mediation type</t>
  </si>
  <si>
    <t xml:space="preserve">Children </t>
  </si>
  <si>
    <t>Full agreement</t>
  </si>
  <si>
    <t>Partial - Property &amp; finance</t>
  </si>
  <si>
    <t>-</t>
  </si>
  <si>
    <r>
      <t>% of outcomes which were successful</t>
    </r>
    <r>
      <rPr>
        <vertAlign val="superscript"/>
        <sz val="11"/>
        <color theme="1"/>
        <rFont val="Calibri"/>
        <family val="2"/>
        <scheme val="minor"/>
      </rPr>
      <t>1</t>
    </r>
  </si>
  <si>
    <t>2015-16</t>
  </si>
  <si>
    <t>Rounded (/£m cost)</t>
  </si>
  <si>
    <t>Series</t>
  </si>
  <si>
    <t>volume/value</t>
  </si>
  <si>
    <t>Crime</t>
  </si>
  <si>
    <t>Solicitor cases</t>
  </si>
  <si>
    <t>Advocate cases</t>
  </si>
  <si>
    <t>High Cost Crime</t>
  </si>
  <si>
    <t>Pre-charge suspect claims (police)</t>
  </si>
  <si>
    <t>Prison Law claims</t>
  </si>
  <si>
    <t>Charged defendants claims (police)</t>
  </si>
  <si>
    <t>/£m</t>
  </si>
  <si>
    <t>Orders granted</t>
  </si>
  <si>
    <t>Receipts</t>
  </si>
  <si>
    <t>Orders granted (/1000)</t>
  </si>
  <si>
    <t>Receipts (/1000)</t>
  </si>
  <si>
    <t>Duty/own solicitor</t>
  </si>
  <si>
    <t>Duty/own solicitor (/1000)</t>
  </si>
  <si>
    <t>Telephone advice</t>
  </si>
  <si>
    <t>Telephone advice (/1000)</t>
  </si>
  <si>
    <t>Other police station work</t>
  </si>
  <si>
    <t>Other police station work (/1000)</t>
  </si>
  <si>
    <t>Receipts /1000</t>
  </si>
  <si>
    <t>Advocacy at parole board hearings</t>
  </si>
  <si>
    <t>Advocacy at prison discipline hearings</t>
  </si>
  <si>
    <t>volume /1000, value /£1m</t>
  </si>
  <si>
    <t>Label</t>
  </si>
  <si>
    <t>Crime Higher (Crown Court)†</t>
  </si>
  <si>
    <t>Representation at Magistrates' Court claims*</t>
  </si>
  <si>
    <t>High Cost Crime ‡</t>
  </si>
  <si>
    <t>Volume completed cases</t>
  </si>
  <si>
    <t>Volume 
/1000</t>
  </si>
  <si>
    <t>Value completed cases (£)</t>
  </si>
  <si>
    <t>Value
/£m</t>
  </si>
  <si>
    <t>Total pre-charge</t>
  </si>
  <si>
    <t>pre-charge % change</t>
  </si>
  <si>
    <t>Financial Year/ Quarter</t>
  </si>
  <si>
    <t>Quarter</t>
  </si>
  <si>
    <t xml:space="preserve">% change </t>
  </si>
  <si>
    <t>Appeals 
% change</t>
  </si>
  <si>
    <t>CFS 
% change</t>
  </si>
  <si>
    <t>EW 
% change</t>
  </si>
  <si>
    <t>Indictable 
% change</t>
  </si>
  <si>
    <t>Index</t>
  </si>
  <si>
    <t xml:space="preserve">Please click on the thumbnails below </t>
  </si>
  <si>
    <t xml:space="preserve">   Crime</t>
  </si>
  <si>
    <t xml:space="preserve">   Civil</t>
  </si>
  <si>
    <t xml:space="preserve">Return to index </t>
  </si>
  <si>
    <t>Return to top</t>
  </si>
  <si>
    <t>Total expenditure</t>
  </si>
  <si>
    <t>Crime expenditure</t>
  </si>
  <si>
    <t>Civil expenditure</t>
  </si>
  <si>
    <t>Civil (inc. Mediation)</t>
  </si>
  <si>
    <t>% 
change</t>
  </si>
  <si>
    <t>Return to index</t>
  </si>
  <si>
    <t>Responsible statistician Richard Field</t>
  </si>
  <si>
    <t>Access all publications</t>
  </si>
  <si>
    <t>Overall magistrates' court receipts</t>
  </si>
  <si>
    <t>Representation orders granted at Magistrates' Court</t>
  </si>
  <si>
    <t>Representation orders granted at Magistrates' Court /1000</t>
  </si>
  <si>
    <t>Bubble</t>
  </si>
  <si>
    <r>
      <rPr>
        <vertAlign val="superscript"/>
        <sz val="11"/>
        <color theme="1"/>
        <rFont val="Calibri"/>
        <family val="2"/>
        <scheme val="minor"/>
      </rPr>
      <t xml:space="preserve">1 </t>
    </r>
    <r>
      <rPr>
        <sz val="11"/>
        <color theme="1"/>
        <rFont val="Calibri"/>
        <family val="2"/>
        <scheme val="minor"/>
      </rPr>
      <t>Successful outcomes include full and partial agreements</t>
    </r>
  </si>
  <si>
    <t>Grants</t>
  </si>
  <si>
    <t>Applications</t>
  </si>
  <si>
    <t>FY</t>
  </si>
  <si>
    <t>Qtr</t>
  </si>
  <si>
    <t>Total % change</t>
  </si>
  <si>
    <t>Appeals /1000</t>
  </si>
  <si>
    <t>Committed for sentence /1000</t>
  </si>
  <si>
    <t>Either way offences /1000</t>
  </si>
  <si>
    <t>Indictable offences /1000</t>
  </si>
  <si>
    <t>Agreements</t>
  </si>
  <si>
    <t>Free standing 
advice and assistance</t>
  </si>
  <si>
    <t>Agreements/1000</t>
  </si>
  <si>
    <t>MIAMs % change</t>
  </si>
  <si>
    <t>Starts % change</t>
  </si>
  <si>
    <t>Agreements % change</t>
  </si>
  <si>
    <t>statistics@legalaid.gsi.gov.uk</t>
  </si>
  <si>
    <t>2016-17</t>
  </si>
  <si>
    <t>Non-Asylum (LH/CLR)</t>
  </si>
  <si>
    <t>Total pre-charge (/1000)</t>
  </si>
  <si>
    <r>
      <rPr>
        <b/>
        <sz val="11"/>
        <color theme="1"/>
        <rFont val="Arial"/>
        <family val="2"/>
      </rPr>
      <t>Figure 1:</t>
    </r>
    <r>
      <rPr>
        <sz val="11"/>
        <color theme="1"/>
        <rFont val="Arial"/>
        <family val="2"/>
      </rPr>
      <t xml:space="preserve"> Value of payments made for cases completed in Jul-Sep 2013 to Jul-Sep 2016, by legal aid scheme</t>
    </r>
  </si>
  <si>
    <t>(No longer in bulletin) Total family mediation, percentage of successful agreements, by mediation type, October 2015 to September 2016</t>
  </si>
  <si>
    <t>MIAMs and Mediation *</t>
  </si>
  <si>
    <t>MIAM and Mediation claims*</t>
  </si>
  <si>
    <t>Legal Help and CLR matters started</t>
  </si>
  <si>
    <t>Published as part of 'Legal aid statistics in England and Wales October to December 2016'</t>
  </si>
  <si>
    <t>Published 30 March 2017</t>
  </si>
  <si>
    <t>Total family mediation, percentage of successful agreements, by mediation type, January 2016 to December 2016 (not in bulletin)</t>
  </si>
  <si>
    <r>
      <t>Figure 1:</t>
    </r>
    <r>
      <rPr>
        <sz val="11"/>
        <color theme="1"/>
        <rFont val="Arial"/>
        <family val="2"/>
      </rPr>
      <t xml:space="preserve"> Value of payments made for cases completed in Oct-Dec 2013 to Oct-Dec 2016, by legal aid scheme</t>
    </r>
  </si>
  <si>
    <r>
      <t xml:space="preserve">Figure 2: </t>
    </r>
    <r>
      <rPr>
        <sz val="11"/>
        <color theme="1"/>
        <rFont val="Arial"/>
        <family val="2"/>
      </rPr>
      <t>Volumes and expenditure within criminal legal aid area, January 2016 to December 2016</t>
    </r>
  </si>
  <si>
    <r>
      <t xml:space="preserve">Figure 3: </t>
    </r>
    <r>
      <rPr>
        <sz val="11"/>
        <color theme="1"/>
        <rFont val="Arial"/>
        <family val="2"/>
      </rPr>
      <t>Number of cases within crime lower, Oct-Dec 2013 to Oct-Dec 2016</t>
    </r>
  </si>
  <si>
    <r>
      <rPr>
        <b/>
        <sz val="11"/>
        <color theme="1"/>
        <rFont val="Arial"/>
        <family val="2"/>
      </rPr>
      <t>Figure 4:</t>
    </r>
    <r>
      <rPr>
        <sz val="11"/>
        <color theme="1"/>
        <rFont val="Arial"/>
        <family val="2"/>
      </rPr>
      <t xml:space="preserve"> The value of completed crime lower cases, Oct-Dec 2013 to Oct-Dec 2016</t>
    </r>
  </si>
  <si>
    <r>
      <rPr>
        <b/>
        <sz val="11"/>
        <color theme="1"/>
        <rFont val="Arial"/>
        <family val="2"/>
      </rPr>
      <t>Figure 5:</t>
    </r>
    <r>
      <rPr>
        <sz val="11"/>
        <color theme="1"/>
        <rFont val="Arial"/>
        <family val="2"/>
      </rPr>
      <t xml:space="preserve"> Workload with 
pre-charge suspects, Oct-Dec 2013 to Oct-Dec 2016</t>
    </r>
  </si>
  <si>
    <r>
      <rPr>
        <b/>
        <sz val="11"/>
        <color theme="1"/>
        <rFont val="Arial"/>
        <family val="2"/>
      </rPr>
      <t>Figure 6:</t>
    </r>
    <r>
      <rPr>
        <sz val="11"/>
        <color theme="1"/>
        <rFont val="Arial"/>
        <family val="2"/>
      </rPr>
      <t xml:space="preserve"> Magistrates’ court trends - representation orders granted and receipts, Oct-Dec 2013 to Oct-Dec 2016</t>
    </r>
  </si>
  <si>
    <r>
      <rPr>
        <b/>
        <sz val="11"/>
        <color theme="1"/>
        <rFont val="Arial"/>
        <family val="2"/>
      </rPr>
      <t>Figure 11:</t>
    </r>
    <r>
      <rPr>
        <sz val="11"/>
        <color theme="1"/>
        <rFont val="Arial"/>
        <family val="2"/>
      </rPr>
      <t xml:space="preserve"> The value of completed crime higher cases, Oct-Dec 2013 to Oct-Dec 2016</t>
    </r>
  </si>
  <si>
    <r>
      <rPr>
        <b/>
        <sz val="11"/>
        <color theme="1"/>
        <rFont val="Arial"/>
        <family val="2"/>
      </rPr>
      <t>Figure 10:</t>
    </r>
    <r>
      <rPr>
        <sz val="11"/>
        <color theme="1"/>
        <rFont val="Arial"/>
        <family val="2"/>
      </rPr>
      <t xml:space="preserve"> Number of cases completed within crime higher, Oct-Dec 2013 to Oct-Dec 2016</t>
    </r>
  </si>
  <si>
    <r>
      <rPr>
        <b/>
        <sz val="11"/>
        <color theme="1"/>
        <rFont val="Arial"/>
        <family val="2"/>
      </rPr>
      <t xml:space="preserve">Figure 7: </t>
    </r>
    <r>
      <rPr>
        <sz val="11"/>
        <color theme="1"/>
        <rFont val="Arial"/>
        <family val="2"/>
      </rPr>
      <t>Volume of workload within prison law, Oct-Dec 2013 to Oct-Dec 2016</t>
    </r>
  </si>
  <si>
    <r>
      <rPr>
        <b/>
        <sz val="11"/>
        <color theme="1"/>
        <rFont val="Arial"/>
        <family val="2"/>
      </rPr>
      <t xml:space="preserve">Figure 8: </t>
    </r>
    <r>
      <rPr>
        <sz val="11"/>
        <color theme="1"/>
        <rFont val="Arial"/>
        <family val="2"/>
      </rPr>
      <t>Representation orders granted and receipts in the Crown Court, Oct-Dec 2013 to Oct-Dec 2016</t>
    </r>
  </si>
  <si>
    <r>
      <rPr>
        <b/>
        <sz val="11"/>
        <color theme="1"/>
        <rFont val="Arial"/>
        <family val="2"/>
      </rPr>
      <t>Figure 9:</t>
    </r>
    <r>
      <rPr>
        <sz val="11"/>
        <color theme="1"/>
        <rFont val="Arial"/>
        <family val="2"/>
      </rPr>
      <t xml:space="preserve"> Representation orders granted in the Crown Court, Oct-Dec 2013 to Oct-Dec 2016, by case category</t>
    </r>
  </si>
  <si>
    <r>
      <rPr>
        <b/>
        <sz val="11"/>
        <color theme="1"/>
        <rFont val="Arial"/>
        <family val="2"/>
      </rPr>
      <t>Figure 16:</t>
    </r>
    <r>
      <rPr>
        <sz val="11"/>
        <color theme="1"/>
        <rFont val="Arial"/>
        <family val="2"/>
      </rPr>
      <t xml:space="preserve"> Family mediation assessments, starts and agreements, Oct-Dec 2013 to Oct-Dec 2016</t>
    </r>
  </si>
  <si>
    <r>
      <rPr>
        <b/>
        <sz val="11"/>
        <color theme="1"/>
        <rFont val="Arial"/>
        <family val="2"/>
      </rPr>
      <t>Figure 19:</t>
    </r>
    <r>
      <rPr>
        <sz val="11"/>
        <color theme="1"/>
        <rFont val="Arial"/>
        <family val="2"/>
      </rPr>
      <t xml:space="preserve"> Workload in housing law, Oct-Dec 2013 to Oct-Dec 2016</t>
    </r>
  </si>
  <si>
    <r>
      <rPr>
        <b/>
        <sz val="11"/>
        <color theme="1"/>
        <rFont val="Arial"/>
        <family val="2"/>
      </rPr>
      <t xml:space="preserve">Figure 18: </t>
    </r>
    <r>
      <rPr>
        <sz val="11"/>
        <color theme="1"/>
        <rFont val="Arial"/>
        <family val="2"/>
      </rPr>
      <t>Workload in immigration, Oct-Dec 2013 to Oct-Dec 2016</t>
    </r>
  </si>
  <si>
    <r>
      <rPr>
        <b/>
        <sz val="11"/>
        <color theme="1"/>
        <rFont val="Arial"/>
        <family val="2"/>
      </rPr>
      <t>Figure 17:</t>
    </r>
    <r>
      <rPr>
        <sz val="11"/>
        <color theme="1"/>
        <rFont val="Arial"/>
        <family val="2"/>
      </rPr>
      <t xml:space="preserve"> Workload in mental health, Oct-Dec 2013 to Oct-Dec 2016</t>
    </r>
  </si>
  <si>
    <r>
      <t>Figure 3:</t>
    </r>
    <r>
      <rPr>
        <sz val="11"/>
        <color theme="1"/>
        <rFont val="Arial"/>
        <family val="2"/>
      </rPr>
      <t xml:space="preserve"> Number of cases within crime lower, Oct-Dec 2013 to Oct-Dec 2016</t>
    </r>
  </si>
  <si>
    <r>
      <t>Figure 4:</t>
    </r>
    <r>
      <rPr>
        <sz val="11"/>
        <color theme="1"/>
        <rFont val="Arial"/>
        <family val="2"/>
      </rPr>
      <t xml:space="preserve"> The value of completed crime lower cases, Oct-Dec 2013 to Oct-Dec 2016</t>
    </r>
  </si>
  <si>
    <r>
      <t>Figure 5:</t>
    </r>
    <r>
      <rPr>
        <sz val="11"/>
        <color theme="1"/>
        <rFont val="Arial"/>
        <family val="2"/>
      </rPr>
      <t xml:space="preserve"> Workload with pre-charge suspects, Oct-Dec 2013 to Oct-Dec 2016</t>
    </r>
  </si>
  <si>
    <r>
      <t xml:space="preserve">Figure 6: </t>
    </r>
    <r>
      <rPr>
        <sz val="11"/>
        <color theme="1"/>
        <rFont val="Arial"/>
        <family val="2"/>
      </rPr>
      <t>Magistrates’ court trends - representation orders granted and receipts, Oct-Dec 2013 to Oct-Dec 2016</t>
    </r>
  </si>
  <si>
    <r>
      <t xml:space="preserve">Figure 7: </t>
    </r>
    <r>
      <rPr>
        <sz val="11"/>
        <rFont val="Arial"/>
        <family val="2"/>
      </rPr>
      <t>Volume of workload within prison law, Oct-Dec 2013 to Oct-Dec 2016</t>
    </r>
  </si>
  <si>
    <r>
      <t xml:space="preserve">Figure 8: </t>
    </r>
    <r>
      <rPr>
        <sz val="11"/>
        <color theme="1"/>
        <rFont val="Arial"/>
        <family val="2"/>
      </rPr>
      <t>Representation orders granted and receipts in the Crown Court, Oct-Dec 2013 to Oct-Dec 2016</t>
    </r>
  </si>
  <si>
    <r>
      <t xml:space="preserve">Figure 9: </t>
    </r>
    <r>
      <rPr>
        <sz val="11"/>
        <color theme="1"/>
        <rFont val="Arial"/>
        <family val="2"/>
      </rPr>
      <t>Representation orders granted in the Crown Court,  Oct-Dec 2013 to Oct-Dec 2016, by case category</t>
    </r>
  </si>
  <si>
    <r>
      <t xml:space="preserve">Figure 10: </t>
    </r>
    <r>
      <rPr>
        <sz val="11"/>
        <color theme="1"/>
        <rFont val="Arial"/>
        <family val="2"/>
      </rPr>
      <t>Number of cases completed within crime higher, Oct-Dec 2013 to Oct-Dec 2016</t>
    </r>
  </si>
  <si>
    <r>
      <t>Figure 11:</t>
    </r>
    <r>
      <rPr>
        <sz val="11"/>
        <color theme="1"/>
        <rFont val="Arial"/>
        <family val="2"/>
      </rPr>
      <t xml:space="preserve"> The value of completed crime higher cases, Oct-Dec 2013 to Oct-Dec 2016</t>
    </r>
  </si>
  <si>
    <r>
      <t>Figure 12:</t>
    </r>
    <r>
      <rPr>
        <sz val="11"/>
        <color theme="1"/>
        <rFont val="Arial"/>
        <family val="2"/>
      </rPr>
      <t xml:space="preserve"> Longer term trends in overall legal help/controlled legal representation, civil representation and overall court workload, Oct-Dec 2009 to Oct-Dec 2016</t>
    </r>
  </si>
  <si>
    <r>
      <t xml:space="preserve">Figure 13: </t>
    </r>
    <r>
      <rPr>
        <sz val="11"/>
        <color theme="1"/>
        <rFont val="Arial"/>
        <family val="2"/>
      </rPr>
      <t>Civil legal aid volumes by category of law, January 2016 to December 2016</t>
    </r>
  </si>
  <si>
    <r>
      <t xml:space="preserve">Figure 14: </t>
    </r>
    <r>
      <rPr>
        <sz val="11"/>
        <color theme="1"/>
        <rFont val="Arial"/>
        <family val="2"/>
      </rPr>
      <t>Family workload: Legal Help and Civil Representation, Oct-Dec 2013 to Oct-Dec 2016</t>
    </r>
  </si>
  <si>
    <r>
      <t xml:space="preserve">Figure 15: </t>
    </r>
    <r>
      <rPr>
        <sz val="11"/>
        <color theme="1"/>
        <rFont val="Arial"/>
        <family val="2"/>
      </rPr>
      <t>Applications, and certificates granted, for civil representation legal aid in private family law cases on the basis of evidence of domestic violence or child abuse, Oct-Dec 2013 to Oct-Dec 2016</t>
    </r>
  </si>
  <si>
    <r>
      <t xml:space="preserve">Figure 16: </t>
    </r>
    <r>
      <rPr>
        <sz val="11"/>
        <color theme="1"/>
        <rFont val="Arial"/>
        <family val="2"/>
      </rPr>
      <t>Family mediation assessments, starts and agreements, Oct-Dec 2013 to Oct-Dec 2016</t>
    </r>
  </si>
  <si>
    <r>
      <t xml:space="preserve">Figure 17: </t>
    </r>
    <r>
      <rPr>
        <sz val="11"/>
        <color theme="1"/>
        <rFont val="Arial"/>
        <family val="2"/>
      </rPr>
      <t>Workload in mental health, Oct-Dec 2013 to Oct-Dec 2016</t>
    </r>
  </si>
  <si>
    <r>
      <t>Figure 18:</t>
    </r>
    <r>
      <rPr>
        <sz val="11"/>
        <color theme="1"/>
        <rFont val="Arial"/>
        <family val="2"/>
      </rPr>
      <t xml:space="preserve"> Workload in immigration, Oct-Dec 2013 to Oct-Dec 2016</t>
    </r>
  </si>
  <si>
    <r>
      <t xml:space="preserve">Figure 19: </t>
    </r>
    <r>
      <rPr>
        <sz val="11"/>
        <color theme="1"/>
        <rFont val="Arial"/>
        <family val="2"/>
      </rPr>
      <t>Workload in housing law, Oct-Dec 2013 to Oct-Dec 2016</t>
    </r>
  </si>
  <si>
    <r>
      <t>Figure 23:</t>
    </r>
    <r>
      <rPr>
        <sz val="11"/>
        <color theme="1"/>
        <rFont val="Arial"/>
        <family val="2"/>
      </rPr>
      <t xml:space="preserve"> Volume of ECF applications received, new or review, Oct-Dec 2013 to Oct-Dec 2016</t>
    </r>
  </si>
  <si>
    <r>
      <t xml:space="preserve">Figure 24: </t>
    </r>
    <r>
      <rPr>
        <sz val="11"/>
        <color theme="1"/>
        <rFont val="Arial"/>
        <family val="2"/>
      </rPr>
      <t>ECF determinations by outcome, Oct-Dec 2013 to Oct-Dec 2016</t>
    </r>
  </si>
  <si>
    <t>Mental Health (CR)</t>
  </si>
  <si>
    <t>Mental Health (LH/CLR)</t>
  </si>
  <si>
    <t>CR/1000</t>
  </si>
  <si>
    <t>LH+CLR /1000</t>
  </si>
  <si>
    <t>Total Mental Health</t>
  </si>
  <si>
    <t>Crime, 1,206,000</t>
  </si>
  <si>
    <t>Crime Higher (Crown Court)†, 212,000</t>
  </si>
  <si>
    <t>Solicitor cases, 105,000</t>
  </si>
  <si>
    <t>Advocate cases, 108,000</t>
  </si>
  <si>
    <t>High Cost Crime, &lt;100</t>
  </si>
  <si>
    <t>Crime Lower, 994,000</t>
  </si>
  <si>
    <t>Pre-charge suspect claims (police), 641,000</t>
  </si>
  <si>
    <t>Prison Law claims, 17,000</t>
  </si>
  <si>
    <t>Charged defendants claims (police), 5,000</t>
  </si>
  <si>
    <t>Representation at Magistrates' Court claims*, 330,000</t>
  </si>
  <si>
    <t>Crime, £861m</t>
  </si>
  <si>
    <t>Crime Higher (Crown Court)†, £581m</t>
  </si>
  <si>
    <t>Solicitor cases, £325m</t>
  </si>
  <si>
    <t>Advocate cases, £229m</t>
  </si>
  <si>
    <t>High Cost Crime ‡, £26m</t>
  </si>
  <si>
    <t>Crime Lower, £280m</t>
  </si>
  <si>
    <t>Pre-charge suspect claims (police), £127m</t>
  </si>
  <si>
    <t>Prison Law claims, £14m</t>
  </si>
  <si>
    <t>Charged defendants claims (police), £2m</t>
  </si>
  <si>
    <t>Representation at Magistrates' Court claims*, £136m</t>
  </si>
  <si>
    <t>Family, 118,000</t>
  </si>
  <si>
    <t>Family public certificates /claims, 77,000</t>
  </si>
  <si>
    <t>Family private certificates /claims, 40,000</t>
  </si>
  <si>
    <t>Non-Family, 137,000</t>
  </si>
  <si>
    <t>Housing certificates /claims, 44,000</t>
  </si>
  <si>
    <t>Immigration certificates /claims, 43,000</t>
  </si>
  <si>
    <t>Mental health certificates /claims, 39,000</t>
  </si>
  <si>
    <t>Other non-family certificates /claims, 11,000</t>
  </si>
  <si>
    <t>Civil, £676m</t>
  </si>
  <si>
    <t>Family, £527m</t>
  </si>
  <si>
    <t>Family public, £414m</t>
  </si>
  <si>
    <t>Family private, £112m</t>
  </si>
  <si>
    <t>MIAMs and Mediation *, £6m</t>
  </si>
  <si>
    <t>Non-Family, £144m</t>
  </si>
  <si>
    <t>Housing , £30m</t>
  </si>
  <si>
    <t>Immigration, £41m</t>
  </si>
  <si>
    <t>Mental health, £42m</t>
  </si>
  <si>
    <t>Other non-family, £31m</t>
  </si>
  <si>
    <r>
      <t xml:space="preserve">Figure 12: </t>
    </r>
    <r>
      <rPr>
        <sz val="11"/>
        <color theme="1"/>
        <rFont val="Arial"/>
        <family val="2"/>
      </rPr>
      <t>Longer term trends in overall legal help/controlled legal representation, civil representation and overall court workload, Oct-Dec 2009 to Oct-Dec 2016</t>
    </r>
  </si>
  <si>
    <r>
      <rPr>
        <b/>
        <sz val="11"/>
        <color theme="1"/>
        <rFont val="Arial"/>
        <family val="2"/>
      </rPr>
      <t xml:space="preserve">Figure 13: </t>
    </r>
    <r>
      <rPr>
        <sz val="11"/>
        <color theme="1"/>
        <rFont val="Arial"/>
        <family val="2"/>
      </rPr>
      <t>Civil legal aid volumes by category of law, January 2016 to December 2016</t>
    </r>
  </si>
  <si>
    <r>
      <rPr>
        <b/>
        <sz val="11"/>
        <color theme="1"/>
        <rFont val="Arial"/>
        <family val="2"/>
      </rPr>
      <t>Figure 14:</t>
    </r>
    <r>
      <rPr>
        <sz val="11"/>
        <color theme="1"/>
        <rFont val="Arial"/>
        <family val="2"/>
      </rPr>
      <t xml:space="preserve"> Family workload: Legal Help and Civil Representation, Oct-Dec 2013 to Oct-Dec 2016</t>
    </r>
  </si>
  <si>
    <r>
      <rPr>
        <b/>
        <sz val="11"/>
        <color theme="1"/>
        <rFont val="Arial"/>
        <family val="2"/>
      </rPr>
      <t>Figure 15:</t>
    </r>
    <r>
      <rPr>
        <sz val="11"/>
        <color theme="1"/>
        <rFont val="Arial"/>
        <family val="2"/>
      </rPr>
      <t xml:space="preserve"> Applications, and certificates granted, for civil representation legal aid in private family law cases on the basis of evidence of domestic violence or child abuse, Oct-Dec 2013 to Oct-Dec 2016</t>
    </r>
  </si>
  <si>
    <r>
      <rPr>
        <b/>
        <sz val="11"/>
        <color theme="1"/>
        <rFont val="Arial"/>
        <family val="2"/>
      </rPr>
      <t xml:space="preserve">Figure 23: </t>
    </r>
    <r>
      <rPr>
        <sz val="11"/>
        <color theme="1"/>
        <rFont val="Arial"/>
        <family val="2"/>
      </rPr>
      <t>Volume of ECF applications received, new or review, Oct-Dec 2013 to Oct-Dec 2016</t>
    </r>
  </si>
  <si>
    <r>
      <rPr>
        <b/>
        <sz val="11"/>
        <color theme="1"/>
        <rFont val="Arial"/>
        <family val="2"/>
      </rPr>
      <t>Figure 24:</t>
    </r>
    <r>
      <rPr>
        <sz val="11"/>
        <color theme="1"/>
        <rFont val="Arial"/>
        <family val="2"/>
      </rPr>
      <t xml:space="preserve"> ECF determinations by outcome, Oct-Dec 2013 to Oct-Dec 2016</t>
    </r>
  </si>
  <si>
    <t>Civil, 275,000</t>
  </si>
  <si>
    <t>MIAM and Mediation claims *, 20,000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</si>
</sst>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_-;\-* #,##0.00_-;_-* &quot;-&quot;??_-;_-@_-"/>
    <numFmt numFmtId="164" formatCode="_-* #,##0_-;\-* #,##0_-;_-* &quot;-&quot;??_-;_-@_-"/>
    <numFmt numFmtId="165" formatCode="_-* #,##0.000_-;\-* #,##0.000_-;_-* &quot;-&quot;??_-;_-@_-"/>
    <numFmt numFmtId="166" formatCode="#,##0_ ;\-#,##0\ "/>
    <numFmt numFmtId="167" formatCode="0.000"/>
    <numFmt numFmtId="168" formatCode="0.0"/>
    <numFmt numFmtId="169" formatCode="0.0%"/>
    <numFmt numFmtId="170" formatCode="_-[$€-2]* #,##0.00_-;\-[$€-2]* #,##0.00_-;_-[$€-2]* &quot;-&quot;??_-"/>
    <numFmt numFmtId="171" formatCode="#,##0.00_ ;[Red]\-#,##0.00\ "/>
    <numFmt numFmtId="172" formatCode="_-* #,##0.0_-;\-* #,##0.0_-;_-* &quot;-&quot;??_-;_-@_-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1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0"/>
      <name val="Arial"/>
      <family val="2"/>
    </font>
    <font>
      <b/>
      <sz val="20"/>
      <color theme="1"/>
      <name val="Calibri"/>
      <family val="2"/>
      <scheme val="minor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8"/>
      <color indexed="9"/>
      <name val="Arial"/>
      <family val="2"/>
    </font>
    <font>
      <u/>
      <sz val="8"/>
      <color indexed="12"/>
      <name val="Arial"/>
      <family val="2"/>
    </font>
    <font>
      <u/>
      <sz val="20"/>
      <name val="Arial"/>
      <family val="2"/>
    </font>
    <font>
      <b/>
      <sz val="8"/>
      <color indexed="9"/>
      <name val="Arial"/>
      <family val="2"/>
    </font>
    <font>
      <b/>
      <sz val="8"/>
      <color indexed="18"/>
      <name val="Arial"/>
      <family val="2"/>
    </font>
    <font>
      <b/>
      <sz val="12"/>
      <name val="Arial"/>
      <family val="2"/>
    </font>
    <font>
      <sz val="8"/>
      <color indexed="18"/>
      <name val="Arial"/>
      <family val="2"/>
    </font>
    <font>
      <sz val="10"/>
      <name val="Times New Roman"/>
      <family val="1"/>
    </font>
    <font>
      <u/>
      <sz val="10"/>
      <color indexed="30"/>
      <name val="Arial"/>
      <family val="2"/>
    </font>
    <font>
      <b/>
      <i/>
      <sz val="12"/>
      <color rgb="FF00B0F0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5782BB"/>
        <bgColor indexed="64"/>
      </patternFill>
    </fill>
    <fill>
      <patternFill patternType="solid">
        <fgColor rgb="FFD6E0EE"/>
        <bgColor indexed="64"/>
      </patternFill>
    </fill>
    <fill>
      <patternFill patternType="solid">
        <fgColor rgb="FF96B1D4"/>
        <bgColor indexed="64"/>
      </patternFill>
    </fill>
    <fill>
      <patternFill patternType="solid">
        <fgColor indexed="16"/>
      </patternFill>
    </fill>
    <fill>
      <patternFill patternType="solid">
        <fgColor indexed="17"/>
      </patternFill>
    </fill>
    <fill>
      <patternFill patternType="solid">
        <fgColor indexed="43"/>
      </patternFill>
    </fill>
    <fill>
      <patternFill patternType="solid">
        <fgColor indexed="48"/>
      </patternFill>
    </fill>
    <fill>
      <patternFill patternType="solid">
        <fgColor indexed="65"/>
        <bgColor indexed="64"/>
      </patternFill>
    </fill>
    <fill>
      <patternFill patternType="solid">
        <fgColor indexed="18"/>
      </patternFill>
    </fill>
    <fill>
      <patternFill patternType="solid">
        <fgColor rgb="FFE5E9E8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33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34" fillId="0" borderId="0">
      <alignment horizontal="left"/>
    </xf>
    <xf numFmtId="4" fontId="36" fillId="38" borderId="0"/>
    <xf numFmtId="4" fontId="36" fillId="39" borderId="0"/>
    <xf numFmtId="4" fontId="34" fillId="40" borderId="0"/>
    <xf numFmtId="0" fontId="36" fillId="41" borderId="0">
      <alignment horizontal="left"/>
    </xf>
    <xf numFmtId="0" fontId="37" fillId="42" borderId="0"/>
    <xf numFmtId="0" fontId="38" fillId="42" borderId="0"/>
    <xf numFmtId="171" fontId="34" fillId="0" borderId="0">
      <alignment horizontal="right"/>
    </xf>
    <xf numFmtId="0" fontId="39" fillId="43" borderId="0">
      <alignment horizontal="left"/>
    </xf>
    <xf numFmtId="0" fontId="39" fillId="41" borderId="0">
      <alignment horizontal="left"/>
    </xf>
    <xf numFmtId="0" fontId="40" fillId="0" borderId="0">
      <alignment horizontal="left"/>
    </xf>
    <xf numFmtId="0" fontId="34" fillId="0" borderId="0">
      <alignment horizontal="left"/>
    </xf>
    <xf numFmtId="0" fontId="41" fillId="0" borderId="0"/>
    <xf numFmtId="0" fontId="42" fillId="0" borderId="0">
      <alignment horizontal="left"/>
    </xf>
    <xf numFmtId="0" fontId="40" fillId="0" borderId="0"/>
    <xf numFmtId="0" fontId="40" fillId="0" borderId="0"/>
    <xf numFmtId="0" fontId="43" fillId="0" borderId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</cellStyleXfs>
  <cellXfs count="320">
    <xf numFmtId="0" fontId="0" fillId="0" borderId="0" xfId="0"/>
    <xf numFmtId="164" fontId="0" fillId="0" borderId="0" xfId="1" applyNumberFormat="1" applyFont="1"/>
    <xf numFmtId="164" fontId="0" fillId="0" borderId="0" xfId="0" applyNumberFormat="1"/>
    <xf numFmtId="9" fontId="0" fillId="0" borderId="0" xfId="2" applyFont="1"/>
    <xf numFmtId="0" fontId="16" fillId="0" borderId="0" xfId="0" applyFont="1"/>
    <xf numFmtId="0" fontId="0" fillId="0" borderId="15" xfId="0" applyBorder="1"/>
    <xf numFmtId="0" fontId="0" fillId="0" borderId="14" xfId="0" applyBorder="1"/>
    <xf numFmtId="0" fontId="0" fillId="0" borderId="10" xfId="0" applyBorder="1"/>
    <xf numFmtId="0" fontId="0" fillId="0" borderId="11" xfId="0" applyBorder="1"/>
    <xf numFmtId="0" fontId="0" fillId="0" borderId="0" xfId="0" applyBorder="1"/>
    <xf numFmtId="164" fontId="0" fillId="0" borderId="13" xfId="1" applyNumberFormat="1" applyFont="1" applyBorder="1"/>
    <xf numFmtId="164" fontId="0" fillId="0" borderId="19" xfId="1" applyNumberFormat="1" applyFont="1" applyBorder="1"/>
    <xf numFmtId="164" fontId="0" fillId="0" borderId="0" xfId="1" applyNumberFormat="1" applyFont="1" applyBorder="1"/>
    <xf numFmtId="0" fontId="0" fillId="34" borderId="15" xfId="0" applyFill="1" applyBorder="1"/>
    <xf numFmtId="0" fontId="0" fillId="34" borderId="23" xfId="0" applyFill="1" applyBorder="1"/>
    <xf numFmtId="0" fontId="0" fillId="0" borderId="18" xfId="0" applyBorder="1"/>
    <xf numFmtId="0" fontId="16" fillId="0" borderId="12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164" fontId="0" fillId="0" borderId="23" xfId="1" applyNumberFormat="1" applyFont="1" applyBorder="1"/>
    <xf numFmtId="164" fontId="0" fillId="0" borderId="22" xfId="1" applyNumberFormat="1" applyFont="1" applyBorder="1"/>
    <xf numFmtId="0" fontId="0" fillId="0" borderId="23" xfId="0" applyBorder="1"/>
    <xf numFmtId="0" fontId="0" fillId="0" borderId="16" xfId="0" applyBorder="1"/>
    <xf numFmtId="164" fontId="0" fillId="0" borderId="14" xfId="1" applyNumberFormat="1" applyFont="1" applyBorder="1"/>
    <xf numFmtId="164" fontId="0" fillId="0" borderId="15" xfId="1" applyNumberFormat="1" applyFont="1" applyBorder="1"/>
    <xf numFmtId="164" fontId="0" fillId="0" borderId="18" xfId="1" applyNumberFormat="1" applyFont="1" applyBorder="1"/>
    <xf numFmtId="0" fontId="0" fillId="0" borderId="23" xfId="0" applyBorder="1" applyAlignment="1">
      <alignment horizontal="center"/>
    </xf>
    <xf numFmtId="0" fontId="0" fillId="0" borderId="22" xfId="0" applyBorder="1" applyAlignment="1">
      <alignment horizontal="center"/>
    </xf>
    <xf numFmtId="0" fontId="16" fillId="0" borderId="21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3" xfId="0" applyBorder="1"/>
    <xf numFmtId="0" fontId="0" fillId="0" borderId="15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/>
    <xf numFmtId="9" fontId="0" fillId="0" borderId="0" xfId="0" applyNumberFormat="1"/>
    <xf numFmtId="0" fontId="0" fillId="0" borderId="0" xfId="0" applyFill="1"/>
    <xf numFmtId="0" fontId="0" fillId="0" borderId="17" xfId="0" applyBorder="1"/>
    <xf numFmtId="0" fontId="0" fillId="0" borderId="10" xfId="0" applyBorder="1" applyAlignment="1">
      <alignment horizontal="right" wrapText="1"/>
    </xf>
    <xf numFmtId="0" fontId="0" fillId="0" borderId="11" xfId="0" applyBorder="1" applyAlignment="1">
      <alignment horizontal="right"/>
    </xf>
    <xf numFmtId="0" fontId="0" fillId="0" borderId="12" xfId="0" applyBorder="1" applyAlignment="1">
      <alignment horizontal="right"/>
    </xf>
    <xf numFmtId="164" fontId="0" fillId="0" borderId="16" xfId="1" applyNumberFormat="1" applyFont="1" applyBorder="1"/>
    <xf numFmtId="164" fontId="0" fillId="0" borderId="17" xfId="1" applyNumberFormat="1" applyFont="1" applyBorder="1"/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43" fontId="0" fillId="0" borderId="12" xfId="0" quotePrefix="1" applyNumberFormat="1" applyBorder="1" applyAlignment="1">
      <alignment horizontal="right" wrapText="1"/>
    </xf>
    <xf numFmtId="164" fontId="0" fillId="0" borderId="10" xfId="1" applyNumberFormat="1" applyFont="1" applyBorder="1" applyAlignment="1">
      <alignment horizontal="right" wrapText="1"/>
    </xf>
    <xf numFmtId="0" fontId="0" fillId="0" borderId="12" xfId="0" applyBorder="1" applyAlignment="1">
      <alignment horizontal="right" wrapText="1"/>
    </xf>
    <xf numFmtId="0" fontId="0" fillId="0" borderId="1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164" fontId="0" fillId="0" borderId="15" xfId="0" applyNumberFormat="1" applyBorder="1"/>
    <xf numFmtId="0" fontId="0" fillId="0" borderId="20" xfId="0" applyBorder="1"/>
    <xf numFmtId="0" fontId="0" fillId="0" borderId="21" xfId="0" applyBorder="1" applyAlignment="1">
      <alignment horizontal="center" wrapText="1"/>
    </xf>
    <xf numFmtId="164" fontId="0" fillId="0" borderId="18" xfId="0" applyNumberFormat="1" applyBorder="1"/>
    <xf numFmtId="0" fontId="0" fillId="0" borderId="21" xfId="0" applyFill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21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3" xfId="0" applyFill="1" applyBorder="1"/>
    <xf numFmtId="0" fontId="0" fillId="0" borderId="16" xfId="0" applyFill="1" applyBorder="1"/>
    <xf numFmtId="9" fontId="0" fillId="0" borderId="13" xfId="0" applyNumberFormat="1" applyBorder="1"/>
    <xf numFmtId="9" fontId="0" fillId="0" borderId="16" xfId="0" applyNumberFormat="1" applyBorder="1"/>
    <xf numFmtId="9" fontId="0" fillId="0" borderId="23" xfId="0" applyNumberFormat="1" applyBorder="1"/>
    <xf numFmtId="9" fontId="0" fillId="0" borderId="15" xfId="0" applyNumberFormat="1" applyBorder="1"/>
    <xf numFmtId="0" fontId="0" fillId="0" borderId="10" xfId="0" applyFont="1" applyBorder="1" applyAlignment="1">
      <alignment horizontal="right" vertical="center" wrapText="1"/>
    </xf>
    <xf numFmtId="0" fontId="0" fillId="0" borderId="12" xfId="0" applyFont="1" applyBorder="1" applyAlignment="1">
      <alignment horizontal="right" vertical="center" wrapText="1"/>
    </xf>
    <xf numFmtId="0" fontId="0" fillId="0" borderId="21" xfId="0" applyFont="1" applyBorder="1" applyAlignment="1">
      <alignment horizontal="right" vertical="center" wrapText="1"/>
    </xf>
    <xf numFmtId="9" fontId="0" fillId="0" borderId="22" xfId="0" applyNumberFormat="1" applyBorder="1"/>
    <xf numFmtId="9" fontId="0" fillId="0" borderId="18" xfId="0" applyNumberFormat="1" applyBorder="1"/>
    <xf numFmtId="0" fontId="0" fillId="33" borderId="0" xfId="0" applyFill="1"/>
    <xf numFmtId="0" fontId="21" fillId="0" borderId="0" xfId="0" applyFont="1" applyAlignment="1">
      <alignment vertical="center"/>
    </xf>
    <xf numFmtId="9" fontId="0" fillId="0" borderId="24" xfId="0" applyNumberFormat="1" applyBorder="1"/>
    <xf numFmtId="164" fontId="0" fillId="0" borderId="16" xfId="0" applyNumberFormat="1" applyBorder="1"/>
    <xf numFmtId="0" fontId="0" fillId="33" borderId="15" xfId="0" applyFill="1" applyBorder="1"/>
    <xf numFmtId="0" fontId="0" fillId="0" borderId="10" xfId="0" applyBorder="1" applyAlignment="1">
      <alignment horizontal="center" wrapText="1"/>
    </xf>
    <xf numFmtId="0" fontId="0" fillId="0" borderId="17" xfId="0" applyBorder="1" applyAlignment="1">
      <alignment horizontal="center" vertical="center"/>
    </xf>
    <xf numFmtId="0" fontId="0" fillId="0" borderId="19" xfId="0" applyBorder="1"/>
    <xf numFmtId="0" fontId="0" fillId="0" borderId="0" xfId="0" applyFill="1" applyBorder="1"/>
    <xf numFmtId="0" fontId="0" fillId="0" borderId="15" xfId="0" applyFill="1" applyBorder="1"/>
    <xf numFmtId="0" fontId="0" fillId="0" borderId="18" xfId="0" applyFill="1" applyBorder="1"/>
    <xf numFmtId="164" fontId="16" fillId="0" borderId="15" xfId="0" applyNumberFormat="1" applyFont="1" applyBorder="1"/>
    <xf numFmtId="0" fontId="16" fillId="0" borderId="10" xfId="0" applyFont="1" applyBorder="1" applyAlignment="1">
      <alignment horizontal="center" vertical="center"/>
    </xf>
    <xf numFmtId="0" fontId="16" fillId="0" borderId="23" xfId="0" applyFont="1" applyBorder="1"/>
    <xf numFmtId="0" fontId="16" fillId="0" borderId="22" xfId="0" applyFont="1" applyBorder="1"/>
    <xf numFmtId="0" fontId="0" fillId="0" borderId="0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9" fontId="0" fillId="0" borderId="0" xfId="2" applyNumberFormat="1" applyFont="1"/>
    <xf numFmtId="164" fontId="0" fillId="0" borderId="0" xfId="0" applyNumberFormat="1" applyBorder="1"/>
    <xf numFmtId="0" fontId="0" fillId="0" borderId="12" xfId="0" applyFill="1" applyBorder="1" applyAlignment="1">
      <alignment horizontal="center" vertical="center" wrapText="1"/>
    </xf>
    <xf numFmtId="164" fontId="16" fillId="0" borderId="15" xfId="1" applyNumberFormat="1" applyFont="1" applyBorder="1"/>
    <xf numFmtId="0" fontId="0" fillId="0" borderId="21" xfId="0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0" fillId="35" borderId="19" xfId="0" applyFill="1" applyBorder="1" applyAlignment="1">
      <alignment wrapText="1"/>
    </xf>
    <xf numFmtId="0" fontId="0" fillId="0" borderId="24" xfId="0" applyBorder="1" applyAlignment="1">
      <alignment horizontal="center" vertical="center"/>
    </xf>
    <xf numFmtId="164" fontId="0" fillId="0" borderId="24" xfId="0" applyNumberFormat="1" applyFill="1" applyBorder="1" applyAlignment="1">
      <alignment horizontal="right"/>
    </xf>
    <xf numFmtId="166" fontId="0" fillId="0" borderId="20" xfId="0" applyNumberFormat="1" applyBorder="1" applyAlignment="1">
      <alignment horizontal="right"/>
    </xf>
    <xf numFmtId="164" fontId="0" fillId="0" borderId="24" xfId="0" applyNumberFormat="1" applyBorder="1" applyAlignment="1">
      <alignment horizontal="right"/>
    </xf>
    <xf numFmtId="164" fontId="0" fillId="0" borderId="14" xfId="0" applyNumberFormat="1" applyBorder="1" applyAlignment="1">
      <alignment wrapText="1"/>
    </xf>
    <xf numFmtId="166" fontId="0" fillId="0" borderId="0" xfId="0" applyNumberFormat="1"/>
    <xf numFmtId="0" fontId="16" fillId="35" borderId="13" xfId="0" applyFont="1" applyFill="1" applyBorder="1" applyAlignment="1">
      <alignment wrapText="1"/>
    </xf>
    <xf numFmtId="0" fontId="0" fillId="0" borderId="23" xfId="0" applyBorder="1" applyAlignment="1">
      <alignment horizontal="center" vertical="center"/>
    </xf>
    <xf numFmtId="164" fontId="0" fillId="0" borderId="23" xfId="1" applyNumberFormat="1" applyFont="1" applyFill="1" applyBorder="1" applyAlignment="1">
      <alignment horizontal="right"/>
    </xf>
    <xf numFmtId="166" fontId="0" fillId="0" borderId="0" xfId="1" applyNumberFormat="1" applyFont="1" applyBorder="1" applyAlignment="1">
      <alignment horizontal="right"/>
    </xf>
    <xf numFmtId="164" fontId="0" fillId="0" borderId="15" xfId="0" applyNumberFormat="1" applyBorder="1" applyAlignment="1">
      <alignment wrapText="1"/>
    </xf>
    <xf numFmtId="0" fontId="0" fillId="35" borderId="13" xfId="0" applyFill="1" applyBorder="1" applyAlignment="1">
      <alignment wrapText="1"/>
    </xf>
    <xf numFmtId="0" fontId="0" fillId="35" borderId="16" xfId="0" applyFill="1" applyBorder="1" applyAlignment="1">
      <alignment wrapText="1"/>
    </xf>
    <xf numFmtId="0" fontId="0" fillId="0" borderId="22" xfId="0" applyBorder="1" applyAlignment="1">
      <alignment horizontal="center" vertical="center"/>
    </xf>
    <xf numFmtId="164" fontId="0" fillId="0" borderId="22" xfId="1" applyNumberFormat="1" applyFont="1" applyFill="1" applyBorder="1" applyAlignment="1">
      <alignment horizontal="right"/>
    </xf>
    <xf numFmtId="0" fontId="0" fillId="36" borderId="13" xfId="0" applyFill="1" applyBorder="1" applyAlignment="1">
      <alignment wrapText="1"/>
    </xf>
    <xf numFmtId="164" fontId="0" fillId="0" borderId="23" xfId="0" applyNumberFormat="1" applyBorder="1" applyAlignment="1">
      <alignment horizontal="right"/>
    </xf>
    <xf numFmtId="164" fontId="0" fillId="0" borderId="23" xfId="0" applyNumberFormat="1" applyFill="1" applyBorder="1" applyAlignment="1">
      <alignment horizontal="right"/>
    </xf>
    <xf numFmtId="166" fontId="0" fillId="0" borderId="0" xfId="0" applyNumberFormat="1" applyBorder="1" applyAlignment="1">
      <alignment horizontal="right"/>
    </xf>
    <xf numFmtId="0" fontId="0" fillId="36" borderId="16" xfId="0" applyFill="1" applyBorder="1" applyAlignment="1">
      <alignment wrapText="1"/>
    </xf>
    <xf numFmtId="164" fontId="0" fillId="0" borderId="22" xfId="0" applyNumberFormat="1" applyFill="1" applyBorder="1" applyAlignment="1">
      <alignment horizontal="right"/>
    </xf>
    <xf numFmtId="0" fontId="0" fillId="0" borderId="21" xfId="0" applyBorder="1" applyAlignment="1">
      <alignment horizontal="right" wrapText="1"/>
    </xf>
    <xf numFmtId="0" fontId="0" fillId="34" borderId="18" xfId="0" applyFill="1" applyBorder="1"/>
    <xf numFmtId="9" fontId="0" fillId="34" borderId="23" xfId="2" applyFont="1" applyFill="1" applyBorder="1" applyAlignment="1">
      <alignment horizontal="center"/>
    </xf>
    <xf numFmtId="9" fontId="16" fillId="34" borderId="23" xfId="2" applyFont="1" applyFill="1" applyBorder="1" applyAlignment="1">
      <alignment horizontal="center"/>
    </xf>
    <xf numFmtId="9" fontId="16" fillId="34" borderId="15" xfId="2" applyFont="1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3" xfId="0" applyBorder="1" applyAlignment="1">
      <alignment horizontal="right" vertical="center"/>
    </xf>
    <xf numFmtId="0" fontId="21" fillId="0" borderId="0" xfId="0" applyFont="1" applyFill="1" applyAlignment="1">
      <alignment vertical="center"/>
    </xf>
    <xf numFmtId="167" fontId="0" fillId="0" borderId="23" xfId="0" applyNumberFormat="1" applyBorder="1" applyAlignment="1">
      <alignment horizontal="right"/>
    </xf>
    <xf numFmtId="167" fontId="0" fillId="0" borderId="22" xfId="0" applyNumberFormat="1" applyBorder="1" applyAlignment="1">
      <alignment horizontal="right"/>
    </xf>
    <xf numFmtId="164" fontId="0" fillId="0" borderId="22" xfId="0" applyNumberFormat="1" applyBorder="1" applyAlignment="1">
      <alignment wrapText="1"/>
    </xf>
    <xf numFmtId="0" fontId="0" fillId="33" borderId="17" xfId="0" applyFill="1" applyBorder="1" applyAlignment="1">
      <alignment horizontal="centerContinuous" vertical="center"/>
    </xf>
    <xf numFmtId="0" fontId="0" fillId="33" borderId="17" xfId="0" applyFill="1" applyBorder="1"/>
    <xf numFmtId="0" fontId="21" fillId="33" borderId="0" xfId="0" applyFont="1" applyFill="1" applyBorder="1" applyAlignment="1" applyProtection="1">
      <alignment horizontal="left" vertical="center" wrapText="1"/>
    </xf>
    <xf numFmtId="0" fontId="21" fillId="33" borderId="0" xfId="0" applyFont="1" applyFill="1" applyBorder="1" applyAlignment="1" applyProtection="1">
      <alignment vertical="center" wrapText="1"/>
    </xf>
    <xf numFmtId="0" fontId="0" fillId="33" borderId="20" xfId="0" applyFill="1" applyBorder="1"/>
    <xf numFmtId="0" fontId="0" fillId="33" borderId="14" xfId="0" applyFill="1" applyBorder="1"/>
    <xf numFmtId="0" fontId="0" fillId="33" borderId="18" xfId="0" applyFill="1" applyBorder="1"/>
    <xf numFmtId="0" fontId="0" fillId="33" borderId="0" xfId="0" applyFill="1" applyBorder="1"/>
    <xf numFmtId="0" fontId="0" fillId="33" borderId="16" xfId="0" applyFill="1" applyBorder="1"/>
    <xf numFmtId="0" fontId="21" fillId="33" borderId="0" xfId="0" applyFont="1" applyFill="1" applyAlignment="1">
      <alignment vertical="center"/>
    </xf>
    <xf numFmtId="0" fontId="27" fillId="37" borderId="0" xfId="0" applyFont="1" applyFill="1"/>
    <xf numFmtId="0" fontId="0" fillId="37" borderId="0" xfId="0" applyFill="1"/>
    <xf numFmtId="0" fontId="0" fillId="37" borderId="0" xfId="0" applyFill="1" applyBorder="1"/>
    <xf numFmtId="0" fontId="26" fillId="33" borderId="0" xfId="0" applyFont="1" applyFill="1" applyBorder="1"/>
    <xf numFmtId="0" fontId="0" fillId="0" borderId="16" xfId="0" applyBorder="1" applyAlignment="1">
      <alignment horizontal="right"/>
    </xf>
    <xf numFmtId="0" fontId="28" fillId="0" borderId="0" xfId="47"/>
    <xf numFmtId="0" fontId="21" fillId="33" borderId="0" xfId="0" applyFont="1" applyFill="1" applyAlignment="1">
      <alignment vertical="center" wrapText="1"/>
    </xf>
    <xf numFmtId="164" fontId="16" fillId="0" borderId="13" xfId="1" applyNumberFormat="1" applyFont="1" applyBorder="1"/>
    <xf numFmtId="164" fontId="0" fillId="0" borderId="17" xfId="0" applyNumberFormat="1" applyBorder="1"/>
    <xf numFmtId="164" fontId="0" fillId="34" borderId="15" xfId="0" applyNumberFormat="1" applyFill="1" applyBorder="1"/>
    <xf numFmtId="0" fontId="20" fillId="0" borderId="0" xfId="0" applyFont="1" applyAlignment="1">
      <alignment vertical="center"/>
    </xf>
    <xf numFmtId="0" fontId="29" fillId="33" borderId="17" xfId="47" applyFont="1" applyFill="1" applyBorder="1" applyAlignment="1">
      <alignment vertical="center"/>
    </xf>
    <xf numFmtId="0" fontId="20" fillId="34" borderId="19" xfId="0" applyFont="1" applyFill="1" applyBorder="1"/>
    <xf numFmtId="0" fontId="0" fillId="34" borderId="20" xfId="0" applyFill="1" applyBorder="1"/>
    <xf numFmtId="0" fontId="0" fillId="34" borderId="14" xfId="0" applyFill="1" applyBorder="1"/>
    <xf numFmtId="0" fontId="20" fillId="34" borderId="13" xfId="0" applyFont="1" applyFill="1" applyBorder="1"/>
    <xf numFmtId="0" fontId="0" fillId="34" borderId="0" xfId="0" applyFill="1" applyBorder="1"/>
    <xf numFmtId="0" fontId="29" fillId="34" borderId="16" xfId="47" applyFont="1" applyFill="1" applyBorder="1"/>
    <xf numFmtId="0" fontId="0" fillId="34" borderId="17" xfId="0" applyFill="1" applyBorder="1"/>
    <xf numFmtId="164" fontId="16" fillId="0" borderId="23" xfId="0" applyNumberFormat="1" applyFont="1" applyBorder="1"/>
    <xf numFmtId="164" fontId="0" fillId="0" borderId="20" xfId="0" applyNumberFormat="1" applyBorder="1"/>
    <xf numFmtId="166" fontId="0" fillId="0" borderId="22" xfId="1" applyNumberFormat="1" applyFont="1" applyBorder="1" applyAlignment="1">
      <alignment horizontal="right"/>
    </xf>
    <xf numFmtId="166" fontId="0" fillId="0" borderId="22" xfId="0" applyNumberFormat="1" applyBorder="1" applyAlignment="1">
      <alignment horizontal="right"/>
    </xf>
    <xf numFmtId="9" fontId="16" fillId="33" borderId="22" xfId="2" applyFont="1" applyFill="1" applyBorder="1" applyAlignment="1">
      <alignment horizontal="center"/>
    </xf>
    <xf numFmtId="0" fontId="0" fillId="0" borderId="16" xfId="0" applyBorder="1" applyAlignment="1">
      <alignment horizontal="right" vertical="center"/>
    </xf>
    <xf numFmtId="0" fontId="0" fillId="0" borderId="13" xfId="0" applyBorder="1" applyAlignment="1">
      <alignment horizontal="center" vertical="center"/>
    </xf>
    <xf numFmtId="164" fontId="0" fillId="0" borderId="19" xfId="0" applyNumberFormat="1" applyBorder="1"/>
    <xf numFmtId="0" fontId="0" fillId="0" borderId="10" xfId="0" applyBorder="1" applyAlignment="1">
      <alignment horizontal="right"/>
    </xf>
    <xf numFmtId="0" fontId="0" fillId="0" borderId="13" xfId="0" applyBorder="1" applyAlignment="1">
      <alignment horizontal="right"/>
    </xf>
    <xf numFmtId="9" fontId="0" fillId="34" borderId="23" xfId="2" applyFont="1" applyFill="1" applyBorder="1"/>
    <xf numFmtId="0" fontId="0" fillId="0" borderId="17" xfId="0" applyBorder="1" applyAlignment="1">
      <alignment vertical="center"/>
    </xf>
    <xf numFmtId="164" fontId="16" fillId="0" borderId="13" xfId="0" applyNumberFormat="1" applyFont="1" applyBorder="1"/>
    <xf numFmtId="164" fontId="16" fillId="0" borderId="16" xfId="0" applyNumberFormat="1" applyFont="1" applyBorder="1"/>
    <xf numFmtId="0" fontId="16" fillId="0" borderId="21" xfId="0" applyFont="1" applyFill="1" applyBorder="1" applyAlignment="1">
      <alignment horizontal="center" vertical="center" wrapText="1"/>
    </xf>
    <xf numFmtId="0" fontId="16" fillId="0" borderId="11" xfId="0" applyFont="1" applyBorder="1" applyAlignment="1">
      <alignment horizontal="right" wrapText="1"/>
    </xf>
    <xf numFmtId="0" fontId="16" fillId="0" borderId="12" xfId="0" applyFont="1" applyBorder="1" applyAlignment="1">
      <alignment horizontal="right" wrapText="1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17" xfId="0" applyFill="1" applyBorder="1"/>
    <xf numFmtId="0" fontId="0" fillId="0" borderId="21" xfId="0" applyBorder="1" applyAlignment="1">
      <alignment horizontal="right"/>
    </xf>
    <xf numFmtId="0" fontId="16" fillId="0" borderId="10" xfId="0" applyFont="1" applyBorder="1" applyAlignment="1">
      <alignment horizontal="right" vertical="center" wrapText="1"/>
    </xf>
    <xf numFmtId="0" fontId="16" fillId="0" borderId="13" xfId="0" applyFont="1" applyBorder="1"/>
    <xf numFmtId="0" fontId="22" fillId="33" borderId="0" xfId="0" applyFont="1" applyFill="1" applyAlignment="1">
      <alignment vertic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21" xfId="0" applyFill="1" applyBorder="1" applyAlignment="1">
      <alignment horizontal="right" wrapText="1"/>
    </xf>
    <xf numFmtId="0" fontId="21" fillId="0" borderId="0" xfId="0" applyFont="1" applyAlignment="1">
      <alignment vertical="center" wrapText="1"/>
    </xf>
    <xf numFmtId="164" fontId="0" fillId="0" borderId="14" xfId="0" applyNumberFormat="1" applyBorder="1"/>
    <xf numFmtId="164" fontId="0" fillId="0" borderId="13" xfId="0" applyNumberFormat="1" applyBorder="1"/>
    <xf numFmtId="0" fontId="0" fillId="0" borderId="11" xfId="0" applyBorder="1" applyAlignment="1">
      <alignment horizontal="centerContinuous"/>
    </xf>
    <xf numFmtId="0" fontId="0" fillId="0" borderId="12" xfId="0" applyBorder="1" applyAlignment="1">
      <alignment horizontal="centerContinuous"/>
    </xf>
    <xf numFmtId="0" fontId="0" fillId="0" borderId="12" xfId="0" applyBorder="1" applyAlignment="1">
      <alignment horizontal="right" vertical="center" wrapText="1"/>
    </xf>
    <xf numFmtId="0" fontId="0" fillId="0" borderId="19" xfId="0" applyBorder="1" applyAlignment="1">
      <alignment horizontal="center" vertical="center"/>
    </xf>
    <xf numFmtId="164" fontId="16" fillId="0" borderId="0" xfId="0" applyNumberFormat="1" applyFont="1" applyBorder="1"/>
    <xf numFmtId="0" fontId="16" fillId="0" borderId="16" xfId="0" applyFont="1" applyBorder="1"/>
    <xf numFmtId="164" fontId="16" fillId="0" borderId="18" xfId="0" applyNumberFormat="1" applyFont="1" applyBorder="1"/>
    <xf numFmtId="0" fontId="16" fillId="0" borderId="12" xfId="0" applyFont="1" applyBorder="1" applyAlignment="1">
      <alignment horizontal="right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9" fontId="0" fillId="34" borderId="23" xfId="2" applyFont="1" applyFill="1" applyBorder="1" applyAlignment="1">
      <alignment horizontal="center" vertical="center"/>
    </xf>
    <xf numFmtId="9" fontId="0" fillId="34" borderId="15" xfId="2" applyFont="1" applyFill="1" applyBorder="1" applyAlignment="1">
      <alignment horizontal="center" vertical="center"/>
    </xf>
    <xf numFmtId="9" fontId="0" fillId="34" borderId="15" xfId="2" applyFont="1" applyFill="1" applyBorder="1" applyAlignment="1">
      <alignment horizontal="center"/>
    </xf>
    <xf numFmtId="0" fontId="0" fillId="35" borderId="13" xfId="0" applyFill="1" applyBorder="1"/>
    <xf numFmtId="0" fontId="0" fillId="36" borderId="13" xfId="0" applyFill="1" applyBorder="1"/>
    <xf numFmtId="0" fontId="0" fillId="36" borderId="16" xfId="0" applyFill="1" applyBorder="1"/>
    <xf numFmtId="2" fontId="0" fillId="0" borderId="15" xfId="0" applyNumberFormat="1" applyBorder="1" applyAlignment="1">
      <alignment horizontal="center"/>
    </xf>
    <xf numFmtId="2" fontId="0" fillId="0" borderId="18" xfId="0" applyNumberFormat="1" applyBorder="1" applyAlignment="1">
      <alignment horizontal="center"/>
    </xf>
    <xf numFmtId="164" fontId="0" fillId="0" borderId="10" xfId="0" applyNumberFormat="1" applyBorder="1" applyAlignment="1">
      <alignment vertical="center"/>
    </xf>
    <xf numFmtId="0" fontId="0" fillId="0" borderId="11" xfId="0" applyBorder="1" applyAlignment="1">
      <alignment horizontal="centerContinuous" vertical="center"/>
    </xf>
    <xf numFmtId="0" fontId="0" fillId="35" borderId="19" xfId="0" applyFill="1" applyBorder="1"/>
    <xf numFmtId="2" fontId="0" fillId="0" borderId="14" xfId="0" applyNumberFormat="1" applyBorder="1" applyAlignment="1">
      <alignment horizontal="center"/>
    </xf>
    <xf numFmtId="0" fontId="0" fillId="35" borderId="16" xfId="0" applyFill="1" applyBorder="1"/>
    <xf numFmtId="9" fontId="18" fillId="34" borderId="23" xfId="2" applyFont="1" applyFill="1" applyBorder="1" applyAlignment="1">
      <alignment horizontal="center"/>
    </xf>
    <xf numFmtId="0" fontId="31" fillId="0" borderId="0" xfId="0" applyFont="1" applyFill="1" applyAlignment="1">
      <alignment vertical="center"/>
    </xf>
    <xf numFmtId="0" fontId="32" fillId="0" borderId="10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21" xfId="0" applyFont="1" applyFill="1" applyBorder="1" applyAlignment="1">
      <alignment horizontal="center" vertical="center" wrapText="1"/>
    </xf>
    <xf numFmtId="9" fontId="0" fillId="34" borderId="15" xfId="0" applyNumberFormat="1" applyFill="1" applyBorder="1"/>
    <xf numFmtId="9" fontId="16" fillId="34" borderId="15" xfId="0" applyNumberFormat="1" applyFont="1" applyFill="1" applyBorder="1" applyAlignment="1">
      <alignment horizontal="center"/>
    </xf>
    <xf numFmtId="9" fontId="16" fillId="34" borderId="23" xfId="2" applyFont="1" applyFill="1" applyBorder="1" applyAlignment="1">
      <alignment horizontal="center" vertical="center"/>
    </xf>
    <xf numFmtId="165" fontId="0" fillId="0" borderId="13" xfId="1" applyNumberFormat="1" applyFont="1" applyBorder="1"/>
    <xf numFmtId="165" fontId="0" fillId="0" borderId="23" xfId="1" applyNumberFormat="1" applyFont="1" applyBorder="1"/>
    <xf numFmtId="165" fontId="0" fillId="0" borderId="15" xfId="1" applyNumberFormat="1" applyFont="1" applyBorder="1"/>
    <xf numFmtId="165" fontId="0" fillId="0" borderId="22" xfId="1" applyNumberFormat="1" applyFont="1" applyBorder="1"/>
    <xf numFmtId="165" fontId="0" fillId="0" borderId="18" xfId="1" applyNumberFormat="1" applyFont="1" applyBorder="1"/>
    <xf numFmtId="9" fontId="23" fillId="34" borderId="23" xfId="2" applyFont="1" applyFill="1" applyBorder="1" applyAlignment="1">
      <alignment horizontal="center"/>
    </xf>
    <xf numFmtId="0" fontId="0" fillId="0" borderId="0" xfId="0" applyBorder="1" applyAlignment="1">
      <alignment horizontal="right"/>
    </xf>
    <xf numFmtId="9" fontId="16" fillId="34" borderId="15" xfId="2" applyFont="1" applyFill="1" applyBorder="1" applyAlignment="1">
      <alignment horizontal="center"/>
    </xf>
    <xf numFmtId="9" fontId="16" fillId="0" borderId="0" xfId="2" applyFont="1" applyFill="1" applyBorder="1" applyAlignment="1">
      <alignment horizontal="center"/>
    </xf>
    <xf numFmtId="9" fontId="16" fillId="0" borderId="22" xfId="2" applyFont="1" applyFill="1" applyBorder="1" applyAlignment="1">
      <alignment horizontal="center"/>
    </xf>
    <xf numFmtId="165" fontId="0" fillId="0" borderId="16" xfId="1" applyNumberFormat="1" applyFont="1" applyBorder="1"/>
    <xf numFmtId="9" fontId="0" fillId="0" borderId="18" xfId="2" applyFont="1" applyFill="1" applyBorder="1" applyAlignment="1">
      <alignment horizontal="center" vertical="center"/>
    </xf>
    <xf numFmtId="9" fontId="0" fillId="0" borderId="22" xfId="2" applyFont="1" applyFill="1" applyBorder="1" applyAlignment="1">
      <alignment horizontal="center" vertical="center"/>
    </xf>
    <xf numFmtId="0" fontId="21" fillId="0" borderId="0" xfId="0" applyFont="1" applyBorder="1" applyAlignment="1">
      <alignment vertical="center"/>
    </xf>
    <xf numFmtId="9" fontId="16" fillId="34" borderId="23" xfId="0" applyNumberFormat="1" applyFont="1" applyFill="1" applyBorder="1" applyAlignment="1">
      <alignment horizontal="center"/>
    </xf>
    <xf numFmtId="164" fontId="16" fillId="0" borderId="16" xfId="1" applyNumberFormat="1" applyFont="1" applyBorder="1"/>
    <xf numFmtId="164" fontId="16" fillId="0" borderId="18" xfId="1" applyNumberFormat="1" applyFont="1" applyBorder="1"/>
    <xf numFmtId="9" fontId="23" fillId="33" borderId="22" xfId="2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2" xfId="0" applyFill="1" applyBorder="1" applyAlignment="1">
      <alignment horizontal="center" wrapText="1"/>
    </xf>
    <xf numFmtId="164" fontId="16" fillId="0" borderId="22" xfId="0" applyNumberFormat="1" applyFont="1" applyBorder="1"/>
    <xf numFmtId="0" fontId="0" fillId="0" borderId="0" xfId="0" applyAlignment="1">
      <alignment horizontal="right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0" borderId="17" xfId="0" applyBorder="1" applyAlignment="1">
      <alignment horizontal="right" wrapText="1"/>
    </xf>
    <xf numFmtId="0" fontId="0" fillId="0" borderId="18" xfId="0" applyBorder="1" applyAlignment="1">
      <alignment horizontal="right" wrapText="1"/>
    </xf>
    <xf numFmtId="0" fontId="0" fillId="0" borderId="1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20" fillId="33" borderId="0" xfId="0" applyFont="1" applyFill="1" applyAlignment="1">
      <alignment vertical="center"/>
    </xf>
    <xf numFmtId="0" fontId="0" fillId="0" borderId="20" xfId="0" applyFill="1" applyBorder="1"/>
    <xf numFmtId="9" fontId="16" fillId="33" borderId="20" xfId="0" applyNumberFormat="1" applyFont="1" applyFill="1" applyBorder="1" applyAlignment="1">
      <alignment horizontal="center"/>
    </xf>
    <xf numFmtId="0" fontId="28" fillId="0" borderId="17" xfId="47" applyBorder="1"/>
    <xf numFmtId="0" fontId="0" fillId="0" borderId="0" xfId="0" applyFill="1" applyBorder="1" applyAlignment="1">
      <alignment horizontal="center" vertical="center" wrapText="1"/>
    </xf>
    <xf numFmtId="9" fontId="0" fillId="34" borderId="15" xfId="2" applyFont="1" applyFill="1" applyBorder="1"/>
    <xf numFmtId="164" fontId="16" fillId="0" borderId="17" xfId="0" applyNumberFormat="1" applyFont="1" applyBorder="1"/>
    <xf numFmtId="9" fontId="16" fillId="33" borderId="18" xfId="2" applyFont="1" applyFill="1" applyBorder="1" applyAlignment="1">
      <alignment horizontal="center"/>
    </xf>
    <xf numFmtId="0" fontId="21" fillId="0" borderId="20" xfId="0" applyFont="1" applyBorder="1" applyAlignment="1">
      <alignment vertical="center" wrapText="1"/>
    </xf>
    <xf numFmtId="9" fontId="0" fillId="0" borderId="18" xfId="2" applyFont="1" applyFill="1" applyBorder="1" applyAlignment="1">
      <alignment horizontal="center"/>
    </xf>
    <xf numFmtId="164" fontId="0" fillId="0" borderId="0" xfId="1" applyNumberFormat="1" applyFont="1" applyBorder="1" applyAlignment="1">
      <alignment horizontal="right" wrapText="1"/>
    </xf>
    <xf numFmtId="164" fontId="0" fillId="0" borderId="13" xfId="1" applyNumberFormat="1" applyFont="1" applyBorder="1" applyAlignment="1">
      <alignment horizontal="right" wrapText="1"/>
    </xf>
    <xf numFmtId="164" fontId="0" fillId="0" borderId="0" xfId="1" applyNumberFormat="1" applyFont="1" applyBorder="1" applyAlignment="1">
      <alignment horizontal="right"/>
    </xf>
    <xf numFmtId="164" fontId="0" fillId="0" borderId="15" xfId="1" applyNumberFormat="1" applyFont="1" applyBorder="1" applyAlignment="1">
      <alignment horizontal="right"/>
    </xf>
    <xf numFmtId="0" fontId="0" fillId="0" borderId="19" xfId="0" applyBorder="1" applyAlignment="1">
      <alignment horizontal="right"/>
    </xf>
    <xf numFmtId="164" fontId="0" fillId="0" borderId="19" xfId="1" applyNumberFormat="1" applyFont="1" applyBorder="1" applyAlignment="1">
      <alignment horizontal="right" wrapText="1"/>
    </xf>
    <xf numFmtId="164" fontId="0" fillId="0" borderId="20" xfId="1" applyNumberFormat="1" applyFont="1" applyBorder="1" applyAlignment="1">
      <alignment horizontal="right"/>
    </xf>
    <xf numFmtId="164" fontId="0" fillId="0" borderId="14" xfId="1" applyNumberFormat="1" applyFont="1" applyBorder="1" applyAlignment="1">
      <alignment horizontal="right"/>
    </xf>
    <xf numFmtId="164" fontId="0" fillId="0" borderId="20" xfId="1" applyNumberFormat="1" applyFont="1" applyBorder="1" applyAlignment="1">
      <alignment horizontal="right" wrapText="1"/>
    </xf>
    <xf numFmtId="164" fontId="0" fillId="0" borderId="14" xfId="1" quotePrefix="1" applyNumberFormat="1" applyFont="1" applyBorder="1" applyAlignment="1">
      <alignment horizontal="right" wrapText="1"/>
    </xf>
    <xf numFmtId="164" fontId="0" fillId="0" borderId="15" xfId="1" quotePrefix="1" applyNumberFormat="1" applyFont="1" applyBorder="1" applyAlignment="1">
      <alignment horizontal="right" wrapText="1"/>
    </xf>
    <xf numFmtId="164" fontId="0" fillId="0" borderId="16" xfId="1" applyNumberFormat="1" applyFont="1" applyBorder="1" applyAlignment="1">
      <alignment horizontal="right" wrapText="1"/>
    </xf>
    <xf numFmtId="164" fontId="0" fillId="0" borderId="17" xfId="1" applyNumberFormat="1" applyFont="1" applyBorder="1" applyAlignment="1">
      <alignment horizontal="right"/>
    </xf>
    <xf numFmtId="164" fontId="0" fillId="0" borderId="18" xfId="1" applyNumberFormat="1" applyFont="1" applyBorder="1" applyAlignment="1">
      <alignment horizontal="right"/>
    </xf>
    <xf numFmtId="164" fontId="0" fillId="0" borderId="17" xfId="1" applyNumberFormat="1" applyFont="1" applyBorder="1" applyAlignment="1">
      <alignment horizontal="right" wrapText="1"/>
    </xf>
    <xf numFmtId="164" fontId="0" fillId="0" borderId="18" xfId="1" quotePrefix="1" applyNumberFormat="1" applyFont="1" applyBorder="1" applyAlignment="1">
      <alignment horizontal="right" wrapText="1"/>
    </xf>
    <xf numFmtId="169" fontId="16" fillId="33" borderId="23" xfId="0" applyNumberFormat="1" applyFont="1" applyFill="1" applyBorder="1" applyAlignment="1">
      <alignment horizontal="center"/>
    </xf>
    <xf numFmtId="0" fontId="0" fillId="0" borderId="1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172" fontId="0" fillId="0" borderId="15" xfId="1" applyNumberFormat="1" applyFont="1" applyBorder="1"/>
    <xf numFmtId="172" fontId="16" fillId="0" borderId="23" xfId="0" applyNumberFormat="1" applyFont="1" applyBorder="1"/>
    <xf numFmtId="0" fontId="0" fillId="0" borderId="11" xfId="0" applyFill="1" applyBorder="1"/>
    <xf numFmtId="172" fontId="0" fillId="0" borderId="18" xfId="1" applyNumberFormat="1" applyFont="1" applyBorder="1"/>
    <xf numFmtId="168" fontId="0" fillId="0" borderId="15" xfId="0" applyNumberFormat="1" applyBorder="1"/>
    <xf numFmtId="168" fontId="0" fillId="0" borderId="18" xfId="0" applyNumberFormat="1" applyBorder="1"/>
    <xf numFmtId="172" fontId="16" fillId="0" borderId="24" xfId="0" applyNumberFormat="1" applyFont="1" applyBorder="1"/>
    <xf numFmtId="0" fontId="16" fillId="0" borderId="24" xfId="0" applyFont="1" applyFill="1" applyBorder="1" applyAlignment="1">
      <alignment horizontal="center" vertical="center" wrapText="1"/>
    </xf>
    <xf numFmtId="172" fontId="16" fillId="0" borderId="22" xfId="0" applyNumberFormat="1" applyFont="1" applyBorder="1"/>
    <xf numFmtId="0" fontId="20" fillId="33" borderId="0" xfId="0" applyFont="1" applyFill="1" applyAlignment="1">
      <alignment vertical="center" wrapText="1"/>
    </xf>
    <xf numFmtId="0" fontId="0" fillId="44" borderId="0" xfId="0" applyFill="1"/>
    <xf numFmtId="0" fontId="20" fillId="44" borderId="0" xfId="0" applyFont="1" applyFill="1" applyAlignment="1">
      <alignment vertical="center" wrapText="1"/>
    </xf>
    <xf numFmtId="0" fontId="21" fillId="44" borderId="0" xfId="0" applyFont="1" applyFill="1" applyAlignment="1">
      <alignment vertical="center" wrapText="1"/>
    </xf>
    <xf numFmtId="0" fontId="45" fillId="33" borderId="17" xfId="0" applyFont="1" applyFill="1" applyBorder="1" applyAlignment="1">
      <alignment horizontal="centerContinuous" vertical="center"/>
    </xf>
    <xf numFmtId="0" fontId="20" fillId="33" borderId="0" xfId="0" applyFont="1" applyFill="1" applyAlignment="1">
      <alignment horizontal="left" vertical="center" wrapText="1"/>
    </xf>
    <xf numFmtId="0" fontId="21" fillId="33" borderId="0" xfId="0" applyFont="1" applyFill="1" applyAlignment="1">
      <alignment horizontal="left" vertical="center" wrapText="1"/>
    </xf>
    <xf numFmtId="0" fontId="21" fillId="44" borderId="0" xfId="0" applyFont="1" applyFill="1" applyAlignment="1">
      <alignment horizontal="left" vertical="center" wrapText="1"/>
    </xf>
    <xf numFmtId="0" fontId="20" fillId="33" borderId="0" xfId="0" applyFont="1" applyFill="1" applyBorder="1" applyAlignment="1" applyProtection="1">
      <alignment horizontal="left" vertical="center" wrapText="1"/>
    </xf>
    <xf numFmtId="0" fontId="21" fillId="33" borderId="20" xfId="0" applyNumberFormat="1" applyFont="1" applyFill="1" applyBorder="1" applyAlignment="1" applyProtection="1">
      <alignment horizontal="left" vertical="center" wrapText="1"/>
    </xf>
    <xf numFmtId="0" fontId="21" fillId="33" borderId="0" xfId="0" applyNumberFormat="1" applyFont="1" applyFill="1" applyBorder="1" applyAlignment="1" applyProtection="1">
      <alignment horizontal="left" vertical="center" wrapText="1"/>
    </xf>
    <xf numFmtId="0" fontId="21" fillId="33" borderId="17" xfId="0" applyNumberFormat="1" applyFont="1" applyFill="1" applyBorder="1" applyAlignment="1" applyProtection="1">
      <alignment horizontal="left" vertical="center" wrapText="1"/>
    </xf>
    <xf numFmtId="0" fontId="21" fillId="33" borderId="0" xfId="0" applyFont="1" applyFill="1" applyBorder="1" applyAlignment="1" applyProtection="1">
      <alignment horizontal="left" vertical="center" wrapText="1"/>
    </xf>
    <xf numFmtId="0" fontId="21" fillId="33" borderId="0" xfId="0" applyFont="1" applyFill="1" applyBorder="1" applyAlignment="1" applyProtection="1">
      <alignment vertical="center" wrapText="1"/>
    </xf>
    <xf numFmtId="0" fontId="20" fillId="33" borderId="0" xfId="0" applyFont="1" applyFill="1" applyAlignment="1">
      <alignment horizontal="left" wrapText="1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0" borderId="14" xfId="0" applyBorder="1" applyAlignment="1">
      <alignment horizontal="right" vertical="center" wrapText="1"/>
    </xf>
    <xf numFmtId="0" fontId="0" fillId="0" borderId="18" xfId="0" applyBorder="1" applyAlignment="1">
      <alignment horizontal="right" vertical="center" wrapText="1"/>
    </xf>
    <xf numFmtId="0" fontId="0" fillId="0" borderId="19" xfId="0" applyBorder="1" applyAlignment="1">
      <alignment horizontal="right" wrapText="1"/>
    </xf>
    <xf numFmtId="0" fontId="0" fillId="0" borderId="16" xfId="0" applyBorder="1" applyAlignment="1">
      <alignment horizontal="right" wrapText="1"/>
    </xf>
    <xf numFmtId="0" fontId="0" fillId="0" borderId="20" xfId="0" applyBorder="1" applyAlignment="1">
      <alignment horizontal="right" wrapText="1"/>
    </xf>
    <xf numFmtId="0" fontId="0" fillId="0" borderId="17" xfId="0" applyBorder="1" applyAlignment="1">
      <alignment horizontal="right" wrapText="1"/>
    </xf>
    <xf numFmtId="0" fontId="0" fillId="0" borderId="14" xfId="0" applyBorder="1" applyAlignment="1">
      <alignment horizontal="right" wrapText="1"/>
    </xf>
    <xf numFmtId="0" fontId="0" fillId="0" borderId="18" xfId="0" applyBorder="1" applyAlignment="1">
      <alignment horizontal="right" wrapText="1"/>
    </xf>
    <xf numFmtId="0" fontId="16" fillId="0" borderId="14" xfId="0" applyFont="1" applyBorder="1" applyAlignment="1">
      <alignment horizontal="right" wrapText="1"/>
    </xf>
    <xf numFmtId="0" fontId="16" fillId="0" borderId="18" xfId="0" applyFont="1" applyBorder="1" applyAlignment="1">
      <alignment horizontal="right" wrapText="1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0" fontId="21" fillId="0" borderId="20" xfId="0" applyFont="1" applyBorder="1" applyAlignment="1">
      <alignment horizontal="left" vertical="center" wrapText="1"/>
    </xf>
    <xf numFmtId="0" fontId="21" fillId="0" borderId="0" xfId="0" applyFont="1" applyBorder="1" applyAlignment="1">
      <alignment horizontal="left" vertical="center" wrapText="1"/>
    </xf>
  </cellXfs>
  <cellStyles count="86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1" builtinId="3"/>
    <cellStyle name="Comma 2" xfId="46"/>
    <cellStyle name="Comma 2 2" xfId="49"/>
    <cellStyle name="Comma 2 2 2" xfId="83"/>
    <cellStyle name="Comma 2 3" xfId="82"/>
    <cellStyle name="Comma 3" xfId="50"/>
    <cellStyle name="Comma 3 2" xfId="84"/>
    <cellStyle name="Comma 4" xfId="45"/>
    <cellStyle name="Comma 4 2" xfId="78"/>
    <cellStyle name="Comma 4 3" xfId="85"/>
    <cellStyle name="Comma 5" xfId="81"/>
    <cellStyle name="Euro" xfId="51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47" builtinId="8"/>
    <cellStyle name="Hyperlink 2" xfId="53"/>
    <cellStyle name="Hyperlink 3" xfId="52"/>
    <cellStyle name="IABackgroundMembers" xfId="54"/>
    <cellStyle name="IAColorCodingBad" xfId="55"/>
    <cellStyle name="IAColorCodingGood" xfId="56"/>
    <cellStyle name="IAColorCodingOK" xfId="57"/>
    <cellStyle name="IAColumnHeader" xfId="58"/>
    <cellStyle name="IAContentsList" xfId="59"/>
    <cellStyle name="IAContentsTitle" xfId="60"/>
    <cellStyle name="IADataCells" xfId="61"/>
    <cellStyle name="IADimensionNames" xfId="62"/>
    <cellStyle name="IAParentColumnHeader" xfId="63"/>
    <cellStyle name="IAParentRowHeader" xfId="64"/>
    <cellStyle name="IAQueryInfo" xfId="65"/>
    <cellStyle name="IAReportTitle" xfId="66"/>
    <cellStyle name="IARowHeader" xfId="67"/>
    <cellStyle name="IASubTotalsCol" xfId="68"/>
    <cellStyle name="IASubTotalsRow" xfId="69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rmal 2" xfId="70"/>
    <cellStyle name="Normal 2 2" xfId="80"/>
    <cellStyle name="Normal 3" xfId="71"/>
    <cellStyle name="Normal 3 2" xfId="77"/>
    <cellStyle name="Normal 3 3 2" xfId="44"/>
    <cellStyle name="Normal 4" xfId="48"/>
    <cellStyle name="Normal 4 2" xfId="76"/>
    <cellStyle name="Note" xfId="17" builtinId="10" customBuiltin="1"/>
    <cellStyle name="Output" xfId="12" builtinId="21" customBuiltin="1"/>
    <cellStyle name="Percent" xfId="2" builtinId="5"/>
    <cellStyle name="Percent 2" xfId="73"/>
    <cellStyle name="Percent 2 2" xfId="79"/>
    <cellStyle name="Percent 3" xfId="74"/>
    <cellStyle name="Percent 4" xfId="72"/>
    <cellStyle name="Refdb standard" xfId="75"/>
    <cellStyle name="Title" xfId="3" builtinId="15" customBuiltin="1"/>
    <cellStyle name="Total" xfId="19" builtinId="25" customBuiltin="1"/>
    <cellStyle name="Warning Text" xfId="16" builtinId="11" customBuiltin="1"/>
  </cellStyles>
  <dxfs count="0"/>
  <tableStyles count="0" defaultTableStyle="TableStyleMedium2" defaultPivotStyle="PivotStyleLight16"/>
  <colors>
    <mruColors>
      <color rgb="FFE5E9E8"/>
      <color rgb="FFCCFF99"/>
      <color rgb="FF7CD290"/>
      <color rgb="FF5782BB"/>
      <color rgb="FF96B1D4"/>
      <color rgb="FF17375E"/>
      <color rgb="FFEEECE1"/>
      <color rgb="FF44DC9E"/>
      <color rgb="FFCC3399"/>
      <color rgb="FFC4BD9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221895424836611E-2"/>
          <c:y val="0.10239797979797981"/>
          <c:w val="0.92115392156862741"/>
          <c:h val="0.69893712121212115"/>
        </c:manualLayout>
      </c:layout>
      <c:lineChart>
        <c:grouping val="standard"/>
        <c:varyColors val="0"/>
        <c:ser>
          <c:idx val="0"/>
          <c:order val="0"/>
          <c:tx>
            <c:strRef>
              <c:f>'SUMMARY Fig.1'!$J$3</c:f>
              <c:strCache>
                <c:ptCount val="1"/>
                <c:pt idx="0">
                  <c:v>Crime expenditure</c:v>
                </c:pt>
              </c:strCache>
            </c:strRef>
          </c:tx>
          <c:spPr>
            <a:ln w="2857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24523234364724186"/>
                  <c:y val="-2.369907210037953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6BA5E709-A5D7-4FE5-B14F-96E646493BBB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Fig.1'!$A$4:$B$16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2013-14</c:v>
                  </c:pt>
                  <c:pt idx="2">
                    <c:v>2014-15</c:v>
                  </c:pt>
                  <c:pt idx="6">
                    <c:v>2015-16</c:v>
                  </c:pt>
                  <c:pt idx="10">
                    <c:v>2016-17</c:v>
                  </c:pt>
                </c:lvl>
              </c:multiLvlStrCache>
            </c:multiLvlStrRef>
          </c:cat>
          <c:val>
            <c:numRef>
              <c:f>'SUMMARY Fig.1'!$J$4:$J$16</c:f>
              <c:numCache>
                <c:formatCode>_-* #,##0_-;\-* #,##0_-;_-* "-"??_-;_-@_-</c:formatCode>
                <c:ptCount val="13"/>
                <c:pt idx="0">
                  <c:v>234.71139206000007</c:v>
                </c:pt>
                <c:pt idx="1">
                  <c:v>236.6530476488</c:v>
                </c:pt>
                <c:pt idx="2">
                  <c:v>224.10343889000032</c:v>
                </c:pt>
                <c:pt idx="3">
                  <c:v>235.58463124000019</c:v>
                </c:pt>
                <c:pt idx="4">
                  <c:v>229.35227473999984</c:v>
                </c:pt>
                <c:pt idx="5">
                  <c:v>218.60921680999994</c:v>
                </c:pt>
                <c:pt idx="6">
                  <c:v>222.20735114999997</c:v>
                </c:pt>
                <c:pt idx="7">
                  <c:v>237.79045689</c:v>
                </c:pt>
                <c:pt idx="8">
                  <c:v>210.43499388000001</c:v>
                </c:pt>
                <c:pt idx="9">
                  <c:v>216.43358079000001</c:v>
                </c:pt>
                <c:pt idx="10">
                  <c:v>227.5678404599999</c:v>
                </c:pt>
                <c:pt idx="11">
                  <c:v>214.20346317999994</c:v>
                </c:pt>
                <c:pt idx="12">
                  <c:v>205.38962920000009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Fig.1'!$J$3</c15:f>
                <c15:dlblRangeCache>
                  <c:ptCount val="1"/>
                  <c:pt idx="0">
                    <c:v>Crime expenditure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Fig.1'!$K$3</c:f>
              <c:strCache>
                <c:ptCount val="1"/>
                <c:pt idx="0">
                  <c:v>Civil expenditure</c:v>
                </c:pt>
              </c:strCache>
            </c:strRef>
          </c:tx>
          <c:spPr>
            <a:ln w="28575" cap="rnd">
              <a:solidFill>
                <a:srgbClr val="96B1D4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25379352668982363"/>
                  <c:y val="9.520000000000000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61EBCE74-A56C-477F-A4A1-E3D67526A69B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Fig.1'!$A$4:$B$16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2013-14</c:v>
                  </c:pt>
                  <c:pt idx="2">
                    <c:v>2014-15</c:v>
                  </c:pt>
                  <c:pt idx="6">
                    <c:v>2015-16</c:v>
                  </c:pt>
                  <c:pt idx="10">
                    <c:v>2016-17</c:v>
                  </c:pt>
                </c:lvl>
              </c:multiLvlStrCache>
            </c:multiLvlStrRef>
          </c:cat>
          <c:val>
            <c:numRef>
              <c:f>'SUMMARY Fig.1'!$K$4:$K$16</c:f>
              <c:numCache>
                <c:formatCode>_-* #,##0_-;\-* #,##0_-;_-* "-"??_-;_-@_-</c:formatCode>
                <c:ptCount val="13"/>
                <c:pt idx="0">
                  <c:v>235.49079391999993</c:v>
                </c:pt>
                <c:pt idx="1">
                  <c:v>244.11830361000005</c:v>
                </c:pt>
                <c:pt idx="2">
                  <c:v>225.58927846999998</c:v>
                </c:pt>
                <c:pt idx="3">
                  <c:v>206.60405896999993</c:v>
                </c:pt>
                <c:pt idx="4">
                  <c:v>194.90202777000013</c:v>
                </c:pt>
                <c:pt idx="5">
                  <c:v>187.99604797000006</c:v>
                </c:pt>
                <c:pt idx="6">
                  <c:v>189.75362756999991</c:v>
                </c:pt>
                <c:pt idx="7">
                  <c:v>169.31894692000003</c:v>
                </c:pt>
                <c:pt idx="8">
                  <c:v>160.77210761000001</c:v>
                </c:pt>
                <c:pt idx="9">
                  <c:v>169.68455908000001</c:v>
                </c:pt>
                <c:pt idx="10">
                  <c:v>174.13585008000001</c:v>
                </c:pt>
                <c:pt idx="11">
                  <c:v>168.93307452999989</c:v>
                </c:pt>
                <c:pt idx="12">
                  <c:v>167.38563956000004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Fig.1'!$K$3</c15:f>
                <c15:dlblRangeCache>
                  <c:ptCount val="1"/>
                  <c:pt idx="0">
                    <c:v>Civil expenditure</c:v>
                  </c:pt>
                </c15:dlblRangeCache>
              </c15:datalabelsRange>
            </c:ext>
          </c:extLst>
        </c:ser>
        <c:ser>
          <c:idx val="4"/>
          <c:order val="2"/>
          <c:tx>
            <c:strRef>
              <c:f>'SUMMARY Fig.1'!$I$3</c:f>
              <c:strCache>
                <c:ptCount val="1"/>
                <c:pt idx="0">
                  <c:v>Total expenditure</c:v>
                </c:pt>
              </c:strCache>
            </c:strRef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24527356711221304"/>
                  <c:y val="9.6212121212121207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l">
                      <a:defRPr sz="1050" b="1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3F7219CB-E897-4E5A-86D4-9D007D8A611F}" type="CELLRANGE">
                      <a:rPr lang="en-US"/>
                      <a:pPr algn="l">
                        <a:defRPr sz="1050" b="1"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l">
                    <a:defRPr sz="105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Fig.1'!$A$4:$B$16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2013-14</c:v>
                  </c:pt>
                  <c:pt idx="2">
                    <c:v>2014-15</c:v>
                  </c:pt>
                  <c:pt idx="6">
                    <c:v>2015-16</c:v>
                  </c:pt>
                  <c:pt idx="10">
                    <c:v>2016-17</c:v>
                  </c:pt>
                </c:lvl>
              </c:multiLvlStrCache>
            </c:multiLvlStrRef>
          </c:cat>
          <c:val>
            <c:numRef>
              <c:f>'SUMMARY Fig.1'!$I$4:$I$16</c:f>
              <c:numCache>
                <c:formatCode>_-* #,##0_-;\-* #,##0_-;_-* "-"??_-;_-@_-</c:formatCode>
                <c:ptCount val="13"/>
                <c:pt idx="0">
                  <c:v>470.20218597999997</c:v>
                </c:pt>
                <c:pt idx="1">
                  <c:v>480.77135125880005</c:v>
                </c:pt>
                <c:pt idx="2">
                  <c:v>449.6927173600003</c:v>
                </c:pt>
                <c:pt idx="3">
                  <c:v>442.18869021000012</c:v>
                </c:pt>
                <c:pt idx="4">
                  <c:v>424.25430250999995</c:v>
                </c:pt>
                <c:pt idx="5">
                  <c:v>406.60526477999997</c:v>
                </c:pt>
                <c:pt idx="6">
                  <c:v>411.9609787199999</c:v>
                </c:pt>
                <c:pt idx="7">
                  <c:v>407.10940381</c:v>
                </c:pt>
                <c:pt idx="8">
                  <c:v>371.20710149000001</c:v>
                </c:pt>
                <c:pt idx="9">
                  <c:v>386.11813987000005</c:v>
                </c:pt>
                <c:pt idx="10">
                  <c:v>401.70369053999991</c:v>
                </c:pt>
                <c:pt idx="11">
                  <c:v>383.13653770999986</c:v>
                </c:pt>
                <c:pt idx="12">
                  <c:v>372.77526876000019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Fig.1'!$I$3</c15:f>
                <c15:dlblRangeCache>
                  <c:ptCount val="1"/>
                  <c:pt idx="0">
                    <c:v>Total expenditure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8134072"/>
        <c:axId val="298134464"/>
      </c:lineChart>
      <c:catAx>
        <c:axId val="298134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8134464"/>
        <c:crosses val="autoZero"/>
        <c:auto val="1"/>
        <c:lblAlgn val="ctr"/>
        <c:lblOffset val="100"/>
        <c:noMultiLvlLbl val="0"/>
      </c:catAx>
      <c:valAx>
        <c:axId val="298134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00" b="1">
                    <a:solidFill>
                      <a:sysClr val="windowText" lastClr="000000"/>
                    </a:solidFill>
                  </a:rPr>
                  <a:t>Closed</a:t>
                </a:r>
                <a:r>
                  <a:rPr lang="en-GB" sz="1000" b="1" baseline="0">
                    <a:solidFill>
                      <a:sysClr val="windowText" lastClr="000000"/>
                    </a:solidFill>
                  </a:rPr>
                  <a:t> case expenditure (£m)</a:t>
                </a:r>
                <a:endParaRPr lang="en-GB" sz="1000" b="1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6.6254901960784316E-3"/>
              <c:y val="3.1651515151515175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8134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1176470588233E-2"/>
          <c:y val="0.14139974747474748"/>
          <c:w val="0.90711094771241829"/>
          <c:h val="0.67011540404040404"/>
        </c:manualLayout>
      </c:layout>
      <c:lineChart>
        <c:grouping val="standard"/>
        <c:varyColors val="0"/>
        <c:ser>
          <c:idx val="0"/>
          <c:order val="0"/>
          <c:tx>
            <c:strRef>
              <c:f>'SUMMARY crime'!$D$226</c:f>
              <c:strCache>
                <c:ptCount val="1"/>
                <c:pt idx="0">
                  <c:v>Advocacy at parole board hearings</c:v>
                </c:pt>
              </c:strCache>
            </c:strRef>
          </c:tx>
          <c:spPr>
            <a:ln w="25400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3.5090234392579953E-2"/>
                  <c:y val="-5.831590909090921E-2"/>
                </c:manualLayout>
              </c:layout>
              <c:tx>
                <c:rich>
                  <a:bodyPr/>
                  <a:lstStyle/>
                  <a:p>
                    <a:fld id="{35D3DDAF-35CC-4EA7-B47F-67DD6F477AE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9282843137254903"/>
                      <c:h val="8.707196969696970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crime'!$B$227:$C$239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2013-14</c:v>
                  </c:pt>
                  <c:pt idx="2">
                    <c:v>2014-15</c:v>
                  </c:pt>
                  <c:pt idx="6">
                    <c:v>2015-16</c:v>
                  </c:pt>
                  <c:pt idx="10">
                    <c:v>2016-17</c:v>
                  </c:pt>
                </c:lvl>
              </c:multiLvlStrCache>
            </c:multiLvlStrRef>
          </c:cat>
          <c:val>
            <c:numRef>
              <c:f>'SUMMARY crime'!$D$227:$D$239</c:f>
              <c:numCache>
                <c:formatCode>_-* #,##0_-;\-* #,##0_-;_-* "-"??_-;_-@_-</c:formatCode>
                <c:ptCount val="13"/>
                <c:pt idx="0">
                  <c:v>1073</c:v>
                </c:pt>
                <c:pt idx="1">
                  <c:v>1198</c:v>
                </c:pt>
                <c:pt idx="2">
                  <c:v>1177</c:v>
                </c:pt>
                <c:pt idx="3">
                  <c:v>1359</c:v>
                </c:pt>
                <c:pt idx="4">
                  <c:v>1375</c:v>
                </c:pt>
                <c:pt idx="5">
                  <c:v>1472</c:v>
                </c:pt>
                <c:pt idx="6">
                  <c:v>1382</c:v>
                </c:pt>
                <c:pt idx="7">
                  <c:v>1468</c:v>
                </c:pt>
                <c:pt idx="8">
                  <c:v>1458</c:v>
                </c:pt>
                <c:pt idx="9">
                  <c:v>1429</c:v>
                </c:pt>
                <c:pt idx="10">
                  <c:v>1458</c:v>
                </c:pt>
                <c:pt idx="11">
                  <c:v>1416</c:v>
                </c:pt>
                <c:pt idx="12">
                  <c:v>1352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crime'!$D$226</c15:f>
                <c15:dlblRangeCache>
                  <c:ptCount val="1"/>
                  <c:pt idx="0">
                    <c:v>Advocacy at parole board hearings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crime'!$E$226</c:f>
              <c:strCache>
                <c:ptCount val="1"/>
                <c:pt idx="0">
                  <c:v>Advocacy at prison discipline hearings</c:v>
                </c:pt>
              </c:strCache>
            </c:strRef>
          </c:tx>
          <c:spPr>
            <a:ln w="25400" cap="rnd">
              <a:solidFill>
                <a:srgbClr val="304F78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4.0290975742474991E-2"/>
                  <c:y val="4.169191919191919E-2"/>
                </c:manualLayout>
              </c:layout>
              <c:tx>
                <c:rich>
                  <a:bodyPr/>
                  <a:lstStyle/>
                  <a:p>
                    <a:fld id="{1E4F2FEF-34A5-4F8E-A6E2-7A17A501211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2273153594771234"/>
                      <c:h val="8.707196969696970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crime'!$B$227:$C$239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2013-14</c:v>
                  </c:pt>
                  <c:pt idx="2">
                    <c:v>2014-15</c:v>
                  </c:pt>
                  <c:pt idx="6">
                    <c:v>2015-16</c:v>
                  </c:pt>
                  <c:pt idx="10">
                    <c:v>2016-17</c:v>
                  </c:pt>
                </c:lvl>
              </c:multiLvlStrCache>
            </c:multiLvlStrRef>
          </c:cat>
          <c:val>
            <c:numRef>
              <c:f>'SUMMARY crime'!$E$227:$E$239</c:f>
              <c:numCache>
                <c:formatCode>_-* #,##0_-;\-* #,##0_-;_-* "-"??_-;_-@_-</c:formatCode>
                <c:ptCount val="13"/>
                <c:pt idx="0">
                  <c:v>996</c:v>
                </c:pt>
                <c:pt idx="1">
                  <c:v>1016</c:v>
                </c:pt>
                <c:pt idx="2">
                  <c:v>1087</c:v>
                </c:pt>
                <c:pt idx="3">
                  <c:v>947</c:v>
                </c:pt>
                <c:pt idx="4">
                  <c:v>1014</c:v>
                </c:pt>
                <c:pt idx="5">
                  <c:v>1098</c:v>
                </c:pt>
                <c:pt idx="6">
                  <c:v>1153</c:v>
                </c:pt>
                <c:pt idx="7">
                  <c:v>1037</c:v>
                </c:pt>
                <c:pt idx="8">
                  <c:v>1105</c:v>
                </c:pt>
                <c:pt idx="9">
                  <c:v>1078</c:v>
                </c:pt>
                <c:pt idx="10">
                  <c:v>1204</c:v>
                </c:pt>
                <c:pt idx="11">
                  <c:v>1227</c:v>
                </c:pt>
                <c:pt idx="12">
                  <c:v>1486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crime'!$E$226</c15:f>
                <c15:dlblRangeCache>
                  <c:ptCount val="1"/>
                  <c:pt idx="0">
                    <c:v>Advocacy at prison discipline hearings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'SUMMARY crime'!$F$226</c:f>
              <c:strCache>
                <c:ptCount val="1"/>
                <c:pt idx="0">
                  <c:v>Free standing 
advice and assistance</c:v>
                </c:pt>
              </c:strCache>
            </c:strRef>
          </c:tx>
          <c:spPr>
            <a:ln w="25400" cap="rnd">
              <a:solidFill>
                <a:srgbClr val="3C6494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20"/>
            <c:marker>
              <c:symbol val="none"/>
            </c:marker>
            <c:bubble3D val="0"/>
            <c:spPr>
              <a:ln w="25400" cap="rnd">
                <a:solidFill>
                  <a:srgbClr val="3C6494"/>
                </a:solidFill>
                <a:prstDash val="sysDot"/>
                <a:round/>
              </a:ln>
              <a:effectLst/>
            </c:spPr>
          </c:dPt>
          <c:dLbls>
            <c:dLbl>
              <c:idx val="0"/>
              <c:layout>
                <c:manualLayout>
                  <c:x val="7.5500840769334623E-2"/>
                  <c:y val="9.829393939393936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80CE09BE-6DD7-480E-9FF9-2DF568DADC79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491879084967321"/>
                      <c:h val="0.1514540404040404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crime'!$B$227:$C$239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2013-14</c:v>
                  </c:pt>
                  <c:pt idx="2">
                    <c:v>2014-15</c:v>
                  </c:pt>
                  <c:pt idx="6">
                    <c:v>2015-16</c:v>
                  </c:pt>
                  <c:pt idx="10">
                    <c:v>2016-17</c:v>
                  </c:pt>
                </c:lvl>
              </c:multiLvlStrCache>
            </c:multiLvlStrRef>
          </c:cat>
          <c:val>
            <c:numRef>
              <c:f>'SUMMARY crime'!$F$227:$F$239</c:f>
              <c:numCache>
                <c:formatCode>_-* #,##0_-;\-* #,##0_-;_-* "-"??_-;_-@_-</c:formatCode>
                <c:ptCount val="13"/>
                <c:pt idx="0">
                  <c:v>6482</c:v>
                </c:pt>
                <c:pt idx="1">
                  <c:v>5427</c:v>
                </c:pt>
                <c:pt idx="2">
                  <c:v>3971</c:v>
                </c:pt>
                <c:pt idx="3">
                  <c:v>2957</c:v>
                </c:pt>
                <c:pt idx="4">
                  <c:v>2239</c:v>
                </c:pt>
                <c:pt idx="5">
                  <c:v>2292</c:v>
                </c:pt>
                <c:pt idx="6">
                  <c:v>1897</c:v>
                </c:pt>
                <c:pt idx="7">
                  <c:v>1746</c:v>
                </c:pt>
                <c:pt idx="8">
                  <c:v>1892</c:v>
                </c:pt>
                <c:pt idx="9">
                  <c:v>1582</c:v>
                </c:pt>
                <c:pt idx="10">
                  <c:v>1801</c:v>
                </c:pt>
                <c:pt idx="11">
                  <c:v>1574</c:v>
                </c:pt>
                <c:pt idx="12">
                  <c:v>1614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crime'!$F$226</c15:f>
                <c15:dlblRangeCache>
                  <c:ptCount val="1"/>
                  <c:pt idx="0">
                    <c:v>Free standing 
advice and assistance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652240"/>
        <c:axId val="405648320"/>
      </c:lineChart>
      <c:catAx>
        <c:axId val="40565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648320"/>
        <c:crosses val="autoZero"/>
        <c:auto val="1"/>
        <c:lblAlgn val="ctr"/>
        <c:lblOffset val="100"/>
        <c:noMultiLvlLbl val="0"/>
      </c:catAx>
      <c:valAx>
        <c:axId val="40564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</a:t>
                </a:r>
                <a:br>
                  <a:rPr lang="en-GB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</a:br>
                <a:r>
                  <a:rPr lang="en-GB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of claims submitted</a:t>
                </a:r>
              </a:p>
            </c:rich>
          </c:tx>
          <c:layout>
            <c:manualLayout>
              <c:xMode val="edge"/>
              <c:yMode val="edge"/>
              <c:x val="1.295480302267827E-3"/>
              <c:y val="1.4898989898989898E-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6522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2549019607837E-2"/>
          <c:y val="0.11558665977563617"/>
          <c:w val="0.91542647058823534"/>
          <c:h val="0.67294026084577252"/>
        </c:manualLayout>
      </c:layout>
      <c:lineChart>
        <c:grouping val="standard"/>
        <c:varyColors val="0"/>
        <c:ser>
          <c:idx val="0"/>
          <c:order val="0"/>
          <c:tx>
            <c:strRef>
              <c:f>'SUMMARY crime'!$D$188</c:f>
              <c:strCache>
                <c:ptCount val="1"/>
                <c:pt idx="0">
                  <c:v>Representation orders granted at Magistrates' Court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7.1593137254901976E-2"/>
                  <c:y val="-4.810606060606060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chemeClr val="tx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F1C80349-8BB9-431D-A901-B7190B3457A7}" type="CELLRANGE">
                      <a:rPr lang="en-US"/>
                      <a:pPr>
                        <a:defRPr sz="1050">
                          <a:solidFill>
                            <a:schemeClr val="tx1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63055915032679744"/>
                      <c:h val="8.707196969696970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crime'!$B$189:$C$201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2013-14</c:v>
                  </c:pt>
                  <c:pt idx="2">
                    <c:v>2014-15</c:v>
                  </c:pt>
                  <c:pt idx="6">
                    <c:v>2015-16</c:v>
                  </c:pt>
                  <c:pt idx="10">
                    <c:v>2016-17</c:v>
                  </c:pt>
                </c:lvl>
              </c:multiLvlStrCache>
            </c:multiLvlStrRef>
          </c:cat>
          <c:val>
            <c:numRef>
              <c:f>'SUMMARY crime'!$E$189:$E$201</c:f>
              <c:numCache>
                <c:formatCode>_-* #,##0_-;\-* #,##0_-;_-* "-"??_-;_-@_-</c:formatCode>
                <c:ptCount val="13"/>
                <c:pt idx="0">
                  <c:v>87.491</c:v>
                </c:pt>
                <c:pt idx="1">
                  <c:v>90.272999999999996</c:v>
                </c:pt>
                <c:pt idx="2">
                  <c:v>84.789000000000001</c:v>
                </c:pt>
                <c:pt idx="3">
                  <c:v>85.643000000000001</c:v>
                </c:pt>
                <c:pt idx="4">
                  <c:v>78.11</c:v>
                </c:pt>
                <c:pt idx="5">
                  <c:v>79.084000000000003</c:v>
                </c:pt>
                <c:pt idx="6">
                  <c:v>73.757999999999996</c:v>
                </c:pt>
                <c:pt idx="7">
                  <c:v>66.852000000000004</c:v>
                </c:pt>
                <c:pt idx="8">
                  <c:v>69.22</c:v>
                </c:pt>
                <c:pt idx="9">
                  <c:v>68.039000000000001</c:v>
                </c:pt>
                <c:pt idx="10">
                  <c:v>69.775000000000006</c:v>
                </c:pt>
                <c:pt idx="11">
                  <c:v>65.688000000000002</c:v>
                </c:pt>
                <c:pt idx="12">
                  <c:v>62.914999999999999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crime'!$D$188</c15:f>
                <c15:dlblRangeCache>
                  <c:ptCount val="1"/>
                  <c:pt idx="0">
                    <c:v>Representation orders granted at Magistrates' Court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crime'!$F$188</c:f>
              <c:strCache>
                <c:ptCount val="1"/>
                <c:pt idx="0">
                  <c:v>Overall magistrates' court receipts</c:v>
                </c:pt>
              </c:strCache>
            </c:strRef>
          </c:tx>
          <c:spPr>
            <a:ln w="28575" cap="rnd">
              <a:solidFill>
                <a:srgbClr val="17375E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0.51671568615738961"/>
                  <c:y val="-5.7831609400137172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chemeClr val="tx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193B0AAC-4936-4456-B224-A178D859FA9D}" type="SERIESNAME">
                      <a:rPr lang="en-US"/>
                      <a:pPr>
                        <a:defRPr sz="1050">
                          <a:solidFill>
                            <a:schemeClr val="tx1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[SERIES NAME]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5386715686274511"/>
                      <c:h val="0.1257974645061259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crime'!$B$189:$C$201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2013-14</c:v>
                  </c:pt>
                  <c:pt idx="2">
                    <c:v>2014-15</c:v>
                  </c:pt>
                  <c:pt idx="6">
                    <c:v>2015-16</c:v>
                  </c:pt>
                  <c:pt idx="10">
                    <c:v>2016-17</c:v>
                  </c:pt>
                </c:lvl>
              </c:multiLvlStrCache>
            </c:multiLvlStrRef>
          </c:cat>
          <c:val>
            <c:numRef>
              <c:f>'SUMMARY crime'!$G$189:$G$201</c:f>
              <c:numCache>
                <c:formatCode>_-* #,##0_-;\-* #,##0_-;_-* "-"??_-;_-@_-</c:formatCode>
                <c:ptCount val="13"/>
                <c:pt idx="0">
                  <c:v>385.42500000000001</c:v>
                </c:pt>
                <c:pt idx="1">
                  <c:v>406.48200000000003</c:v>
                </c:pt>
                <c:pt idx="2">
                  <c:v>400.09800000000001</c:v>
                </c:pt>
                <c:pt idx="3">
                  <c:v>398.524</c:v>
                </c:pt>
                <c:pt idx="4">
                  <c:v>402.06599999999997</c:v>
                </c:pt>
                <c:pt idx="5">
                  <c:v>403.69799999999998</c:v>
                </c:pt>
                <c:pt idx="6">
                  <c:v>386.76100000000002</c:v>
                </c:pt>
                <c:pt idx="7">
                  <c:v>397.44600000000003</c:v>
                </c:pt>
                <c:pt idx="8">
                  <c:v>403.68700000000001</c:v>
                </c:pt>
                <c:pt idx="9">
                  <c:v>388.43700000000001</c:v>
                </c:pt>
                <c:pt idx="10">
                  <c:v>387.67099999999999</c:v>
                </c:pt>
                <c:pt idx="11">
                  <c:v>377.56400000000002</c:v>
                </c:pt>
                <c:pt idx="12">
                  <c:v>375.20800000000003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crime'!$F$188</c15:f>
                <c15:dlblRangeCache>
                  <c:ptCount val="1"/>
                  <c:pt idx="0">
                    <c:v>Overall magistrates' court receipts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649888"/>
        <c:axId val="405649104"/>
      </c:lineChart>
      <c:catAx>
        <c:axId val="40564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649104"/>
        <c:crosses val="autoZero"/>
        <c:auto val="1"/>
        <c:lblAlgn val="ctr"/>
        <c:lblOffset val="100"/>
        <c:noMultiLvlLbl val="0"/>
      </c:catAx>
      <c:valAx>
        <c:axId val="40564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</a:t>
                </a:r>
                <a:r>
                  <a:rPr lang="en-GB" b="1" baseline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br>
                  <a:rPr lang="en-GB" b="1" baseline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</a:br>
                <a:r>
                  <a:rPr lang="en-GB" b="1" baseline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('000s)</a:t>
                </a:r>
                <a:endParaRPr lang="en-GB" b="1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8.3006535947712425E-3"/>
              <c:y val="7.053172407503268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649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342810457516344E-2"/>
          <c:y val="0.10583333333333333"/>
          <c:w val="0.9096800653594771"/>
          <c:h val="0.69429520202020201"/>
        </c:manualLayout>
      </c:layout>
      <c:lineChart>
        <c:grouping val="standard"/>
        <c:varyColors val="0"/>
        <c:ser>
          <c:idx val="0"/>
          <c:order val="0"/>
          <c:tx>
            <c:v>Civil representation certificates granted</c:v>
          </c:tx>
          <c:spPr>
            <a:ln w="25400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6.3877685298754705E-2"/>
                  <c:y val="-1.859548044299340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CF4B183B-B5E7-4377-928E-841760BE78B8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087648561356095"/>
                      <c:h val="7.7664483116081082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civil'!$B$3:$C$31</c:f>
              <c:multiLvlStrCache>
                <c:ptCount val="29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  <c:pt idx="13">
                    <c:v>Jan-Mar</c:v>
                  </c:pt>
                  <c:pt idx="14">
                    <c:v>Apr-Jun</c:v>
                  </c:pt>
                  <c:pt idx="15">
                    <c:v>Jul-Sep</c:v>
                  </c:pt>
                  <c:pt idx="16">
                    <c:v>Oct-Dec</c:v>
                  </c:pt>
                  <c:pt idx="17">
                    <c:v>Jan-Mar</c:v>
                  </c:pt>
                  <c:pt idx="18">
                    <c:v>Apr-Jun</c:v>
                  </c:pt>
                  <c:pt idx="19">
                    <c:v>Jul-Sep</c:v>
                  </c:pt>
                  <c:pt idx="20">
                    <c:v>Oct-Dec</c:v>
                  </c:pt>
                  <c:pt idx="21">
                    <c:v>Jan-Mar</c:v>
                  </c:pt>
                  <c:pt idx="22">
                    <c:v>Apr-Jun</c:v>
                  </c:pt>
                  <c:pt idx="23">
                    <c:v>Jul-Sep</c:v>
                  </c:pt>
                  <c:pt idx="24">
                    <c:v>Oct-Dec</c:v>
                  </c:pt>
                  <c:pt idx="25">
                    <c:v>Jan-Mar</c:v>
                  </c:pt>
                  <c:pt idx="26">
                    <c:v>Apr-Jun</c:v>
                  </c:pt>
                  <c:pt idx="27">
                    <c:v>Jul-Sep</c:v>
                  </c:pt>
                  <c:pt idx="28">
                    <c:v>Oct-Dec</c:v>
                  </c:pt>
                </c:lvl>
                <c:lvl>
                  <c:pt idx="0">
                    <c:v>2009-10</c:v>
                  </c:pt>
                  <c:pt idx="2">
                    <c:v>2010-11</c:v>
                  </c:pt>
                  <c:pt idx="6">
                    <c:v>2011-12</c:v>
                  </c:pt>
                  <c:pt idx="10">
                    <c:v>2012-13</c:v>
                  </c:pt>
                  <c:pt idx="14">
                    <c:v>2013-14</c:v>
                  </c:pt>
                  <c:pt idx="18">
                    <c:v>2014-15</c:v>
                  </c:pt>
                  <c:pt idx="22">
                    <c:v>2015-16</c:v>
                  </c:pt>
                  <c:pt idx="26">
                    <c:v>2016-17</c:v>
                  </c:pt>
                </c:lvl>
              </c:multiLvlStrCache>
            </c:multiLvlStrRef>
          </c:cat>
          <c:val>
            <c:numRef>
              <c:f>'SUMMARY civil'!$E$3:$E$31</c:f>
              <c:numCache>
                <c:formatCode>_-* #,##0_-;\-* #,##0_-;_-* "-"??_-;_-@_-</c:formatCode>
                <c:ptCount val="29"/>
                <c:pt idx="0">
                  <c:v>41.728000000000002</c:v>
                </c:pt>
                <c:pt idx="1">
                  <c:v>40.567</c:v>
                </c:pt>
                <c:pt idx="2">
                  <c:v>39.472000000000001</c:v>
                </c:pt>
                <c:pt idx="3">
                  <c:v>40.805</c:v>
                </c:pt>
                <c:pt idx="4">
                  <c:v>36.015000000000001</c:v>
                </c:pt>
                <c:pt idx="5">
                  <c:v>37.323</c:v>
                </c:pt>
                <c:pt idx="6">
                  <c:v>34.872</c:v>
                </c:pt>
                <c:pt idx="7">
                  <c:v>37.579000000000001</c:v>
                </c:pt>
                <c:pt idx="8">
                  <c:v>37.533000000000001</c:v>
                </c:pt>
                <c:pt idx="9">
                  <c:v>38.31</c:v>
                </c:pt>
                <c:pt idx="10">
                  <c:v>36.143000000000001</c:v>
                </c:pt>
                <c:pt idx="11">
                  <c:v>37.795999999999999</c:v>
                </c:pt>
                <c:pt idx="12">
                  <c:v>36.46</c:v>
                </c:pt>
                <c:pt idx="13">
                  <c:v>40.136000000000003</c:v>
                </c:pt>
                <c:pt idx="14">
                  <c:v>34.899000000000001</c:v>
                </c:pt>
                <c:pt idx="15">
                  <c:v>25.263000000000002</c:v>
                </c:pt>
                <c:pt idx="16">
                  <c:v>23.658999999999999</c:v>
                </c:pt>
                <c:pt idx="17">
                  <c:v>24.771999999999998</c:v>
                </c:pt>
                <c:pt idx="18">
                  <c:v>23.481999999999999</c:v>
                </c:pt>
                <c:pt idx="19">
                  <c:v>24.076000000000001</c:v>
                </c:pt>
                <c:pt idx="20">
                  <c:v>22.274999999999999</c:v>
                </c:pt>
                <c:pt idx="21">
                  <c:v>23.047999999999998</c:v>
                </c:pt>
                <c:pt idx="22">
                  <c:v>24.138000000000002</c:v>
                </c:pt>
                <c:pt idx="23">
                  <c:v>26.32</c:v>
                </c:pt>
                <c:pt idx="24">
                  <c:v>24.904</c:v>
                </c:pt>
                <c:pt idx="25">
                  <c:v>25.425000000000001</c:v>
                </c:pt>
                <c:pt idx="26">
                  <c:v>25.754999999999999</c:v>
                </c:pt>
                <c:pt idx="27">
                  <c:v>28.37</c:v>
                </c:pt>
                <c:pt idx="28">
                  <c:v>26.132999999999999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civil'!$D$2</c15:f>
                <c15:dlblRangeCache>
                  <c:ptCount val="1"/>
                  <c:pt idx="0">
                    <c:v>Civil representation certificates granted</c:v>
                  </c:pt>
                </c15:dlblRangeCache>
              </c15:datalabelsRange>
            </c:ext>
          </c:extLst>
        </c:ser>
        <c:ser>
          <c:idx val="1"/>
          <c:order val="1"/>
          <c:tx>
            <c:v>Legal Help and CLR matters started</c:v>
          </c:tx>
          <c:spPr>
            <a:ln w="25400" cap="rnd">
              <a:solidFill>
                <a:srgbClr val="96B1D4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7.0671787632516594E-2"/>
                  <c:y val="2.674049890105197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FB15A146-6A7A-46E9-A50D-69D03025EC85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4292268862034653"/>
                      <c:h val="8.326654290164949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civil'!$B$3:$C$31</c:f>
              <c:multiLvlStrCache>
                <c:ptCount val="29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  <c:pt idx="13">
                    <c:v>Jan-Mar</c:v>
                  </c:pt>
                  <c:pt idx="14">
                    <c:v>Apr-Jun</c:v>
                  </c:pt>
                  <c:pt idx="15">
                    <c:v>Jul-Sep</c:v>
                  </c:pt>
                  <c:pt idx="16">
                    <c:v>Oct-Dec</c:v>
                  </c:pt>
                  <c:pt idx="17">
                    <c:v>Jan-Mar</c:v>
                  </c:pt>
                  <c:pt idx="18">
                    <c:v>Apr-Jun</c:v>
                  </c:pt>
                  <c:pt idx="19">
                    <c:v>Jul-Sep</c:v>
                  </c:pt>
                  <c:pt idx="20">
                    <c:v>Oct-Dec</c:v>
                  </c:pt>
                  <c:pt idx="21">
                    <c:v>Jan-Mar</c:v>
                  </c:pt>
                  <c:pt idx="22">
                    <c:v>Apr-Jun</c:v>
                  </c:pt>
                  <c:pt idx="23">
                    <c:v>Jul-Sep</c:v>
                  </c:pt>
                  <c:pt idx="24">
                    <c:v>Oct-Dec</c:v>
                  </c:pt>
                  <c:pt idx="25">
                    <c:v>Jan-Mar</c:v>
                  </c:pt>
                  <c:pt idx="26">
                    <c:v>Apr-Jun</c:v>
                  </c:pt>
                  <c:pt idx="27">
                    <c:v>Jul-Sep</c:v>
                  </c:pt>
                  <c:pt idx="28">
                    <c:v>Oct-Dec</c:v>
                  </c:pt>
                </c:lvl>
                <c:lvl>
                  <c:pt idx="0">
                    <c:v>2009-10</c:v>
                  </c:pt>
                  <c:pt idx="2">
                    <c:v>2010-11</c:v>
                  </c:pt>
                  <c:pt idx="6">
                    <c:v>2011-12</c:v>
                  </c:pt>
                  <c:pt idx="10">
                    <c:v>2012-13</c:v>
                  </c:pt>
                  <c:pt idx="14">
                    <c:v>2013-14</c:v>
                  </c:pt>
                  <c:pt idx="18">
                    <c:v>2014-15</c:v>
                  </c:pt>
                  <c:pt idx="22">
                    <c:v>2015-16</c:v>
                  </c:pt>
                  <c:pt idx="26">
                    <c:v>2016-17</c:v>
                  </c:pt>
                </c:lvl>
              </c:multiLvlStrCache>
            </c:multiLvlStrRef>
          </c:cat>
          <c:val>
            <c:numRef>
              <c:f>'SUMMARY civil'!$G$3:$G$31</c:f>
              <c:numCache>
                <c:formatCode>_-* #,##0_-;\-* #,##0_-;_-* "-"??_-;_-@_-</c:formatCode>
                <c:ptCount val="29"/>
                <c:pt idx="0">
                  <c:v>222.3115</c:v>
                </c:pt>
                <c:pt idx="1">
                  <c:v>236.69749999999999</c:v>
                </c:pt>
                <c:pt idx="2">
                  <c:v>221.24875</c:v>
                </c:pt>
                <c:pt idx="3">
                  <c:v>211.01175000000001</c:v>
                </c:pt>
                <c:pt idx="4">
                  <c:v>169.52875</c:v>
                </c:pt>
                <c:pt idx="5">
                  <c:v>202.16175000000001</c:v>
                </c:pt>
                <c:pt idx="6">
                  <c:v>177.78800000000001</c:v>
                </c:pt>
                <c:pt idx="7">
                  <c:v>183.56899999999999</c:v>
                </c:pt>
                <c:pt idx="8">
                  <c:v>161.73099999999999</c:v>
                </c:pt>
                <c:pt idx="9">
                  <c:v>182.267</c:v>
                </c:pt>
                <c:pt idx="10">
                  <c:v>159.05000000000001</c:v>
                </c:pt>
                <c:pt idx="11">
                  <c:v>158.51599999999999</c:v>
                </c:pt>
                <c:pt idx="12">
                  <c:v>135.80799999999999</c:v>
                </c:pt>
                <c:pt idx="13">
                  <c:v>139.18799999999999</c:v>
                </c:pt>
                <c:pt idx="14">
                  <c:v>41.417999999999999</c:v>
                </c:pt>
                <c:pt idx="15">
                  <c:v>43.920999999999999</c:v>
                </c:pt>
                <c:pt idx="16">
                  <c:v>42.128</c:v>
                </c:pt>
                <c:pt idx="17">
                  <c:v>46.12</c:v>
                </c:pt>
                <c:pt idx="18">
                  <c:v>41.624000000000002</c:v>
                </c:pt>
                <c:pt idx="19">
                  <c:v>43.256999999999998</c:v>
                </c:pt>
                <c:pt idx="20">
                  <c:v>42.753999999999998</c:v>
                </c:pt>
                <c:pt idx="21">
                  <c:v>43.966999999999999</c:v>
                </c:pt>
                <c:pt idx="22">
                  <c:v>41.046999999999997</c:v>
                </c:pt>
                <c:pt idx="23">
                  <c:v>39.984999999999999</c:v>
                </c:pt>
                <c:pt idx="24">
                  <c:v>38.555999999999997</c:v>
                </c:pt>
                <c:pt idx="25">
                  <c:v>38.378999999999998</c:v>
                </c:pt>
                <c:pt idx="26">
                  <c:v>38.454000000000001</c:v>
                </c:pt>
                <c:pt idx="27">
                  <c:v>36.664000000000001</c:v>
                </c:pt>
                <c:pt idx="28">
                  <c:v>33.213000000000001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civil'!$F$2</c15:f>
                <c15:dlblRangeCache>
                  <c:ptCount val="1"/>
                  <c:pt idx="0">
                    <c:v>Legal Help and CLR matters started</c:v>
                  </c:pt>
                </c15:dlblRangeCache>
              </c15:datalabelsRange>
            </c:ext>
          </c:extLst>
        </c:ser>
        <c:ser>
          <c:idx val="2"/>
          <c:order val="2"/>
          <c:tx>
            <c:v>Total number of hearings and trials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"/>
              <c:layout>
                <c:manualLayout>
                  <c:x val="-0.46828402417705783"/>
                  <c:y val="-2.922956276806862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5967378072379025"/>
                      <c:h val="6.2044817927170856E-2"/>
                    </c:manualLayout>
                  </c15:layout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'SUMMARY civil'!$B$3:$C$31</c:f>
              <c:multiLvlStrCache>
                <c:ptCount val="29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  <c:pt idx="13">
                    <c:v>Jan-Mar</c:v>
                  </c:pt>
                  <c:pt idx="14">
                    <c:v>Apr-Jun</c:v>
                  </c:pt>
                  <c:pt idx="15">
                    <c:v>Jul-Sep</c:v>
                  </c:pt>
                  <c:pt idx="16">
                    <c:v>Oct-Dec</c:v>
                  </c:pt>
                  <c:pt idx="17">
                    <c:v>Jan-Mar</c:v>
                  </c:pt>
                  <c:pt idx="18">
                    <c:v>Apr-Jun</c:v>
                  </c:pt>
                  <c:pt idx="19">
                    <c:v>Jul-Sep</c:v>
                  </c:pt>
                  <c:pt idx="20">
                    <c:v>Oct-Dec</c:v>
                  </c:pt>
                  <c:pt idx="21">
                    <c:v>Jan-Mar</c:v>
                  </c:pt>
                  <c:pt idx="22">
                    <c:v>Apr-Jun</c:v>
                  </c:pt>
                  <c:pt idx="23">
                    <c:v>Jul-Sep</c:v>
                  </c:pt>
                  <c:pt idx="24">
                    <c:v>Oct-Dec</c:v>
                  </c:pt>
                  <c:pt idx="25">
                    <c:v>Jan-Mar</c:v>
                  </c:pt>
                  <c:pt idx="26">
                    <c:v>Apr-Jun</c:v>
                  </c:pt>
                  <c:pt idx="27">
                    <c:v>Jul-Sep</c:v>
                  </c:pt>
                  <c:pt idx="28">
                    <c:v>Oct-Dec</c:v>
                  </c:pt>
                </c:lvl>
                <c:lvl>
                  <c:pt idx="0">
                    <c:v>2009-10</c:v>
                  </c:pt>
                  <c:pt idx="2">
                    <c:v>2010-11</c:v>
                  </c:pt>
                  <c:pt idx="6">
                    <c:v>2011-12</c:v>
                  </c:pt>
                  <c:pt idx="10">
                    <c:v>2012-13</c:v>
                  </c:pt>
                  <c:pt idx="14">
                    <c:v>2013-14</c:v>
                  </c:pt>
                  <c:pt idx="18">
                    <c:v>2014-15</c:v>
                  </c:pt>
                  <c:pt idx="22">
                    <c:v>2015-16</c:v>
                  </c:pt>
                  <c:pt idx="26">
                    <c:v>2016-17</c:v>
                  </c:pt>
                </c:lvl>
              </c:multiLvlStrCache>
            </c:multiLvlStrRef>
          </c:cat>
          <c:val>
            <c:numRef>
              <c:f>'SUMMARY civil'!$I$3:$I$31</c:f>
              <c:numCache>
                <c:formatCode>_-* #,##0_-;\-* #,##0_-;_-* "-"??_-;_-@_-</c:formatCode>
                <c:ptCount val="29"/>
                <c:pt idx="0">
                  <c:v>16.719000000000001</c:v>
                </c:pt>
                <c:pt idx="1">
                  <c:v>16.771000000000001</c:v>
                </c:pt>
                <c:pt idx="2">
                  <c:v>15.018000000000001</c:v>
                </c:pt>
                <c:pt idx="3">
                  <c:v>14.7</c:v>
                </c:pt>
                <c:pt idx="4">
                  <c:v>13.814</c:v>
                </c:pt>
                <c:pt idx="5">
                  <c:v>14.679</c:v>
                </c:pt>
                <c:pt idx="6">
                  <c:v>12.86</c:v>
                </c:pt>
                <c:pt idx="7">
                  <c:v>12.819000000000001</c:v>
                </c:pt>
                <c:pt idx="8">
                  <c:v>12.302</c:v>
                </c:pt>
                <c:pt idx="9">
                  <c:v>13.566000000000001</c:v>
                </c:pt>
                <c:pt idx="10">
                  <c:v>12.157</c:v>
                </c:pt>
                <c:pt idx="11">
                  <c:v>10.954000000000001</c:v>
                </c:pt>
                <c:pt idx="12">
                  <c:v>10.316000000000001</c:v>
                </c:pt>
                <c:pt idx="13">
                  <c:v>10.797000000000001</c:v>
                </c:pt>
                <c:pt idx="14">
                  <c:v>11.009</c:v>
                </c:pt>
                <c:pt idx="15">
                  <c:v>10.832000000000001</c:v>
                </c:pt>
                <c:pt idx="16">
                  <c:v>10.455</c:v>
                </c:pt>
                <c:pt idx="17">
                  <c:v>11.927</c:v>
                </c:pt>
                <c:pt idx="18">
                  <c:v>11.196999999999999</c:v>
                </c:pt>
                <c:pt idx="19">
                  <c:v>11.135</c:v>
                </c:pt>
                <c:pt idx="20">
                  <c:v>10.803000000000001</c:v>
                </c:pt>
                <c:pt idx="21">
                  <c:v>12.18</c:v>
                </c:pt>
                <c:pt idx="22">
                  <c:v>11.522</c:v>
                </c:pt>
                <c:pt idx="23">
                  <c:v>12.622</c:v>
                </c:pt>
                <c:pt idx="24">
                  <c:v>11.868</c:v>
                </c:pt>
                <c:pt idx="25">
                  <c:v>13.221</c:v>
                </c:pt>
                <c:pt idx="26">
                  <c:v>12.888999999999999</c:v>
                </c:pt>
                <c:pt idx="27">
                  <c:v>12.986000000000001</c:v>
                </c:pt>
                <c:pt idx="28">
                  <c:v>13.827999999999999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650672"/>
        <c:axId val="405647928"/>
      </c:lineChart>
      <c:catAx>
        <c:axId val="40565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647928"/>
        <c:crosses val="autoZero"/>
        <c:auto val="1"/>
        <c:lblAlgn val="ctr"/>
        <c:lblOffset val="100"/>
        <c:noMultiLvlLbl val="0"/>
      </c:catAx>
      <c:valAx>
        <c:axId val="405647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</a:t>
                </a:r>
                <a:r>
                  <a:rPr lang="en-GB" sz="1000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br>
                  <a:rPr lang="en-GB" sz="1000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</a:br>
                <a:r>
                  <a:rPr lang="en-GB" sz="1000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('000s)</a:t>
                </a:r>
                <a:endParaRPr lang="en-GB" sz="1000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8.4336601307189538E-3"/>
              <c:y val="6.353535353535349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650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423202614379085E-2"/>
          <c:y val="0.12186868686868686"/>
          <c:w val="0.91367483660130733"/>
          <c:h val="0.68018585858585856"/>
        </c:manualLayout>
      </c:layout>
      <c:lineChart>
        <c:grouping val="standard"/>
        <c:varyColors val="0"/>
        <c:ser>
          <c:idx val="0"/>
          <c:order val="0"/>
          <c:tx>
            <c:strRef>
              <c:f>'SUMMARY civil'!$D$124</c:f>
              <c:strCache>
                <c:ptCount val="1"/>
                <c:pt idx="0">
                  <c:v>Civil representation certificates granted</c:v>
                </c:pt>
              </c:strCache>
            </c:strRef>
          </c:tx>
          <c:spPr>
            <a:ln w="25400" cap="rnd">
              <a:solidFill>
                <a:srgbClr val="96B1D4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0822385936469335E-2"/>
                  <c:y val="4.306691919191919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E3DECA4D-08EC-4DCA-9A60-623467970F68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1270851711449663"/>
                      <c:h val="5.8208333333333334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civil'!$B$125:$C$137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2013-14</c:v>
                  </c:pt>
                  <c:pt idx="2">
                    <c:v>2014-15</c:v>
                  </c:pt>
                  <c:pt idx="6">
                    <c:v>2015-16</c:v>
                  </c:pt>
                  <c:pt idx="10">
                    <c:v>2016-17</c:v>
                  </c:pt>
                </c:lvl>
              </c:multiLvlStrCache>
            </c:multiLvlStrRef>
          </c:cat>
          <c:val>
            <c:numRef>
              <c:f>'SUMMARY civil'!$E$125:$E$137</c:f>
              <c:numCache>
                <c:formatCode>_-* #,##0_-;\-* #,##0_-;_-* "-"??_-;_-@_-</c:formatCode>
                <c:ptCount val="13"/>
                <c:pt idx="0">
                  <c:v>19.256</c:v>
                </c:pt>
                <c:pt idx="1">
                  <c:v>20.199000000000002</c:v>
                </c:pt>
                <c:pt idx="2">
                  <c:v>19.073</c:v>
                </c:pt>
                <c:pt idx="3">
                  <c:v>19.928000000000001</c:v>
                </c:pt>
                <c:pt idx="4">
                  <c:v>18.533000000000001</c:v>
                </c:pt>
                <c:pt idx="5">
                  <c:v>19.132999999999999</c:v>
                </c:pt>
                <c:pt idx="6">
                  <c:v>20.187000000000001</c:v>
                </c:pt>
                <c:pt idx="7">
                  <c:v>22.277000000000001</c:v>
                </c:pt>
                <c:pt idx="8">
                  <c:v>20.949000000000002</c:v>
                </c:pt>
                <c:pt idx="9">
                  <c:v>21.481999999999999</c:v>
                </c:pt>
                <c:pt idx="10">
                  <c:v>22.260999999999999</c:v>
                </c:pt>
                <c:pt idx="11">
                  <c:v>24.702999999999999</c:v>
                </c:pt>
                <c:pt idx="12">
                  <c:v>22.52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civil'!$D$124</c15:f>
                <c15:dlblRangeCache>
                  <c:ptCount val="1"/>
                  <c:pt idx="0">
                    <c:v>Civil representation certificates granted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civil'!$F$124</c:f>
              <c:strCache>
                <c:ptCount val="1"/>
                <c:pt idx="0">
                  <c:v>Legal Help matters started</c:v>
                </c:pt>
              </c:strCache>
            </c:strRef>
          </c:tx>
          <c:spPr>
            <a:ln w="158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0950098943804688E-2"/>
                  <c:y val="3.6171969696969695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1C9DC378-6FA9-4D21-A158-5FB58BAB0E75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210588235294114"/>
                      <c:h val="8.707196969696970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l"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civil'!$B$125:$C$137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2013-14</c:v>
                  </c:pt>
                  <c:pt idx="2">
                    <c:v>2014-15</c:v>
                  </c:pt>
                  <c:pt idx="6">
                    <c:v>2015-16</c:v>
                  </c:pt>
                  <c:pt idx="10">
                    <c:v>2016-17</c:v>
                  </c:pt>
                </c:lvl>
              </c:multiLvlStrCache>
            </c:multiLvlStrRef>
          </c:cat>
          <c:val>
            <c:numRef>
              <c:f>'SUMMARY civil'!$G$125:$G$137</c:f>
              <c:numCache>
                <c:formatCode>_-* #,##0_-;\-* #,##0_-;_-* "-"??_-;_-@_-</c:formatCode>
                <c:ptCount val="13"/>
                <c:pt idx="0">
                  <c:v>10.145</c:v>
                </c:pt>
                <c:pt idx="1">
                  <c:v>11.648</c:v>
                </c:pt>
                <c:pt idx="2">
                  <c:v>10.936</c:v>
                </c:pt>
                <c:pt idx="3">
                  <c:v>11.571999999999999</c:v>
                </c:pt>
                <c:pt idx="4">
                  <c:v>10.263</c:v>
                </c:pt>
                <c:pt idx="5">
                  <c:v>11.058</c:v>
                </c:pt>
                <c:pt idx="6">
                  <c:v>9.8789999999999996</c:v>
                </c:pt>
                <c:pt idx="7">
                  <c:v>9.6850000000000005</c:v>
                </c:pt>
                <c:pt idx="8">
                  <c:v>8.9719999999999995</c:v>
                </c:pt>
                <c:pt idx="9">
                  <c:v>9.1359999999999992</c:v>
                </c:pt>
                <c:pt idx="10">
                  <c:v>9.1370000000000005</c:v>
                </c:pt>
                <c:pt idx="11">
                  <c:v>9.07</c:v>
                </c:pt>
                <c:pt idx="12">
                  <c:v>7.6340000000000003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civil'!$F$124</c15:f>
                <c15:dlblRangeCache>
                  <c:ptCount val="1"/>
                  <c:pt idx="0">
                    <c:v>Legal Help matters started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'SUMMARY civil'!$H$124</c:f>
              <c:strCache>
                <c:ptCount val="1"/>
                <c:pt idx="0">
                  <c:v>Total Family</c:v>
                </c:pt>
              </c:strCache>
            </c:strRef>
          </c:tx>
          <c:spPr>
            <a:ln w="25400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0938734314029359E-2"/>
                  <c:y val="-8.3685101010101015E-2"/>
                </c:manualLayout>
              </c:layout>
              <c:tx>
                <c:rich>
                  <a:bodyPr/>
                  <a:lstStyle/>
                  <a:p>
                    <a:fld id="{B37E8841-779F-4192-9957-9A0487F2A57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civil'!$B$125:$C$137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2013-14</c:v>
                  </c:pt>
                  <c:pt idx="2">
                    <c:v>2014-15</c:v>
                  </c:pt>
                  <c:pt idx="6">
                    <c:v>2015-16</c:v>
                  </c:pt>
                  <c:pt idx="10">
                    <c:v>2016-17</c:v>
                  </c:pt>
                </c:lvl>
              </c:multiLvlStrCache>
            </c:multiLvlStrRef>
          </c:cat>
          <c:val>
            <c:numRef>
              <c:f>'SUMMARY civil'!$I$125:$I$137</c:f>
              <c:numCache>
                <c:formatCode>_-* #,##0_-;\-* #,##0_-;_-* "-"??_-;_-@_-</c:formatCode>
                <c:ptCount val="13"/>
                <c:pt idx="0">
                  <c:v>29.401</c:v>
                </c:pt>
                <c:pt idx="1">
                  <c:v>31.847000000000001</c:v>
                </c:pt>
                <c:pt idx="2">
                  <c:v>30.009</c:v>
                </c:pt>
                <c:pt idx="3">
                  <c:v>31.5</c:v>
                </c:pt>
                <c:pt idx="4">
                  <c:v>28.795999999999999</c:v>
                </c:pt>
                <c:pt idx="5">
                  <c:v>30.190999999999999</c:v>
                </c:pt>
                <c:pt idx="6">
                  <c:v>30.065999999999999</c:v>
                </c:pt>
                <c:pt idx="7">
                  <c:v>31.962</c:v>
                </c:pt>
                <c:pt idx="8">
                  <c:v>29.920999999999999</c:v>
                </c:pt>
                <c:pt idx="9">
                  <c:v>30.617999999999999</c:v>
                </c:pt>
                <c:pt idx="10">
                  <c:v>31.398</c:v>
                </c:pt>
                <c:pt idx="11">
                  <c:v>33.773000000000003</c:v>
                </c:pt>
                <c:pt idx="12">
                  <c:v>30.154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civil'!$H$124</c15:f>
                <c15:dlblRangeCache>
                  <c:ptCount val="1"/>
                  <c:pt idx="0">
                    <c:v>Total Family</c:v>
                  </c:pt>
                </c15:dlblRangeCache>
              </c15:datalabelsRange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5653416"/>
        <c:axId val="405649496"/>
      </c:lineChart>
      <c:catAx>
        <c:axId val="405653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649496"/>
        <c:crosses val="autoZero"/>
        <c:auto val="1"/>
        <c:lblAlgn val="ctr"/>
        <c:lblOffset val="100"/>
        <c:noMultiLvlLbl val="0"/>
      </c:catAx>
      <c:valAx>
        <c:axId val="405649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b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</a:b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('000s)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2127450980392156E-2"/>
              <c:y val="1.268308080808079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6534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674346405228762E-2"/>
          <c:y val="0.13980909090909091"/>
          <c:w val="0.89189215686274514"/>
          <c:h val="0.66307525252525257"/>
        </c:manualLayout>
      </c:layout>
      <c:lineChart>
        <c:grouping val="standard"/>
        <c:varyColors val="0"/>
        <c:ser>
          <c:idx val="0"/>
          <c:order val="0"/>
          <c:tx>
            <c:strRef>
              <c:f>'SUMMARY civil'!$D$303</c:f>
              <c:strCache>
                <c:ptCount val="1"/>
                <c:pt idx="0">
                  <c:v>Immigration (CR)</c:v>
                </c:pt>
              </c:strCache>
            </c:strRef>
          </c:tx>
          <c:spPr>
            <a:ln w="2222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278955400357583E-2"/>
                  <c:y val="-4.3781565656565775E-2"/>
                </c:manualLayout>
              </c:layout>
              <c:tx>
                <c:rich>
                  <a:bodyPr/>
                  <a:lstStyle/>
                  <a:p>
                    <a:fld id="{2FDBB8A8-08DF-4DEA-81DE-71A80872F9F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074901960784313"/>
                      <c:h val="4.834671717171717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GB"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civil'!$B$304:$C$316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2013-14</c:v>
                  </c:pt>
                  <c:pt idx="2">
                    <c:v>2014-15</c:v>
                  </c:pt>
                  <c:pt idx="6">
                    <c:v>2015-16</c:v>
                  </c:pt>
                  <c:pt idx="10">
                    <c:v>2016-17</c:v>
                  </c:pt>
                </c:lvl>
              </c:multiLvlStrCache>
            </c:multiLvlStrRef>
          </c:cat>
          <c:val>
            <c:numRef>
              <c:f>'SUMMARY civil'!$D$304:$D$316</c:f>
              <c:numCache>
                <c:formatCode>_-* #,##0_-;\-* #,##0_-;_-* "-"??_-;_-@_-</c:formatCode>
                <c:ptCount val="13"/>
                <c:pt idx="0">
                  <c:v>718</c:v>
                </c:pt>
                <c:pt idx="1">
                  <c:v>564</c:v>
                </c:pt>
                <c:pt idx="2">
                  <c:v>563</c:v>
                </c:pt>
                <c:pt idx="3">
                  <c:v>389</c:v>
                </c:pt>
                <c:pt idx="4">
                  <c:v>317</c:v>
                </c:pt>
                <c:pt idx="5">
                  <c:v>358</c:v>
                </c:pt>
                <c:pt idx="6">
                  <c:v>355</c:v>
                </c:pt>
                <c:pt idx="7">
                  <c:v>436</c:v>
                </c:pt>
                <c:pt idx="8">
                  <c:v>436</c:v>
                </c:pt>
                <c:pt idx="9">
                  <c:v>449</c:v>
                </c:pt>
                <c:pt idx="10">
                  <c:v>391</c:v>
                </c:pt>
                <c:pt idx="11">
                  <c:v>313</c:v>
                </c:pt>
                <c:pt idx="12">
                  <c:v>304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civil'!$D$303</c15:f>
                <c15:dlblRangeCache>
                  <c:ptCount val="1"/>
                  <c:pt idx="0">
                    <c:v>Immigration (CR)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civil'!$E$303</c:f>
              <c:strCache>
                <c:ptCount val="1"/>
                <c:pt idx="0">
                  <c:v>Asylum (LH/CLR)</c:v>
                </c:pt>
              </c:strCache>
            </c:strRef>
          </c:tx>
          <c:spPr>
            <a:ln w="25400" cap="rnd">
              <a:solidFill>
                <a:srgbClr val="5782BB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670164758058907E-2"/>
                  <c:y val="4.169191919191919E-2"/>
                </c:manualLayout>
              </c:layout>
              <c:tx>
                <c:rich>
                  <a:bodyPr/>
                  <a:lstStyle/>
                  <a:p>
                    <a:fld id="{DDEDF75A-37D1-4872-A246-B674BF61389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civil'!$B$304:$C$316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2013-14</c:v>
                  </c:pt>
                  <c:pt idx="2">
                    <c:v>2014-15</c:v>
                  </c:pt>
                  <c:pt idx="6">
                    <c:v>2015-16</c:v>
                  </c:pt>
                  <c:pt idx="10">
                    <c:v>2016-17</c:v>
                  </c:pt>
                </c:lvl>
              </c:multiLvlStrCache>
            </c:multiLvlStrRef>
          </c:cat>
          <c:val>
            <c:numRef>
              <c:f>'SUMMARY civil'!$E$304:$E$316</c:f>
              <c:numCache>
                <c:formatCode>_-* #,##0_-;\-* #,##0_-;_-* "-"??_-;_-@_-</c:formatCode>
                <c:ptCount val="13"/>
                <c:pt idx="0">
                  <c:v>6975</c:v>
                </c:pt>
                <c:pt idx="1">
                  <c:v>7348</c:v>
                </c:pt>
                <c:pt idx="2">
                  <c:v>6951</c:v>
                </c:pt>
                <c:pt idx="3">
                  <c:v>7809</c:v>
                </c:pt>
                <c:pt idx="4">
                  <c:v>7827</c:v>
                </c:pt>
                <c:pt idx="5">
                  <c:v>7754</c:v>
                </c:pt>
                <c:pt idx="6">
                  <c:v>6952</c:v>
                </c:pt>
                <c:pt idx="7">
                  <c:v>8576</c:v>
                </c:pt>
                <c:pt idx="8">
                  <c:v>8735</c:v>
                </c:pt>
                <c:pt idx="9">
                  <c:v>7415</c:v>
                </c:pt>
                <c:pt idx="10">
                  <c:v>8266</c:v>
                </c:pt>
                <c:pt idx="11">
                  <c:v>6779</c:v>
                </c:pt>
                <c:pt idx="12">
                  <c:v>6624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civil'!$E$303</c15:f>
                <c15:dlblRangeCache>
                  <c:ptCount val="1"/>
                  <c:pt idx="0">
                    <c:v>Asylum (LH/CLR)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'SUMMARY civil'!$F$303</c:f>
              <c:strCache>
                <c:ptCount val="1"/>
                <c:pt idx="0">
                  <c:v>Non-Asylum (LH/CLR)</c:v>
                </c:pt>
              </c:strCache>
            </c:strRef>
          </c:tx>
          <c:spPr>
            <a:ln w="28575" cap="rnd">
              <a:solidFill>
                <a:srgbClr val="96B1D4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7742401368142393E-2"/>
                  <c:y val="-2.2449242424242542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lang="en-GB"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0F0C9FE4-0D33-4280-8896-CCE8D1143846}" type="CELLRANGE">
                      <a:rPr lang="en-US"/>
                      <a:pPr algn="l">
                        <a:defRPr lang="en-GB"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lang="en-GB"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8795179738562091"/>
                      <c:h val="8.0657828282828289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GB"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civil'!$B$304:$C$316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2013-14</c:v>
                  </c:pt>
                  <c:pt idx="2">
                    <c:v>2014-15</c:v>
                  </c:pt>
                  <c:pt idx="6">
                    <c:v>2015-16</c:v>
                  </c:pt>
                  <c:pt idx="10">
                    <c:v>2016-17</c:v>
                  </c:pt>
                </c:lvl>
              </c:multiLvlStrCache>
            </c:multiLvlStrRef>
          </c:cat>
          <c:val>
            <c:numRef>
              <c:f>'SUMMARY civil'!$F$304:$F$316</c:f>
              <c:numCache>
                <c:formatCode>_-* #,##0_-;\-* #,##0_-;_-* "-"??_-;_-@_-</c:formatCode>
                <c:ptCount val="13"/>
                <c:pt idx="0">
                  <c:v>3</c:v>
                </c:pt>
                <c:pt idx="1">
                  <c:v>17</c:v>
                </c:pt>
                <c:pt idx="2">
                  <c:v>8</c:v>
                </c:pt>
                <c:pt idx="3">
                  <c:v>2</c:v>
                </c:pt>
                <c:pt idx="4">
                  <c:v>7</c:v>
                </c:pt>
                <c:pt idx="5">
                  <c:v>4</c:v>
                </c:pt>
                <c:pt idx="6">
                  <c:v>3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civil'!$F$303</c15:f>
                <c15:dlblRangeCache>
                  <c:ptCount val="1"/>
                  <c:pt idx="0">
                    <c:v>Non-Asylum (LH/CLR)</c:v>
                  </c:pt>
                </c15:dlblRangeCache>
              </c15:datalabelsRange>
            </c:ext>
          </c:extLst>
        </c:ser>
        <c:ser>
          <c:idx val="3"/>
          <c:order val="3"/>
          <c:tx>
            <c:strRef>
              <c:f>'SUMMARY civil'!$G$303</c:f>
              <c:strCache>
                <c:ptCount val="1"/>
                <c:pt idx="0">
                  <c:v>Total Immigration</c:v>
                </c:pt>
              </c:strCache>
            </c:strRef>
          </c:tx>
          <c:spPr>
            <a:ln w="28575" cap="rnd">
              <a:solidFill>
                <a:srgbClr val="17375E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0.49859380587940777"/>
                  <c:y val="3.20707070707070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'SUMMARY civil'!$B$304:$C$316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2013-14</c:v>
                  </c:pt>
                  <c:pt idx="2">
                    <c:v>2014-15</c:v>
                  </c:pt>
                  <c:pt idx="6">
                    <c:v>2015-16</c:v>
                  </c:pt>
                  <c:pt idx="10">
                    <c:v>2016-17</c:v>
                  </c:pt>
                </c:lvl>
              </c:multiLvlStrCache>
            </c:multiLvlStrRef>
          </c:cat>
          <c:val>
            <c:numRef>
              <c:f>'SUMMARY civil'!$G$304:$G$316</c:f>
              <c:numCache>
                <c:formatCode>_-* #,##0_-;\-* #,##0_-;_-* "-"??_-;_-@_-</c:formatCode>
                <c:ptCount val="13"/>
                <c:pt idx="0">
                  <c:v>7696</c:v>
                </c:pt>
                <c:pt idx="1">
                  <c:v>7929</c:v>
                </c:pt>
                <c:pt idx="2">
                  <c:v>7522</c:v>
                </c:pt>
                <c:pt idx="3">
                  <c:v>8200</c:v>
                </c:pt>
                <c:pt idx="4">
                  <c:v>8151</c:v>
                </c:pt>
                <c:pt idx="5">
                  <c:v>8116</c:v>
                </c:pt>
                <c:pt idx="6">
                  <c:v>7310</c:v>
                </c:pt>
                <c:pt idx="7">
                  <c:v>9012</c:v>
                </c:pt>
                <c:pt idx="8">
                  <c:v>9174</c:v>
                </c:pt>
                <c:pt idx="9">
                  <c:v>7864</c:v>
                </c:pt>
                <c:pt idx="10">
                  <c:v>8657</c:v>
                </c:pt>
                <c:pt idx="11">
                  <c:v>7092</c:v>
                </c:pt>
                <c:pt idx="12">
                  <c:v>6928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647536"/>
        <c:axId val="405651456"/>
      </c:lineChart>
      <c:catAx>
        <c:axId val="40564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651456"/>
        <c:crosses val="autoZero"/>
        <c:auto val="1"/>
        <c:lblAlgn val="ctr"/>
        <c:lblOffset val="100"/>
        <c:noMultiLvlLbl val="0"/>
      </c:catAx>
      <c:valAx>
        <c:axId val="405651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900" b="1" i="0" baseline="0">
                    <a:effectLst/>
                  </a:rPr>
                  <a:t>Volume of certificates/ </a:t>
                </a:r>
                <a:br>
                  <a:rPr lang="en-GB" sz="900" b="1" i="0" baseline="0">
                    <a:effectLst/>
                  </a:rPr>
                </a:br>
                <a:r>
                  <a:rPr lang="en-GB" sz="900" b="1" i="0" baseline="0">
                    <a:effectLst/>
                  </a:rPr>
                  <a:t>matters started</a:t>
                </a:r>
                <a:endParaRPr lang="en-GB" sz="900">
                  <a:effectLst/>
                </a:endParaRPr>
              </a:p>
            </c:rich>
          </c:tx>
          <c:layout>
            <c:manualLayout>
              <c:xMode val="edge"/>
              <c:yMode val="edge"/>
              <c:x val="6.4285947712418292E-3"/>
              <c:y val="1.783333333333333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9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647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772385620915029E-2"/>
          <c:y val="0.12698080808080808"/>
          <c:w val="0.93339542483660132"/>
          <c:h val="0.67247828282828281"/>
        </c:manualLayout>
      </c:layout>
      <c:lineChart>
        <c:grouping val="standard"/>
        <c:varyColors val="0"/>
        <c:ser>
          <c:idx val="0"/>
          <c:order val="0"/>
          <c:tx>
            <c:v>Civil Representation certificates granted</c:v>
          </c:tx>
          <c:spPr>
            <a:ln w="25400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2111675368953103E-2"/>
                  <c:y val="-3.848484848484848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9954605059247076"/>
                      <c:h val="8.338383838383838E-2"/>
                    </c:manualLayout>
                  </c15:layout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'SUMMARY civil'!$B$266:$C$278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2013-14</c:v>
                  </c:pt>
                  <c:pt idx="2">
                    <c:v>2014-15</c:v>
                  </c:pt>
                  <c:pt idx="6">
                    <c:v>2015-16</c:v>
                  </c:pt>
                  <c:pt idx="10">
                    <c:v>2016-17</c:v>
                  </c:pt>
                </c:lvl>
              </c:multiLvlStrCache>
            </c:multiLvlStrRef>
          </c:cat>
          <c:val>
            <c:numRef>
              <c:f>'SUMMARY civil'!$E$266:$E$278</c:f>
              <c:numCache>
                <c:formatCode>_-* #,##0.0_-;\-* #,##0.0_-;_-* "-"??_-;_-@_-</c:formatCode>
                <c:ptCount val="13"/>
                <c:pt idx="0">
                  <c:v>9.9000000000000005E-2</c:v>
                </c:pt>
                <c:pt idx="1">
                  <c:v>0.14399999999999999</c:v>
                </c:pt>
                <c:pt idx="2">
                  <c:v>0.157</c:v>
                </c:pt>
                <c:pt idx="3">
                  <c:v>0.17299999999999999</c:v>
                </c:pt>
                <c:pt idx="4">
                  <c:v>0.17499999999999999</c:v>
                </c:pt>
                <c:pt idx="5">
                  <c:v>0.17</c:v>
                </c:pt>
                <c:pt idx="6">
                  <c:v>0.215</c:v>
                </c:pt>
                <c:pt idx="7">
                  <c:v>0.26200000000000001</c:v>
                </c:pt>
                <c:pt idx="8">
                  <c:v>0.26400000000000001</c:v>
                </c:pt>
                <c:pt idx="9">
                  <c:v>0.29899999999999999</c:v>
                </c:pt>
                <c:pt idx="10">
                  <c:v>0.182</c:v>
                </c:pt>
                <c:pt idx="11">
                  <c:v>0.22800000000000001</c:v>
                </c:pt>
                <c:pt idx="12">
                  <c:v>0.25700000000000001</c:v>
                </c:pt>
              </c:numCache>
            </c:numRef>
          </c:val>
          <c:smooth val="0"/>
        </c:ser>
        <c:ser>
          <c:idx val="1"/>
          <c:order val="1"/>
          <c:tx>
            <c:v>Legal Help and CLR matters started</c:v>
          </c:tx>
          <c:spPr>
            <a:ln w="28575" cap="rnd">
              <a:solidFill>
                <a:srgbClr val="96B1D4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596484117333842E-2"/>
                  <c:y val="4.0088383838383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0959667485237899"/>
                      <c:h val="6.8952020202020209E-2"/>
                    </c:manualLayout>
                  </c15:layout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'SUMMARY civil'!$G$266:$G$278</c:f>
              <c:numCache>
                <c:formatCode>0.0</c:formatCode>
                <c:ptCount val="13"/>
                <c:pt idx="0">
                  <c:v>10.291</c:v>
                </c:pt>
                <c:pt idx="1">
                  <c:v>10.955</c:v>
                </c:pt>
                <c:pt idx="2">
                  <c:v>10.532</c:v>
                </c:pt>
                <c:pt idx="3">
                  <c:v>10.542999999999999</c:v>
                </c:pt>
                <c:pt idx="4">
                  <c:v>11.090999999999999</c:v>
                </c:pt>
                <c:pt idx="5">
                  <c:v>10.571</c:v>
                </c:pt>
                <c:pt idx="6">
                  <c:v>10.393000000000001</c:v>
                </c:pt>
                <c:pt idx="7">
                  <c:v>9.5180000000000007</c:v>
                </c:pt>
                <c:pt idx="8">
                  <c:v>9.2690000000000001</c:v>
                </c:pt>
                <c:pt idx="9">
                  <c:v>9.6950000000000003</c:v>
                </c:pt>
                <c:pt idx="10">
                  <c:v>9.4120000000000008</c:v>
                </c:pt>
                <c:pt idx="11">
                  <c:v>9.5239999999999991</c:v>
                </c:pt>
                <c:pt idx="12">
                  <c:v>8.7880000000000003</c:v>
                </c:pt>
              </c:numCache>
            </c:numRef>
          </c:val>
          <c:smooth val="0"/>
        </c:ser>
        <c:ser>
          <c:idx val="2"/>
          <c:order val="2"/>
          <c:tx>
            <c:v>Total mental health</c:v>
          </c:tx>
          <c:spPr>
            <a:ln w="28575" cap="rnd">
              <a:solidFill>
                <a:srgbClr val="17375E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4223350737906216E-2"/>
                  <c:y val="-6.734848484848485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l">
                    <a:defRPr sz="105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06634400654857"/>
                      <c:h val="4.6502525252525254E-2"/>
                    </c:manualLayout>
                  </c15:layout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'SUMMARY civil'!$H$266:$H$278</c:f>
              <c:numCache>
                <c:formatCode>_-* #,##0.0_-;\-* #,##0.0_-;_-* "-"??_-;_-@_-</c:formatCode>
                <c:ptCount val="13"/>
                <c:pt idx="0">
                  <c:v>10.39</c:v>
                </c:pt>
                <c:pt idx="1">
                  <c:v>11.099</c:v>
                </c:pt>
                <c:pt idx="2">
                  <c:v>10.689</c:v>
                </c:pt>
                <c:pt idx="3">
                  <c:v>10.715999999999999</c:v>
                </c:pt>
                <c:pt idx="4">
                  <c:v>11.266</c:v>
                </c:pt>
                <c:pt idx="5">
                  <c:v>10.741</c:v>
                </c:pt>
                <c:pt idx="6">
                  <c:v>10.608000000000001</c:v>
                </c:pt>
                <c:pt idx="7">
                  <c:v>9.7800000000000011</c:v>
                </c:pt>
                <c:pt idx="8">
                  <c:v>9.5329999999999995</c:v>
                </c:pt>
                <c:pt idx="9">
                  <c:v>9.9939999999999998</c:v>
                </c:pt>
                <c:pt idx="10">
                  <c:v>9.5940000000000012</c:v>
                </c:pt>
                <c:pt idx="11">
                  <c:v>9.7519999999999989</c:v>
                </c:pt>
                <c:pt idx="12">
                  <c:v>9.0449999999999999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646752"/>
        <c:axId val="405647144"/>
      </c:lineChart>
      <c:catAx>
        <c:axId val="40564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647144"/>
        <c:crosses val="autoZero"/>
        <c:auto val="1"/>
        <c:lblAlgn val="ctr"/>
        <c:lblOffset val="100"/>
        <c:noMultiLvlLbl val="0"/>
      </c:catAx>
      <c:valAx>
        <c:axId val="40564714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9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of certificates/matters</a:t>
                </a:r>
                <a:r>
                  <a:rPr lang="en-GB" sz="900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started </a:t>
                </a:r>
                <a:r>
                  <a:rPr lang="en-GB" sz="9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('000s)</a:t>
                </a:r>
              </a:p>
            </c:rich>
          </c:tx>
          <c:layout>
            <c:manualLayout>
              <c:xMode val="edge"/>
              <c:yMode val="edge"/>
              <c:x val="1.2616013071895418E-3"/>
              <c:y val="1.1131313131313143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9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646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443750000000002E-2"/>
          <c:y val="0.1346969696969697"/>
          <c:w val="0.95755625"/>
          <c:h val="0.66498939393939394"/>
        </c:manualLayout>
      </c:layout>
      <c:lineChart>
        <c:grouping val="standard"/>
        <c:varyColors val="0"/>
        <c:ser>
          <c:idx val="0"/>
          <c:order val="0"/>
          <c:tx>
            <c:strRef>
              <c:f>'SUMMARY civil'!$D$340</c:f>
              <c:strCache>
                <c:ptCount val="1"/>
                <c:pt idx="0">
                  <c:v>Civil representation certificates granted</c:v>
                </c:pt>
              </c:strCache>
            </c:strRef>
          </c:tx>
          <c:spPr>
            <a:ln w="2857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1304495149722403"/>
                  <c:y val="4.48988636363636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3C94F7CF-D38B-4F05-B34B-AD4D9694EBB6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8118888888888883"/>
                      <c:h val="6.7829545454545434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civil'!$B$341:$C$353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2013-14</c:v>
                  </c:pt>
                  <c:pt idx="2">
                    <c:v>2014-15</c:v>
                  </c:pt>
                  <c:pt idx="6">
                    <c:v>2015-16</c:v>
                  </c:pt>
                  <c:pt idx="10">
                    <c:v>2016-17</c:v>
                  </c:pt>
                </c:lvl>
              </c:multiLvlStrCache>
            </c:multiLvlStrRef>
          </c:cat>
          <c:val>
            <c:numRef>
              <c:f>'SUMMARY civil'!$E$341:$E$353</c:f>
              <c:numCache>
                <c:formatCode>_-* #,##0_-;\-* #,##0_-;_-* "-"??_-;_-@_-</c:formatCode>
                <c:ptCount val="13"/>
                <c:pt idx="0">
                  <c:v>2.625</c:v>
                </c:pt>
                <c:pt idx="1">
                  <c:v>2.827</c:v>
                </c:pt>
                <c:pt idx="2">
                  <c:v>2.6760000000000002</c:v>
                </c:pt>
                <c:pt idx="3">
                  <c:v>2.657</c:v>
                </c:pt>
                <c:pt idx="4">
                  <c:v>2.319</c:v>
                </c:pt>
                <c:pt idx="5">
                  <c:v>2.6419999999999999</c:v>
                </c:pt>
                <c:pt idx="6">
                  <c:v>2.4670000000000001</c:v>
                </c:pt>
                <c:pt idx="7">
                  <c:v>2.3039999999999998</c:v>
                </c:pt>
                <c:pt idx="8">
                  <c:v>2.1859999999999999</c:v>
                </c:pt>
                <c:pt idx="9">
                  <c:v>2.1960000000000002</c:v>
                </c:pt>
                <c:pt idx="10">
                  <c:v>1.871</c:v>
                </c:pt>
                <c:pt idx="11">
                  <c:v>2.0369999999999999</c:v>
                </c:pt>
                <c:pt idx="12">
                  <c:v>2.028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civil'!$D$340</c15:f>
                <c15:dlblRangeCache>
                  <c:ptCount val="1"/>
                  <c:pt idx="0">
                    <c:v>Civil representation certificates granted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civil'!$F$340</c:f>
              <c:strCache>
                <c:ptCount val="1"/>
                <c:pt idx="0">
                  <c:v>Legal help matters started</c:v>
                </c:pt>
              </c:strCache>
            </c:strRef>
          </c:tx>
          <c:spPr>
            <a:ln w="28575" cap="rnd">
              <a:solidFill>
                <a:srgbClr val="96B1D4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13068378481214632"/>
                  <c:y val="9.2043055555555559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E6233C37-87DF-4359-936B-0A3932714110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75369791666666"/>
                      <c:h val="6.7829545454545434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civil'!$B$341:$C$353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2013-14</c:v>
                  </c:pt>
                  <c:pt idx="2">
                    <c:v>2014-15</c:v>
                  </c:pt>
                  <c:pt idx="6">
                    <c:v>2015-16</c:v>
                  </c:pt>
                  <c:pt idx="10">
                    <c:v>2016-17</c:v>
                  </c:pt>
                </c:lvl>
              </c:multiLvlStrCache>
            </c:multiLvlStrRef>
          </c:cat>
          <c:val>
            <c:numRef>
              <c:f>'SUMMARY civil'!$G$341:$G$353</c:f>
              <c:numCache>
                <c:formatCode>_-* #,##0_-;\-* #,##0_-;_-* "-"??_-;_-@_-</c:formatCode>
                <c:ptCount val="13"/>
                <c:pt idx="0">
                  <c:v>11.87</c:v>
                </c:pt>
                <c:pt idx="1">
                  <c:v>13.151999999999999</c:v>
                </c:pt>
                <c:pt idx="2">
                  <c:v>10.268000000000001</c:v>
                </c:pt>
                <c:pt idx="3">
                  <c:v>10.58</c:v>
                </c:pt>
                <c:pt idx="4">
                  <c:v>10.554</c:v>
                </c:pt>
                <c:pt idx="5">
                  <c:v>11.483000000000001</c:v>
                </c:pt>
                <c:pt idx="6">
                  <c:v>10.688000000000001</c:v>
                </c:pt>
                <c:pt idx="7">
                  <c:v>9.7959999999999994</c:v>
                </c:pt>
                <c:pt idx="8">
                  <c:v>9.3000000000000007</c:v>
                </c:pt>
                <c:pt idx="9">
                  <c:v>9.5289999999999999</c:v>
                </c:pt>
                <c:pt idx="10">
                  <c:v>8.9030000000000005</c:v>
                </c:pt>
                <c:pt idx="11">
                  <c:v>8.9760000000000009</c:v>
                </c:pt>
                <c:pt idx="12">
                  <c:v>8.0549999999999997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civil'!$F$340</c15:f>
                <c15:dlblRangeCache>
                  <c:ptCount val="1"/>
                  <c:pt idx="0">
                    <c:v>Legal help matters started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'SUMMARY civil'!$H$340</c:f>
              <c:strCache>
                <c:ptCount val="1"/>
                <c:pt idx="0">
                  <c:v>Total housing</c:v>
                </c:pt>
              </c:strCache>
            </c:strRef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13299931674706139"/>
                  <c:y val="-6.2676767676767681E-4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1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1F8BCCF9-988F-4B80-9B00-6EB382556AF5}" type="CELLRANGE">
                      <a:rPr lang="en-US"/>
                      <a:pPr>
                        <a:defRPr sz="1050" b="1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civil'!$B$341:$C$353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2013-14</c:v>
                  </c:pt>
                  <c:pt idx="2">
                    <c:v>2014-15</c:v>
                  </c:pt>
                  <c:pt idx="6">
                    <c:v>2015-16</c:v>
                  </c:pt>
                  <c:pt idx="10">
                    <c:v>2016-17</c:v>
                  </c:pt>
                </c:lvl>
              </c:multiLvlStrCache>
            </c:multiLvlStrRef>
          </c:cat>
          <c:val>
            <c:numRef>
              <c:f>'SUMMARY civil'!$I$341:$I$353</c:f>
              <c:numCache>
                <c:formatCode>_-* #,##0_-;\-* #,##0_-;_-* "-"??_-;_-@_-</c:formatCode>
                <c:ptCount val="13"/>
                <c:pt idx="0">
                  <c:v>14.494999999999999</c:v>
                </c:pt>
                <c:pt idx="1">
                  <c:v>15.978999999999999</c:v>
                </c:pt>
                <c:pt idx="2">
                  <c:v>12.944000000000001</c:v>
                </c:pt>
                <c:pt idx="3">
                  <c:v>13.237</c:v>
                </c:pt>
                <c:pt idx="4">
                  <c:v>12.872999999999999</c:v>
                </c:pt>
                <c:pt idx="5">
                  <c:v>14.125</c:v>
                </c:pt>
                <c:pt idx="6">
                  <c:v>13.154999999999999</c:v>
                </c:pt>
                <c:pt idx="7">
                  <c:v>12.1</c:v>
                </c:pt>
                <c:pt idx="8">
                  <c:v>11.486000000000001</c:v>
                </c:pt>
                <c:pt idx="9">
                  <c:v>11.725</c:v>
                </c:pt>
                <c:pt idx="10">
                  <c:v>10.773999999999999</c:v>
                </c:pt>
                <c:pt idx="11">
                  <c:v>11.013</c:v>
                </c:pt>
                <c:pt idx="12">
                  <c:v>10.083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civil'!$H$340</c15:f>
                <c15:dlblRangeCache>
                  <c:ptCount val="1"/>
                  <c:pt idx="0">
                    <c:v>Total housing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029208"/>
        <c:axId val="353029600"/>
      </c:lineChart>
      <c:catAx>
        <c:axId val="353029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3029600"/>
        <c:crosses val="autoZero"/>
        <c:auto val="1"/>
        <c:lblAlgn val="ctr"/>
        <c:lblOffset val="100"/>
        <c:noMultiLvlLbl val="0"/>
      </c:catAx>
      <c:valAx>
        <c:axId val="353029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900" b="1" i="0" baseline="0">
                    <a:effectLst/>
                  </a:rPr>
                  <a:t>Volume of certificates/matters started ('000s)</a:t>
                </a:r>
                <a:endParaRPr lang="en-GB" sz="900">
                  <a:effectLst/>
                </a:endParaRPr>
              </a:p>
            </c:rich>
          </c:tx>
          <c:layout>
            <c:manualLayout>
              <c:xMode val="edge"/>
              <c:yMode val="edge"/>
              <c:x val="3.9950980392156862E-4"/>
              <c:y val="2.7424242424242418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3029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394607843137253E-2"/>
          <c:y val="0.11506742424242422"/>
          <c:w val="0.93065114379084957"/>
          <c:h val="0.646093434343434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'SUMMARY civil'!$D$377</c:f>
              <c:strCache>
                <c:ptCount val="1"/>
                <c:pt idx="0">
                  <c:v>New</c:v>
                </c:pt>
              </c:strCache>
            </c:strRef>
          </c:tx>
          <c:spPr>
            <a:solidFill>
              <a:srgbClr val="96B1D4"/>
            </a:solidFill>
            <a:ln>
              <a:noFill/>
            </a:ln>
            <a:effectLst/>
          </c:spPr>
          <c:invertIfNegative val="0"/>
          <c:cat>
            <c:multiLvlStrRef>
              <c:f>'SUMMARY civil'!$B$378:$C$390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2013-14</c:v>
                  </c:pt>
                  <c:pt idx="2">
                    <c:v>2014-15</c:v>
                  </c:pt>
                  <c:pt idx="6">
                    <c:v>2015-16</c:v>
                  </c:pt>
                  <c:pt idx="10">
                    <c:v>2016-17</c:v>
                  </c:pt>
                </c:lvl>
              </c:multiLvlStrCache>
            </c:multiLvlStrRef>
          </c:cat>
          <c:val>
            <c:numRef>
              <c:f>'SUMMARY civil'!$D$378:$D$390</c:f>
              <c:numCache>
                <c:formatCode>General</c:formatCode>
                <c:ptCount val="13"/>
                <c:pt idx="0">
                  <c:v>301</c:v>
                </c:pt>
                <c:pt idx="1">
                  <c:v>276</c:v>
                </c:pt>
                <c:pt idx="2">
                  <c:v>208</c:v>
                </c:pt>
                <c:pt idx="3">
                  <c:v>221</c:v>
                </c:pt>
                <c:pt idx="4">
                  <c:v>209</c:v>
                </c:pt>
                <c:pt idx="5">
                  <c:v>260</c:v>
                </c:pt>
                <c:pt idx="6">
                  <c:v>281</c:v>
                </c:pt>
                <c:pt idx="7">
                  <c:v>243</c:v>
                </c:pt>
                <c:pt idx="8">
                  <c:v>279</c:v>
                </c:pt>
                <c:pt idx="9">
                  <c:v>355</c:v>
                </c:pt>
                <c:pt idx="10">
                  <c:v>383</c:v>
                </c:pt>
                <c:pt idx="11">
                  <c:v>397</c:v>
                </c:pt>
                <c:pt idx="12">
                  <c:v>383</c:v>
                </c:pt>
              </c:numCache>
            </c:numRef>
          </c:val>
        </c:ser>
        <c:ser>
          <c:idx val="1"/>
          <c:order val="1"/>
          <c:tx>
            <c:strRef>
              <c:f>'SUMMARY civil'!$E$377</c:f>
              <c:strCache>
                <c:ptCount val="1"/>
                <c:pt idx="0">
                  <c:v>Review</c:v>
                </c:pt>
              </c:strCache>
            </c:strRef>
          </c:tx>
          <c:spPr>
            <a:solidFill>
              <a:srgbClr val="304F78"/>
            </a:solidFill>
            <a:ln>
              <a:noFill/>
            </a:ln>
            <a:effectLst/>
          </c:spPr>
          <c:invertIfNegative val="0"/>
          <c:cat>
            <c:multiLvlStrRef>
              <c:f>'SUMMARY civil'!$B$378:$C$390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2013-14</c:v>
                  </c:pt>
                  <c:pt idx="2">
                    <c:v>2014-15</c:v>
                  </c:pt>
                  <c:pt idx="6">
                    <c:v>2015-16</c:v>
                  </c:pt>
                  <c:pt idx="10">
                    <c:v>2016-17</c:v>
                  </c:pt>
                </c:lvl>
              </c:multiLvlStrCache>
            </c:multiLvlStrRef>
          </c:cat>
          <c:val>
            <c:numRef>
              <c:f>'SUMMARY civil'!$E$378:$E$390</c:f>
              <c:numCache>
                <c:formatCode>General</c:formatCode>
                <c:ptCount val="13"/>
                <c:pt idx="0">
                  <c:v>102</c:v>
                </c:pt>
                <c:pt idx="1">
                  <c:v>93</c:v>
                </c:pt>
                <c:pt idx="2">
                  <c:v>62</c:v>
                </c:pt>
                <c:pt idx="3">
                  <c:v>78</c:v>
                </c:pt>
                <c:pt idx="4">
                  <c:v>71</c:v>
                </c:pt>
                <c:pt idx="5">
                  <c:v>63</c:v>
                </c:pt>
                <c:pt idx="6">
                  <c:v>67</c:v>
                </c:pt>
                <c:pt idx="7">
                  <c:v>55</c:v>
                </c:pt>
                <c:pt idx="8">
                  <c:v>29</c:v>
                </c:pt>
                <c:pt idx="9">
                  <c:v>35</c:v>
                </c:pt>
                <c:pt idx="10">
                  <c:v>41</c:v>
                </c:pt>
                <c:pt idx="11">
                  <c:v>83</c:v>
                </c:pt>
                <c:pt idx="12">
                  <c:v>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53029992"/>
        <c:axId val="353028032"/>
      </c:barChart>
      <c:catAx>
        <c:axId val="3530299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Date application received</a:t>
                </a:r>
              </a:p>
            </c:rich>
          </c:tx>
          <c:layout>
            <c:manualLayout>
              <c:xMode val="edge"/>
              <c:yMode val="edge"/>
              <c:x val="0.3966253267973856"/>
              <c:y val="0.948646212121212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3028032"/>
        <c:crosses val="autoZero"/>
        <c:auto val="1"/>
        <c:lblAlgn val="ctr"/>
        <c:lblOffset val="100"/>
        <c:noMultiLvlLbl val="0"/>
      </c:catAx>
      <c:valAx>
        <c:axId val="3530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Applications received</a:t>
                </a:r>
              </a:p>
            </c:rich>
          </c:tx>
          <c:layout>
            <c:manualLayout>
              <c:xMode val="edge"/>
              <c:yMode val="edge"/>
              <c:x val="1.9380718954248369E-3"/>
              <c:y val="1.359090909090909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3029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4586552287581698"/>
          <c:y val="4.169191919191919E-2"/>
          <c:w val="0.21786323529411764"/>
          <c:h val="6.18191919191919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322712418300659E-2"/>
          <c:y val="0.15073232323232325"/>
          <c:w val="0.91187483660130719"/>
          <c:h val="0.61548333333333338"/>
        </c:manualLayout>
      </c:layout>
      <c:lineChart>
        <c:grouping val="standard"/>
        <c:varyColors val="0"/>
        <c:ser>
          <c:idx val="0"/>
          <c:order val="0"/>
          <c:tx>
            <c:strRef>
              <c:f>'SUMMARY civil'!$E$414</c:f>
              <c:strCache>
                <c:ptCount val="1"/>
                <c:pt idx="0">
                  <c:v>% granted</c:v>
                </c:pt>
              </c:strCache>
            </c:strRef>
          </c:tx>
          <c:spPr>
            <a:ln w="2222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71070857830201417"/>
                  <c:y val="-0.34315656565656566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6B225A17-335A-4878-959F-AF1D054CBDE5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civil'!$B$415:$C$427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2013-14</c:v>
                  </c:pt>
                  <c:pt idx="2">
                    <c:v>2014-15</c:v>
                  </c:pt>
                  <c:pt idx="6">
                    <c:v>2015-16</c:v>
                  </c:pt>
                  <c:pt idx="10">
                    <c:v>2016-17</c:v>
                  </c:pt>
                </c:lvl>
              </c:multiLvlStrCache>
            </c:multiLvlStrRef>
          </c:cat>
          <c:val>
            <c:numRef>
              <c:f>'SUMMARY civil'!$E$415:$E$427</c:f>
              <c:numCache>
                <c:formatCode>0%</c:formatCode>
                <c:ptCount val="13"/>
                <c:pt idx="0">
                  <c:v>5.9553349875930521E-2</c:v>
                </c:pt>
                <c:pt idx="1">
                  <c:v>7.0460704607046065E-2</c:v>
                </c:pt>
                <c:pt idx="2">
                  <c:v>0.14074074074074075</c:v>
                </c:pt>
                <c:pt idx="3">
                  <c:v>0.16722408026755853</c:v>
                </c:pt>
                <c:pt idx="4">
                  <c:v>0.25714285714285712</c:v>
                </c:pt>
                <c:pt idx="5">
                  <c:v>0.20560747663551401</c:v>
                </c:pt>
                <c:pt idx="6">
                  <c:v>0.37752161383285304</c:v>
                </c:pt>
                <c:pt idx="7">
                  <c:v>0.47972972972972971</c:v>
                </c:pt>
                <c:pt idx="8">
                  <c:v>0.57236842105263153</c:v>
                </c:pt>
                <c:pt idx="9">
                  <c:v>0.55440414507772018</c:v>
                </c:pt>
                <c:pt idx="10">
                  <c:v>0.53349282296650713</c:v>
                </c:pt>
                <c:pt idx="11">
                  <c:v>0.46300211416490489</c:v>
                </c:pt>
                <c:pt idx="12">
                  <c:v>0.58111380145278446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civil'!$E$414</c15:f>
                <c15:dlblRangeCache>
                  <c:ptCount val="1"/>
                  <c:pt idx="0">
                    <c:v>% granted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civil'!$F$414</c:f>
              <c:strCache>
                <c:ptCount val="1"/>
                <c:pt idx="0">
                  <c:v>% refused</c:v>
                </c:pt>
              </c:strCache>
            </c:strRef>
          </c:tx>
          <c:spPr>
            <a:ln w="2222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71434986641791354"/>
                  <c:y val="0.2020454545454545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D90A4D77-D941-4A89-B374-34CC57E821FF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civil'!$B$415:$C$427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2013-14</c:v>
                  </c:pt>
                  <c:pt idx="2">
                    <c:v>2014-15</c:v>
                  </c:pt>
                  <c:pt idx="6">
                    <c:v>2015-16</c:v>
                  </c:pt>
                  <c:pt idx="10">
                    <c:v>2016-17</c:v>
                  </c:pt>
                </c:lvl>
              </c:multiLvlStrCache>
            </c:multiLvlStrRef>
          </c:cat>
          <c:val>
            <c:numRef>
              <c:f>'SUMMARY civil'!$F$415:$F$427</c:f>
              <c:numCache>
                <c:formatCode>0%</c:formatCode>
                <c:ptCount val="13"/>
                <c:pt idx="0">
                  <c:v>0.72456575682382129</c:v>
                </c:pt>
                <c:pt idx="1">
                  <c:v>0.68021680216802172</c:v>
                </c:pt>
                <c:pt idx="2">
                  <c:v>0.67777777777777781</c:v>
                </c:pt>
                <c:pt idx="3">
                  <c:v>0.59531772575250841</c:v>
                </c:pt>
                <c:pt idx="4">
                  <c:v>0.52142857142857146</c:v>
                </c:pt>
                <c:pt idx="5">
                  <c:v>0.5389408099688473</c:v>
                </c:pt>
                <c:pt idx="6">
                  <c:v>0.36023054755043227</c:v>
                </c:pt>
                <c:pt idx="7">
                  <c:v>0.26689189189189189</c:v>
                </c:pt>
                <c:pt idx="8">
                  <c:v>0.21052631578947367</c:v>
                </c:pt>
                <c:pt idx="9">
                  <c:v>0.23834196891191708</c:v>
                </c:pt>
                <c:pt idx="10">
                  <c:v>0.27751196172248804</c:v>
                </c:pt>
                <c:pt idx="11">
                  <c:v>0.35095137420718814</c:v>
                </c:pt>
                <c:pt idx="12">
                  <c:v>0.20581113801452786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civil'!$F$414</c15:f>
                <c15:dlblRangeCache>
                  <c:ptCount val="1"/>
                  <c:pt idx="0">
                    <c:v>% refused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'SUMMARY civil'!$G$414</c:f>
              <c:strCache>
                <c:ptCount val="1"/>
                <c:pt idx="0">
                  <c:v>% rejected</c:v>
                </c:pt>
              </c:strCache>
            </c:strRef>
          </c:tx>
          <c:spPr>
            <a:ln w="25400" cap="rnd">
              <a:solidFill>
                <a:srgbClr val="96B1D4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71279679566645804"/>
                  <c:y val="5.452020202020201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C35AF1F9-8A2A-4519-8401-7F49105BA006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civil'!$B$415:$C$427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2013-14</c:v>
                  </c:pt>
                  <c:pt idx="2">
                    <c:v>2014-15</c:v>
                  </c:pt>
                  <c:pt idx="6">
                    <c:v>2015-16</c:v>
                  </c:pt>
                  <c:pt idx="10">
                    <c:v>2016-17</c:v>
                  </c:pt>
                </c:lvl>
              </c:multiLvlStrCache>
            </c:multiLvlStrRef>
          </c:cat>
          <c:val>
            <c:numRef>
              <c:f>'SUMMARY civil'!$G$415:$G$427</c:f>
              <c:numCache>
                <c:formatCode>0%</c:formatCode>
                <c:ptCount val="13"/>
                <c:pt idx="0">
                  <c:v>0.20595533498759305</c:v>
                </c:pt>
                <c:pt idx="1">
                  <c:v>0.23035230352303523</c:v>
                </c:pt>
                <c:pt idx="2">
                  <c:v>0.17407407407407408</c:v>
                </c:pt>
                <c:pt idx="3">
                  <c:v>0.23076923076923078</c:v>
                </c:pt>
                <c:pt idx="4">
                  <c:v>0.21428571428571427</c:v>
                </c:pt>
                <c:pt idx="5">
                  <c:v>0.24610591900311526</c:v>
                </c:pt>
                <c:pt idx="6">
                  <c:v>0.25648414985590778</c:v>
                </c:pt>
                <c:pt idx="7">
                  <c:v>0.25</c:v>
                </c:pt>
                <c:pt idx="8">
                  <c:v>0.20394736842105263</c:v>
                </c:pt>
                <c:pt idx="9">
                  <c:v>0.18134715025906736</c:v>
                </c:pt>
                <c:pt idx="10">
                  <c:v>0.17942583732057416</c:v>
                </c:pt>
                <c:pt idx="11">
                  <c:v>0.17124735729386892</c:v>
                </c:pt>
                <c:pt idx="12">
                  <c:v>0.19128329297820823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civil'!$G$414</c15:f>
                <c15:dlblRangeCache>
                  <c:ptCount val="1"/>
                  <c:pt idx="0">
                    <c:v>% rejected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030384"/>
        <c:axId val="353026072"/>
      </c:lineChart>
      <c:catAx>
        <c:axId val="3530303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Date application received</a:t>
                </a:r>
              </a:p>
            </c:rich>
          </c:tx>
          <c:layout>
            <c:manualLayout>
              <c:xMode val="edge"/>
              <c:yMode val="edge"/>
              <c:x val="0.40537679738562082"/>
              <c:y val="0.943876262626262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3026072"/>
        <c:crosses val="autoZero"/>
        <c:auto val="1"/>
        <c:lblAlgn val="ctr"/>
        <c:lblOffset val="100"/>
        <c:noMultiLvlLbl val="0"/>
      </c:catAx>
      <c:valAx>
        <c:axId val="35302607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Proportion of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determined applications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3.0329861111111113E-3"/>
              <c:y val="1.24191919191919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3030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33694225721785"/>
          <c:y val="0.14310151515151515"/>
          <c:w val="0.87456583552055989"/>
          <c:h val="0.73882121212121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'SUMMARY civil'!$B$238</c:f>
              <c:strCache>
                <c:ptCount val="1"/>
                <c:pt idx="0">
                  <c:v>All issues</c:v>
                </c:pt>
              </c:strCache>
            </c:strRef>
          </c:tx>
          <c:spPr>
            <a:solidFill>
              <a:srgbClr val="96B1D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782BB"/>
              </a:solidFill>
              <a:ln>
                <a:noFill/>
              </a:ln>
              <a:effectLst/>
            </c:spPr>
          </c:dPt>
          <c:dPt>
            <c:idx val="1"/>
            <c:invertIfNegative val="0"/>
            <c:bubble3D val="0"/>
            <c:spPr>
              <a:solidFill>
                <a:srgbClr val="D6E0EE"/>
              </a:solidFill>
              <a:ln>
                <a:noFill/>
              </a:ln>
              <a:effectLst/>
            </c:spPr>
          </c:dPt>
          <c:dPt>
            <c:idx val="2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civil'!$B$238:$B$240</c:f>
              <c:strCache>
                <c:ptCount val="3"/>
                <c:pt idx="0">
                  <c:v>All issues</c:v>
                </c:pt>
                <c:pt idx="1">
                  <c:v>Children </c:v>
                </c:pt>
                <c:pt idx="2">
                  <c:v>Property &amp; finance</c:v>
                </c:pt>
              </c:strCache>
            </c:strRef>
          </c:cat>
          <c:val>
            <c:numRef>
              <c:f>'SUMMARY civil'!$C$238:$C$240</c:f>
              <c:numCache>
                <c:formatCode>0%</c:formatCode>
                <c:ptCount val="3"/>
                <c:pt idx="0">
                  <c:v>0.50194049159120313</c:v>
                </c:pt>
                <c:pt idx="1">
                  <c:v>0.63320079522862827</c:v>
                </c:pt>
                <c:pt idx="2">
                  <c:v>0.54071146245059287</c:v>
                </c:pt>
              </c:numCache>
            </c:numRef>
          </c:val>
          <c:extLst/>
        </c:ser>
        <c:ser>
          <c:idx val="1"/>
          <c:order val="1"/>
          <c:tx>
            <c:strRef>
              <c:f>'SUMMARY civil'!$B$239</c:f>
              <c:strCache>
                <c:ptCount val="1"/>
                <c:pt idx="0">
                  <c:v>Children </c:v>
                </c:pt>
              </c:strCache>
            </c:strRef>
          </c:tx>
          <c:spPr>
            <a:solidFill>
              <a:srgbClr val="D6E0EE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.14892565359477125"/>
                  <c:y val="3.4686868686868689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3E40F309-F89A-465C-8B64-172B644C6939}" type="CELLRANGE">
                      <a:rPr lang="en-US" sz="1050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r>
                      <a:rPr lang="en-US" sz="1050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 </a:t>
                    </a:r>
                    <a:fld id="{175F5C31-8BA0-4695-80BB-E39AB2BE1CD3}" type="VALUE">
                      <a:rPr lang="en-US" sz="1050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[VALUE]</a:t>
                    </a:fld>
                    <a:endParaRPr lang="en-US" sz="1050" baseline="0"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l"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civil'!$B$238:$B$240</c:f>
              <c:strCache>
                <c:ptCount val="3"/>
                <c:pt idx="0">
                  <c:v>All issues</c:v>
                </c:pt>
                <c:pt idx="1">
                  <c:v>Children </c:v>
                </c:pt>
                <c:pt idx="2">
                  <c:v>Property &amp; finance</c:v>
                </c:pt>
              </c:strCache>
            </c:strRef>
          </c:cat>
          <c:val>
            <c:numRef>
              <c:f>'SUMMARY civil'!$D$238:$D$240</c:f>
              <c:numCache>
                <c:formatCode>General</c:formatCode>
                <c:ptCount val="3"/>
                <c:pt idx="0" formatCode="0%">
                  <c:v>0.10349288486416559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'SUMMARY civil'!$B$239</c15:f>
                <c15:dlblRangeCache>
                  <c:ptCount val="1"/>
                  <c:pt idx="0">
                    <c:v>Children 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'SUMMARY civil'!$B$240</c:f>
              <c:strCache>
                <c:ptCount val="1"/>
                <c:pt idx="0">
                  <c:v>Property &amp; finance</c:v>
                </c:pt>
              </c:strCache>
            </c:strRef>
          </c:tx>
          <c:spPr>
            <a:solidFill>
              <a:srgbClr val="304F78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.14964477124183007"/>
                  <c:y val="-6.4090404040404045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A0729A53-675D-470C-90E9-D5D9E0D9199A}" type="CELLRANGE">
                      <a:rPr lang="en-US" sz="1050" b="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r>
                      <a:rPr lang="en-US" sz="1050" b="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 </a:t>
                    </a:r>
                    <a:fld id="{DF121762-28E3-4482-A0A4-2CF0CCCC180D}" type="VALUE">
                      <a:rPr lang="en-US" sz="1050" b="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[VALUE]</a:t>
                    </a:fld>
                    <a:endParaRPr lang="en-US" sz="1050" b="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985343137254901"/>
                      <c:h val="0.13871994949494951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civil'!$B$238:$B$240</c:f>
              <c:strCache>
                <c:ptCount val="3"/>
                <c:pt idx="0">
                  <c:v>All issues</c:v>
                </c:pt>
                <c:pt idx="1">
                  <c:v>Children </c:v>
                </c:pt>
                <c:pt idx="2">
                  <c:v>Property &amp; finance</c:v>
                </c:pt>
              </c:strCache>
            </c:strRef>
          </c:cat>
          <c:val>
            <c:numRef>
              <c:f>'SUMMARY civil'!$E$238:$E$240</c:f>
              <c:numCache>
                <c:formatCode>General</c:formatCode>
                <c:ptCount val="3"/>
                <c:pt idx="0" formatCode="0%">
                  <c:v>1.2289780077619664E-2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'SUMMARY civil'!$B$240</c15:f>
                <c15:dlblRangeCache>
                  <c:ptCount val="1"/>
                  <c:pt idx="0">
                    <c:v>Property &amp; finance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3030776"/>
        <c:axId val="353026464"/>
      </c:barChart>
      <c:catAx>
        <c:axId val="3530307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Mediation</a:t>
                </a:r>
                <a:r>
                  <a:rPr lang="en-GB" sz="1000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type</a:t>
                </a:r>
                <a:endParaRPr lang="en-GB" sz="1000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47460944335083116"/>
              <c:y val="0.93900529031001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3026464"/>
        <c:crosses val="autoZero"/>
        <c:auto val="1"/>
        <c:lblAlgn val="ctr"/>
        <c:lblOffset val="100"/>
        <c:noMultiLvlLbl val="0"/>
      </c:catAx>
      <c:valAx>
        <c:axId val="3530264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Percentage</a:t>
                </a:r>
                <a:r>
                  <a:rPr lang="en-GB" sz="1000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of outcomes which are successful</a:t>
                </a:r>
                <a:endParaRPr lang="en-GB" sz="1000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6.2254901960784315E-3"/>
              <c:y val="1.7861111111110914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3030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0.99836684027777778"/>
          <c:h val="0.99900116051391696"/>
        </c:manualLayout>
      </c:layout>
      <c:bubbleChart>
        <c:varyColors val="0"/>
        <c:ser>
          <c:idx val="0"/>
          <c:order val="0"/>
          <c:tx>
            <c:strRef>
              <c:f>'SUMMARY crime'!$B$3:$B$22</c:f>
              <c:strCache>
                <c:ptCount val="20"/>
                <c:pt idx="0">
                  <c:v>Crime</c:v>
                </c:pt>
                <c:pt idx="1">
                  <c:v>Crime Higher (Crown Court)†</c:v>
                </c:pt>
                <c:pt idx="2">
                  <c:v>Solicitor cases</c:v>
                </c:pt>
                <c:pt idx="3">
                  <c:v>Advocate cases</c:v>
                </c:pt>
                <c:pt idx="4">
                  <c:v>High Cost Crime</c:v>
                </c:pt>
                <c:pt idx="5">
                  <c:v>Crime Lower</c:v>
                </c:pt>
                <c:pt idx="6">
                  <c:v>Pre-charge suspect claims (police)</c:v>
                </c:pt>
                <c:pt idx="7">
                  <c:v>Prison Law claims</c:v>
                </c:pt>
                <c:pt idx="8">
                  <c:v>Charged defendants claims (police)</c:v>
                </c:pt>
                <c:pt idx="9">
                  <c:v>Representation at Magistrates' Court claims*</c:v>
                </c:pt>
                <c:pt idx="10">
                  <c:v>Crime</c:v>
                </c:pt>
                <c:pt idx="11">
                  <c:v>Crime Higher (Crown Court)†</c:v>
                </c:pt>
                <c:pt idx="12">
                  <c:v>Solicitor cases</c:v>
                </c:pt>
                <c:pt idx="13">
                  <c:v>Advocate cases</c:v>
                </c:pt>
                <c:pt idx="14">
                  <c:v>High Cost Crime ‡</c:v>
                </c:pt>
                <c:pt idx="15">
                  <c:v>Crime Lower</c:v>
                </c:pt>
                <c:pt idx="16">
                  <c:v>Pre-charge suspect claims (police)</c:v>
                </c:pt>
                <c:pt idx="17">
                  <c:v>Prison Law claims</c:v>
                </c:pt>
                <c:pt idx="18">
                  <c:v>Charged defendants claims (police)</c:v>
                </c:pt>
                <c:pt idx="19">
                  <c:v>Representation at Magistrates' Court claims*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 w="9525" cap="flat" cmpd="sng" algn="ctr">
              <a:solidFill>
                <a:schemeClr val="accent1">
                  <a:alpha val="75000"/>
                </a:schemeClr>
              </a:solidFill>
            </a:ln>
            <a:effectLst>
              <a:innerShdw blurRad="114300">
                <a:schemeClr val="accent1">
                  <a:alpha val="70000"/>
                </a:schemeClr>
              </a:inn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 w="25400" cap="flat" cmpd="sng" algn="ctr">
                <a:solidFill>
                  <a:schemeClr val="accent5">
                    <a:lumMod val="75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bg1"/>
              </a:solidFill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bg1"/>
              </a:solidFill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bg1"/>
              </a:solidFill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8"/>
            <c:invertIfNegative val="0"/>
            <c:bubble3D val="0"/>
            <c:spPr>
              <a:noFill/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9"/>
            <c:invertIfNegative val="0"/>
            <c:bubble3D val="0"/>
            <c:spPr>
              <a:solidFill>
                <a:schemeClr val="bg1"/>
              </a:solidFill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0"/>
            <c:invertIfNegative val="0"/>
            <c:bubble3D val="0"/>
            <c:spPr>
              <a:noFill/>
              <a:ln w="25400" cap="flat" cmpd="sng" algn="ctr">
                <a:solidFill>
                  <a:schemeClr val="accent1">
                    <a:lumMod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1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solidFill>
                  <a:schemeClr val="accent1">
                    <a:lumMod val="60000"/>
                    <a:lumOff val="4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2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noFill/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3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noFill/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noFill/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5"/>
            <c:invertIfNegative val="0"/>
            <c:bubble3D val="0"/>
            <c:spPr>
              <a:solidFill>
                <a:schemeClr val="bg1"/>
              </a:solidFill>
              <a:ln w="19050" cap="flat" cmpd="sng" algn="ctr">
                <a:solidFill>
                  <a:schemeClr val="accent1">
                    <a:lumMod val="40000"/>
                    <a:lumOff val="6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6"/>
            <c:invertIfNegative val="0"/>
            <c:bubble3D val="0"/>
            <c:spPr>
              <a:solidFill>
                <a:schemeClr val="bg1"/>
              </a:solidFill>
              <a:ln w="19050" cap="flat" cmpd="sng" algn="ctr">
                <a:solidFill>
                  <a:schemeClr val="accent1">
                    <a:lumMod val="60000"/>
                    <a:lumOff val="4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7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60000"/>
                    <a:lumOff val="4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8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60000"/>
                    <a:lumOff val="4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9"/>
            <c:invertIfNegative val="0"/>
            <c:bubble3D val="0"/>
            <c:spPr>
              <a:solidFill>
                <a:schemeClr val="bg1"/>
              </a:solidFill>
              <a:ln w="19050" cap="flat" cmpd="sng" algn="ctr">
                <a:solidFill>
                  <a:schemeClr val="accent1">
                    <a:lumMod val="60000"/>
                    <a:lumOff val="4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1415130580922477"/>
                  <c:y val="-5.6188390786986966E-2"/>
                </c:manualLayout>
              </c:layout>
              <c:tx>
                <c:rich>
                  <a:bodyPr/>
                  <a:lstStyle/>
                  <a:p>
                    <a:fld id="{0B7CBCE1-7ABF-476B-9D55-6D12FD06A24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999325235348444"/>
                      <c:h val="6.8521419175636811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2"/>
              <c:layout>
                <c:manualLayout>
                  <c:x val="-0.1259076388888889"/>
                  <c:y val="-4.423968487413564E-2"/>
                </c:manualLayout>
              </c:layout>
              <c:tx>
                <c:rich>
                  <a:bodyPr/>
                  <a:lstStyle/>
                  <a:p>
                    <a:fld id="{1A1B3EFD-BF74-4004-A9CB-6B2ACC3D407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3"/>
              <c:layout>
                <c:manualLayout>
                  <c:x val="-0.16894450850709875"/>
                  <c:y val="-3.7886589272789407E-2"/>
                </c:manualLayout>
              </c:layout>
              <c:tx>
                <c:rich>
                  <a:bodyPr/>
                  <a:lstStyle/>
                  <a:p>
                    <a:fld id="{E4F6310F-EA25-4FA3-843D-FC321AEB6B9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4"/>
              <c:layout>
                <c:manualLayout>
                  <c:x val="-0.10943023904168668"/>
                  <c:y val="-4.1803995842314146E-2"/>
                </c:manualLayout>
              </c:layout>
              <c:tx>
                <c:rich>
                  <a:bodyPr/>
                  <a:lstStyle/>
                  <a:p>
                    <a:fld id="{29CC0D91-2E44-4B80-9B0D-CC8DC53C837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092565009050938"/>
                      <c:h val="4.4076354492330064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5"/>
              <c:layout>
                <c:manualLayout>
                  <c:x val="-0.16743650925578102"/>
                  <c:y val="1.4703142828949151E-3"/>
                </c:manualLayout>
              </c:layout>
              <c:tx>
                <c:rich>
                  <a:bodyPr/>
                  <a:lstStyle/>
                  <a:p>
                    <a:fld id="{204610C4-8D29-4666-9133-214ED0A32DA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258685865854364"/>
                      <c:h val="7.8268050274319864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6"/>
              <c:layout>
                <c:manualLayout>
                  <c:x val="-0.18687803415928347"/>
                  <c:y val="-3.0416028139617886E-3"/>
                </c:manualLayout>
              </c:layout>
              <c:tx>
                <c:rich>
                  <a:bodyPr/>
                  <a:lstStyle/>
                  <a:p>
                    <a:fld id="{B2F5FE6F-D309-45BE-85B2-E3A2AFAE35F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686768087810484"/>
                      <c:h val="7.776243694448420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7"/>
              <c:layout>
                <c:manualLayout>
                  <c:x val="-0.14484156120290495"/>
                  <c:y val="2.9615599903576696E-2"/>
                </c:manualLayout>
              </c:layout>
              <c:tx>
                <c:rich>
                  <a:bodyPr/>
                  <a:lstStyle/>
                  <a:p>
                    <a:fld id="{0C04248C-A30F-43BC-875D-76D116E8EDC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8"/>
              <c:layout>
                <c:manualLayout>
                  <c:x val="-0.14564324504030712"/>
                  <c:y val="-3.0219445953643283E-2"/>
                </c:manualLayout>
              </c:layout>
              <c:tx>
                <c:rich>
                  <a:bodyPr/>
                  <a:lstStyle/>
                  <a:p>
                    <a:fld id="{84892493-E0FD-4124-95A1-C7B01343629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04359830839689"/>
                      <c:h val="5.6594094802553181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9"/>
              <c:layout>
                <c:manualLayout>
                  <c:x val="-0.20292879412517856"/>
                  <c:y val="7.2352158582110485E-2"/>
                </c:manualLayout>
              </c:layout>
              <c:tx>
                <c:rich>
                  <a:bodyPr/>
                  <a:lstStyle/>
                  <a:p>
                    <a:fld id="{A1CDCF86-34A5-4AEA-BEC0-9AA88471C4D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281054452493625"/>
                      <c:h val="8.1086830170532795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0.18707510317286838"/>
                  <c:y val="2.259983281205261E-3"/>
                </c:manualLayout>
              </c:layout>
              <c:tx>
                <c:rich>
                  <a:bodyPr/>
                  <a:lstStyle/>
                  <a:p>
                    <a:fld id="{24F3F7CB-0506-4A83-9C5F-C686DCAFEA8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85855467671192"/>
                      <c:h val="0.10400851337760941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2"/>
              <c:layout>
                <c:manualLayout>
                  <c:x val="-7.299570423908619E-2"/>
                  <c:y val="-7.1010523334634023E-4"/>
                </c:manualLayout>
              </c:layout>
              <c:tx>
                <c:rich>
                  <a:bodyPr/>
                  <a:lstStyle/>
                  <a:p>
                    <a:fld id="{2510E682-2513-43CB-8D4F-BA02C73759E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989562950174671"/>
                      <c:h val="0.13956535733439374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3"/>
              <c:layout>
                <c:manualLayout>
                  <c:x val="-7.0816492344985466E-2"/>
                  <c:y val="-1.2393986622117055E-3"/>
                </c:manualLayout>
              </c:layout>
              <c:tx>
                <c:rich>
                  <a:bodyPr/>
                  <a:lstStyle/>
                  <a:p>
                    <a:fld id="{3A2F5D68-0C84-4A1E-BAE1-02CA25A858F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872515899681807"/>
                      <c:h val="0.12626829733871528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4"/>
              <c:layout>
                <c:manualLayout>
                  <c:x val="-1.898782401447607E-4"/>
                  <c:y val="-3.2240442828516562E-2"/>
                </c:manualLayout>
              </c:layout>
              <c:tx>
                <c:rich>
                  <a:bodyPr/>
                  <a:lstStyle/>
                  <a:p>
                    <a:fld id="{35EF27A6-1C37-4092-B148-782CDE38480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026272796019568"/>
                      <c:h val="4.6347148584829315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5"/>
              <c:layout>
                <c:manualLayout>
                  <c:x val="-0.13356035400106545"/>
                  <c:y val="-3.8538869773994006E-4"/>
                </c:manualLayout>
              </c:layout>
              <c:tx>
                <c:rich>
                  <a:bodyPr/>
                  <a:lstStyle/>
                  <a:p>
                    <a:fld id="{D08C74DE-C8D8-495D-9994-44D8B2FC20F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891475694444445"/>
                      <c:h val="8.0087705135151746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6"/>
              <c:layout>
                <c:manualLayout>
                  <c:x val="-2.1352686054256942E-2"/>
                  <c:y val="-5.0903416290837909E-2"/>
                </c:manualLayout>
              </c:layout>
              <c:tx>
                <c:rich>
                  <a:bodyPr/>
                  <a:lstStyle/>
                  <a:p>
                    <a:fld id="{F003A024-8D39-495B-993E-7938A903352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7"/>
              <c:layout>
                <c:manualLayout>
                  <c:x val="-1.9745677079720417E-2"/>
                  <c:y val="2.8887396300158984E-2"/>
                </c:manualLayout>
              </c:layout>
              <c:tx>
                <c:rich>
                  <a:bodyPr/>
                  <a:lstStyle/>
                  <a:p>
                    <a:fld id="{CCB0EDD4-2CEC-4818-8446-35EEA389CEE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8"/>
              <c:layout>
                <c:manualLayout>
                  <c:x val="-1.1791613828630532E-2"/>
                  <c:y val="-3.6425531098616598E-2"/>
                </c:manualLayout>
              </c:layout>
              <c:tx>
                <c:rich>
                  <a:bodyPr/>
                  <a:lstStyle/>
                  <a:p>
                    <a:fld id="{E0591826-B16B-4CAE-A9EE-530B4CD4D5D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9"/>
              <c:layout>
                <c:manualLayout>
                  <c:x val="-7.8320412455874214E-4"/>
                  <c:y val="5.5965031807435651E-2"/>
                </c:manualLayout>
              </c:layout>
              <c:tx>
                <c:rich>
                  <a:bodyPr/>
                  <a:lstStyle/>
                  <a:p>
                    <a:fld id="{A9501589-B475-4741-A89F-D92BC25EE8B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'SUMMARY crime'!$C$3:$C$22</c:f>
              <c:numCache>
                <c:formatCode>General</c:formatCode>
                <c:ptCount val="20"/>
                <c:pt idx="0">
                  <c:v>0</c:v>
                </c:pt>
                <c:pt idx="1">
                  <c:v>-1.5</c:v>
                </c:pt>
                <c:pt idx="2">
                  <c:v>-3</c:v>
                </c:pt>
                <c:pt idx="3">
                  <c:v>-3</c:v>
                </c:pt>
                <c:pt idx="4">
                  <c:v>-3</c:v>
                </c:pt>
                <c:pt idx="5">
                  <c:v>-1.5</c:v>
                </c:pt>
                <c:pt idx="6">
                  <c:v>-3</c:v>
                </c:pt>
                <c:pt idx="7">
                  <c:v>-3</c:v>
                </c:pt>
                <c:pt idx="8">
                  <c:v>-3</c:v>
                </c:pt>
                <c:pt idx="9">
                  <c:v>-3</c:v>
                </c:pt>
                <c:pt idx="10">
                  <c:v>0</c:v>
                </c:pt>
                <c:pt idx="11">
                  <c:v>1.5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1.5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</c:numCache>
            </c:numRef>
          </c:xVal>
          <c:yVal>
            <c:numRef>
              <c:f>'SUMMARY crime'!$D$3:$D$22</c:f>
              <c:numCache>
                <c:formatCode>General</c:formatCode>
                <c:ptCount val="20"/>
                <c:pt idx="0">
                  <c:v>150</c:v>
                </c:pt>
                <c:pt idx="1">
                  <c:v>230</c:v>
                </c:pt>
                <c:pt idx="2">
                  <c:v>280</c:v>
                </c:pt>
                <c:pt idx="3">
                  <c:v>230</c:v>
                </c:pt>
                <c:pt idx="4">
                  <c:v>180</c:v>
                </c:pt>
                <c:pt idx="5">
                  <c:v>80</c:v>
                </c:pt>
                <c:pt idx="6">
                  <c:v>120</c:v>
                </c:pt>
                <c:pt idx="7">
                  <c:v>-50</c:v>
                </c:pt>
                <c:pt idx="8">
                  <c:v>50</c:v>
                </c:pt>
                <c:pt idx="9">
                  <c:v>10</c:v>
                </c:pt>
                <c:pt idx="10">
                  <c:v>150</c:v>
                </c:pt>
                <c:pt idx="11">
                  <c:v>230</c:v>
                </c:pt>
                <c:pt idx="12">
                  <c:v>285</c:v>
                </c:pt>
                <c:pt idx="13">
                  <c:v>230</c:v>
                </c:pt>
                <c:pt idx="14">
                  <c:v>180</c:v>
                </c:pt>
                <c:pt idx="15">
                  <c:v>80</c:v>
                </c:pt>
                <c:pt idx="16">
                  <c:v>120</c:v>
                </c:pt>
                <c:pt idx="17">
                  <c:v>-50</c:v>
                </c:pt>
                <c:pt idx="18">
                  <c:v>50</c:v>
                </c:pt>
                <c:pt idx="19">
                  <c:v>10</c:v>
                </c:pt>
              </c:numCache>
            </c:numRef>
          </c:yVal>
          <c:bubbleSize>
            <c:numRef>
              <c:f>'SUMMARY crime'!$G$3:$G$22</c:f>
              <c:numCache>
                <c:formatCode>0.000</c:formatCode>
                <c:ptCount val="20"/>
                <c:pt idx="0" formatCode="_-* #,##0_-;\-* #,##0_-;_-* &quot;-&quot;??_-;_-@_-">
                  <c:v>1</c:v>
                </c:pt>
                <c:pt idx="1">
                  <c:v>0.17608612199787249</c:v>
                </c:pt>
                <c:pt idx="2">
                  <c:v>8.6785291140143092E-2</c:v>
                </c:pt>
                <c:pt idx="3">
                  <c:v>8.9293368808468263E-2</c:v>
                </c:pt>
                <c:pt idx="4">
                  <c:v>7.4620492611327561E-6</c:v>
                </c:pt>
                <c:pt idx="5">
                  <c:v>0.82391387800212756</c:v>
                </c:pt>
                <c:pt idx="6">
                  <c:v>0.53133273028920414</c:v>
                </c:pt>
                <c:pt idx="7">
                  <c:v>1.4278216702885243E-2</c:v>
                </c:pt>
                <c:pt idx="8">
                  <c:v>4.5103942200624657E-3</c:v>
                </c:pt>
                <c:pt idx="9">
                  <c:v>0.27379253678997567</c:v>
                </c:pt>
                <c:pt idx="10" formatCode="_-* #,##0_-;\-* #,##0_-;_-* &quot;-&quot;??_-;_-@_-">
                  <c:v>1</c:v>
                </c:pt>
                <c:pt idx="11">
                  <c:v>0.67439079719057804</c:v>
                </c:pt>
                <c:pt idx="12">
                  <c:v>0.37783909209949462</c:v>
                </c:pt>
                <c:pt idx="13">
                  <c:v>0.26588691192098157</c:v>
                </c:pt>
                <c:pt idx="14">
                  <c:v>3.0664793170102018E-2</c:v>
                </c:pt>
                <c:pt idx="15">
                  <c:v>0.3256092028094219</c:v>
                </c:pt>
                <c:pt idx="16">
                  <c:v>0.14794877704035223</c:v>
                </c:pt>
                <c:pt idx="17">
                  <c:v>1.6767098501878894E-2</c:v>
                </c:pt>
                <c:pt idx="18">
                  <c:v>2.5649006272414946E-3</c:v>
                </c:pt>
                <c:pt idx="19">
                  <c:v>0.15832842663994937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'SUMMARY crime'!$H$3:$H$22</c15:f>
                <c15:dlblRangeCache>
                  <c:ptCount val="20"/>
                  <c:pt idx="0">
                    <c:v>Crime, 1,206,000</c:v>
                  </c:pt>
                  <c:pt idx="1">
                    <c:v>Crime Higher (Crown Court)†, 212,000</c:v>
                  </c:pt>
                  <c:pt idx="2">
                    <c:v>Solicitor cases, 105,000</c:v>
                  </c:pt>
                  <c:pt idx="3">
                    <c:v>Advocate cases, 108,000</c:v>
                  </c:pt>
                  <c:pt idx="4">
                    <c:v>High Cost Crime, &lt;100</c:v>
                  </c:pt>
                  <c:pt idx="5">
                    <c:v>Crime Lower, 994,000</c:v>
                  </c:pt>
                  <c:pt idx="6">
                    <c:v>Pre-charge suspect claims (police), 641,000</c:v>
                  </c:pt>
                  <c:pt idx="7">
                    <c:v>Prison Law claims, 17,000</c:v>
                  </c:pt>
                  <c:pt idx="8">
                    <c:v>Charged defendants claims (police), 5,000</c:v>
                  </c:pt>
                  <c:pt idx="9">
                    <c:v>Representation at Magistrates' Court claims*, 330,000</c:v>
                  </c:pt>
                  <c:pt idx="10">
                    <c:v>Crime, £861m</c:v>
                  </c:pt>
                  <c:pt idx="11">
                    <c:v>Crime Higher (Crown Court)†, £581m</c:v>
                  </c:pt>
                  <c:pt idx="12">
                    <c:v>Solicitor cases, £325m</c:v>
                  </c:pt>
                  <c:pt idx="13">
                    <c:v>Advocate cases, £229m</c:v>
                  </c:pt>
                  <c:pt idx="14">
                    <c:v>High Cost Crime ‡, £26m</c:v>
                  </c:pt>
                  <c:pt idx="15">
                    <c:v>Crime Lower, £280m</c:v>
                  </c:pt>
                  <c:pt idx="16">
                    <c:v>Pre-charge suspect claims (police), £127m</c:v>
                  </c:pt>
                  <c:pt idx="17">
                    <c:v>Prison Law claims, £14m</c:v>
                  </c:pt>
                  <c:pt idx="18">
                    <c:v>Charged defendants claims (police), £2m</c:v>
                  </c:pt>
                  <c:pt idx="19">
                    <c:v>Representation at Magistrates' Court claims*, £136m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296565264"/>
        <c:axId val="350807848"/>
      </c:bubbleChart>
      <c:valAx>
        <c:axId val="2965652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50807848"/>
        <c:crosses val="autoZero"/>
        <c:crossBetween val="midCat"/>
      </c:valAx>
      <c:valAx>
        <c:axId val="3508078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965652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305392156862752E-2"/>
          <c:y val="7.09489898989899E-2"/>
          <c:w val="0.89880833333333332"/>
          <c:h val="0.73333737373737373"/>
        </c:manualLayout>
      </c:layout>
      <c:lineChart>
        <c:grouping val="standard"/>
        <c:varyColors val="0"/>
        <c:ser>
          <c:idx val="1"/>
          <c:order val="0"/>
          <c:tx>
            <c:v>Applications</c:v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70380649622165214"/>
                  <c:y val="-0.28388737373737372"/>
                </c:manualLayout>
              </c:layout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'SUMMARY civil'!$B$163:$C$175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2013-14</c:v>
                  </c:pt>
                  <c:pt idx="2">
                    <c:v>2014-15</c:v>
                  </c:pt>
                  <c:pt idx="6">
                    <c:v>2015-16</c:v>
                  </c:pt>
                  <c:pt idx="10">
                    <c:v>2016-17</c:v>
                  </c:pt>
                </c:lvl>
              </c:multiLvlStrCache>
            </c:multiLvlStrRef>
          </c:cat>
          <c:val>
            <c:numRef>
              <c:f>'SUMMARY civil'!$D$163:$D$175</c:f>
              <c:numCache>
                <c:formatCode>_-* #,##0_-;\-* #,##0_-;_-* "-"??_-;_-@_-</c:formatCode>
                <c:ptCount val="13"/>
                <c:pt idx="0">
                  <c:v>1637</c:v>
                </c:pt>
                <c:pt idx="1">
                  <c:v>1849</c:v>
                </c:pt>
                <c:pt idx="2">
                  <c:v>1745</c:v>
                </c:pt>
                <c:pt idx="3">
                  <c:v>1958</c:v>
                </c:pt>
                <c:pt idx="4">
                  <c:v>1924</c:v>
                </c:pt>
                <c:pt idx="5">
                  <c:v>2102</c:v>
                </c:pt>
                <c:pt idx="6">
                  <c:v>1908</c:v>
                </c:pt>
                <c:pt idx="7">
                  <c:v>2012</c:v>
                </c:pt>
                <c:pt idx="8">
                  <c:v>1948</c:v>
                </c:pt>
                <c:pt idx="9">
                  <c:v>2265</c:v>
                </c:pt>
                <c:pt idx="10">
                  <c:v>2956</c:v>
                </c:pt>
                <c:pt idx="11">
                  <c:v>2594</c:v>
                </c:pt>
                <c:pt idx="12">
                  <c:v>2355</c:v>
                </c:pt>
              </c:numCache>
            </c:numRef>
          </c:val>
          <c:smooth val="0"/>
        </c:ser>
        <c:ser>
          <c:idx val="3"/>
          <c:order val="1"/>
          <c:tx>
            <c:v>Grants</c:v>
          </c:tx>
          <c:spPr>
            <a:ln w="28575">
              <a:solidFill>
                <a:srgbClr val="96B1D4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0.72241634242837094"/>
                  <c:y val="-0.13469684343434343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105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defRPr>
                    </a:pPr>
                    <a:r>
                      <a:rPr lang="en-US" baseline="0"/>
                      <a:t>Grants</a:t>
                    </a: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373153594771241"/>
                      <c:h val="7.4243686868686848E-2"/>
                    </c:manualLayout>
                  </c15:layout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'SUMMARY civil'!$B$163:$C$175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2013-14</c:v>
                  </c:pt>
                  <c:pt idx="2">
                    <c:v>2014-15</c:v>
                  </c:pt>
                  <c:pt idx="6">
                    <c:v>2015-16</c:v>
                  </c:pt>
                  <c:pt idx="10">
                    <c:v>2016-17</c:v>
                  </c:pt>
                </c:lvl>
              </c:multiLvlStrCache>
            </c:multiLvlStrRef>
          </c:cat>
          <c:val>
            <c:numRef>
              <c:f>'SUMMARY civil'!$E$163:$E$175</c:f>
              <c:numCache>
                <c:formatCode>_-* #,##0_-;\-* #,##0_-;_-* "-"??_-;_-@_-</c:formatCode>
                <c:ptCount val="13"/>
                <c:pt idx="0">
                  <c:v>1103</c:v>
                </c:pt>
                <c:pt idx="1">
                  <c:v>1270</c:v>
                </c:pt>
                <c:pt idx="2">
                  <c:v>1218</c:v>
                </c:pt>
                <c:pt idx="3">
                  <c:v>1228</c:v>
                </c:pt>
                <c:pt idx="4">
                  <c:v>1240</c:v>
                </c:pt>
                <c:pt idx="5">
                  <c:v>1305</c:v>
                </c:pt>
                <c:pt idx="6">
                  <c:v>1390</c:v>
                </c:pt>
                <c:pt idx="7">
                  <c:v>1424</c:v>
                </c:pt>
                <c:pt idx="8">
                  <c:v>1453</c:v>
                </c:pt>
                <c:pt idx="9">
                  <c:v>1666</c:v>
                </c:pt>
                <c:pt idx="10">
                  <c:v>2007</c:v>
                </c:pt>
                <c:pt idx="11">
                  <c:v>2195</c:v>
                </c:pt>
                <c:pt idx="12">
                  <c:v>1969</c:v>
                </c:pt>
              </c:numCache>
            </c:numRef>
          </c:val>
          <c:smooth val="0"/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032736"/>
        <c:axId val="353031560"/>
      </c:lineChart>
      <c:catAx>
        <c:axId val="353032736"/>
        <c:scaling>
          <c:orientation val="minMax"/>
        </c:scaling>
        <c:delete val="0"/>
        <c:axPos val="b"/>
        <c:numFmt formatCode="General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3031560"/>
        <c:crosses val="autoZero"/>
        <c:auto val="1"/>
        <c:lblAlgn val="ctr"/>
        <c:lblOffset val="100"/>
        <c:noMultiLvlLbl val="0"/>
      </c:catAx>
      <c:valAx>
        <c:axId val="353031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 algn="l">
                  <a:defRPr sz="10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GB" sz="1000">
                    <a:latin typeface="Arial" panose="020B0604020202020204" pitchFamily="34" charset="0"/>
                    <a:cs typeface="Arial" panose="020B0604020202020204" pitchFamily="34" charset="0"/>
                  </a:rPr>
                  <a:t>Volume</a:t>
                </a:r>
              </a:p>
            </c:rich>
          </c:tx>
          <c:layout>
            <c:manualLayout>
              <c:xMode val="edge"/>
              <c:yMode val="edge"/>
              <c:x val="2.1202614379084959E-3"/>
              <c:y val="2.8671717171717174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30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093790849673201E-2"/>
          <c:y val="0.12215732323232326"/>
          <c:w val="0.92106241830065361"/>
          <c:h val="0.66009368686868686"/>
        </c:manualLayout>
      </c:layout>
      <c:lineChart>
        <c:grouping val="standard"/>
        <c:varyColors val="0"/>
        <c:ser>
          <c:idx val="0"/>
          <c:order val="0"/>
          <c:tx>
            <c:strRef>
              <c:f>'SUMMARY civil'!$D$199</c:f>
              <c:strCache>
                <c:ptCount val="1"/>
                <c:pt idx="0">
                  <c:v>MIAMs</c:v>
                </c:pt>
              </c:strCache>
            </c:strRef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Pt>
            <c:idx val="8"/>
            <c:marker>
              <c:symbol val="none"/>
            </c:marker>
            <c:bubble3D val="0"/>
            <c:spPr>
              <a:ln w="28575" cap="rnd">
                <a:solidFill>
                  <a:srgbClr val="304F78"/>
                </a:solidFill>
                <a:round/>
              </a:ln>
              <a:effectLst/>
            </c:spPr>
          </c:dPt>
          <c:dPt>
            <c:idx val="12"/>
            <c:marker>
              <c:symbol val="none"/>
            </c:marker>
            <c:bubble3D val="0"/>
            <c:spPr>
              <a:ln w="28575" cap="rnd">
                <a:solidFill>
                  <a:srgbClr val="304F78"/>
                </a:solidFill>
                <a:round/>
              </a:ln>
              <a:effectLst/>
            </c:spPr>
          </c:dPt>
          <c:cat>
            <c:multiLvlStrRef>
              <c:f>'SUMMARY civil'!$B$200:$C$212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2013-14</c:v>
                  </c:pt>
                  <c:pt idx="2">
                    <c:v>2014-15</c:v>
                  </c:pt>
                  <c:pt idx="6">
                    <c:v>2015-16</c:v>
                  </c:pt>
                  <c:pt idx="10">
                    <c:v>2016-17</c:v>
                  </c:pt>
                </c:lvl>
              </c:multiLvlStrCache>
            </c:multiLvlStrRef>
          </c:cat>
          <c:val>
            <c:numRef>
              <c:f>'SUMMARY civil'!$E$200:$E$212</c:f>
              <c:numCache>
                <c:formatCode>_-* #,##0_-;\-* #,##0_-;_-* "-"??_-;_-@_-</c:formatCode>
                <c:ptCount val="13"/>
                <c:pt idx="0">
                  <c:v>2.8605</c:v>
                </c:pt>
                <c:pt idx="1">
                  <c:v>3.2244999999999999</c:v>
                </c:pt>
                <c:pt idx="2">
                  <c:v>3.6124999999999998</c:v>
                </c:pt>
                <c:pt idx="3">
                  <c:v>4.0819999999999999</c:v>
                </c:pt>
                <c:pt idx="4">
                  <c:v>3.4415</c:v>
                </c:pt>
                <c:pt idx="5">
                  <c:v>3.9415</c:v>
                </c:pt>
                <c:pt idx="6">
                  <c:v>3.5434999999999999</c:v>
                </c:pt>
                <c:pt idx="7">
                  <c:v>3.496</c:v>
                </c:pt>
                <c:pt idx="8">
                  <c:v>2.915</c:v>
                </c:pt>
                <c:pt idx="9">
                  <c:v>3.3935</c:v>
                </c:pt>
                <c:pt idx="10">
                  <c:v>3.1244999999999998</c:v>
                </c:pt>
                <c:pt idx="11">
                  <c:v>2.9119999999999999</c:v>
                </c:pt>
                <c:pt idx="12">
                  <c:v>2.706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'SUMMARY civil'!$G$199</c:f>
              <c:strCache>
                <c:ptCount val="1"/>
                <c:pt idx="0">
                  <c:v>Starts</c:v>
                </c:pt>
              </c:strCache>
            </c:strRef>
          </c:tx>
          <c:spPr>
            <a:ln w="2857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cat>
            <c:multiLvlStrRef>
              <c:f>'SUMMARY civil'!$B$200:$C$212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2013-14</c:v>
                  </c:pt>
                  <c:pt idx="2">
                    <c:v>2014-15</c:v>
                  </c:pt>
                  <c:pt idx="6">
                    <c:v>2015-16</c:v>
                  </c:pt>
                  <c:pt idx="10">
                    <c:v>2016-17</c:v>
                  </c:pt>
                </c:lvl>
              </c:multiLvlStrCache>
            </c:multiLvlStrRef>
          </c:cat>
          <c:val>
            <c:numRef>
              <c:f>'SUMMARY civil'!$H$200:$H$212</c:f>
              <c:numCache>
                <c:formatCode>_-* #,##0_-;\-* #,##0_-;_-* "-"??_-;_-@_-</c:formatCode>
                <c:ptCount val="13"/>
                <c:pt idx="0">
                  <c:v>1.883</c:v>
                </c:pt>
                <c:pt idx="1">
                  <c:v>1.7529999999999999</c:v>
                </c:pt>
                <c:pt idx="2">
                  <c:v>1.7869999999999999</c:v>
                </c:pt>
                <c:pt idx="3">
                  <c:v>1.915</c:v>
                </c:pt>
                <c:pt idx="4">
                  <c:v>1.9970000000000001</c:v>
                </c:pt>
                <c:pt idx="5">
                  <c:v>2.3929999999999998</c:v>
                </c:pt>
                <c:pt idx="6">
                  <c:v>2.472</c:v>
                </c:pt>
                <c:pt idx="7">
                  <c:v>2.3239999999999998</c:v>
                </c:pt>
                <c:pt idx="8">
                  <c:v>2.0710000000000002</c:v>
                </c:pt>
                <c:pt idx="9">
                  <c:v>1.9650000000000001</c:v>
                </c:pt>
                <c:pt idx="10">
                  <c:v>2.0950000000000002</c:v>
                </c:pt>
                <c:pt idx="11">
                  <c:v>1.8660000000000001</c:v>
                </c:pt>
                <c:pt idx="12">
                  <c:v>1.786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'SUMMARY civil'!$J$199</c:f>
              <c:strCache>
                <c:ptCount val="1"/>
                <c:pt idx="0">
                  <c:v>Agreements</c:v>
                </c:pt>
              </c:strCache>
            </c:strRef>
          </c:tx>
          <c:spPr>
            <a:ln w="28575" cap="rnd">
              <a:solidFill>
                <a:srgbClr val="96B1D4"/>
              </a:solidFill>
              <a:round/>
            </a:ln>
            <a:effectLst/>
          </c:spPr>
          <c:marker>
            <c:symbol val="none"/>
          </c:marker>
          <c:cat>
            <c:multiLvlStrRef>
              <c:f>'SUMMARY civil'!$B$200:$C$212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2013-14</c:v>
                  </c:pt>
                  <c:pt idx="2">
                    <c:v>2014-15</c:v>
                  </c:pt>
                  <c:pt idx="6">
                    <c:v>2015-16</c:v>
                  </c:pt>
                  <c:pt idx="10">
                    <c:v>2016-17</c:v>
                  </c:pt>
                </c:lvl>
              </c:multiLvlStrCache>
            </c:multiLvlStrRef>
          </c:cat>
          <c:val>
            <c:numRef>
              <c:f>'SUMMARY civil'!$K$200:$K$212</c:f>
              <c:numCache>
                <c:formatCode>_-* #,##0_-;\-* #,##0_-;_-* "-"??_-;_-@_-</c:formatCode>
                <c:ptCount val="13"/>
                <c:pt idx="0">
                  <c:v>1.43</c:v>
                </c:pt>
                <c:pt idx="1">
                  <c:v>1.278</c:v>
                </c:pt>
                <c:pt idx="2">
                  <c:v>1.206</c:v>
                </c:pt>
                <c:pt idx="3">
                  <c:v>1.2709999999999999</c:v>
                </c:pt>
                <c:pt idx="4">
                  <c:v>1.278</c:v>
                </c:pt>
                <c:pt idx="5">
                  <c:v>1.395</c:v>
                </c:pt>
                <c:pt idx="6">
                  <c:v>1.349</c:v>
                </c:pt>
                <c:pt idx="7">
                  <c:v>1.351</c:v>
                </c:pt>
                <c:pt idx="8">
                  <c:v>1.3180000000000001</c:v>
                </c:pt>
                <c:pt idx="9">
                  <c:v>1.2969999999999999</c:v>
                </c:pt>
                <c:pt idx="10">
                  <c:v>1.2350000000000001</c:v>
                </c:pt>
                <c:pt idx="11">
                  <c:v>1.1539999999999999</c:v>
                </c:pt>
                <c:pt idx="12">
                  <c:v>1.1379999999999999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032344"/>
        <c:axId val="353025288"/>
      </c:lineChart>
      <c:catAx>
        <c:axId val="353032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3025288"/>
        <c:crosses val="autoZero"/>
        <c:auto val="1"/>
        <c:lblAlgn val="ctr"/>
        <c:lblOffset val="100"/>
        <c:noMultiLvlLbl val="0"/>
      </c:catAx>
      <c:valAx>
        <c:axId val="353025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</a:t>
                </a:r>
                <a:b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</a:b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('000s)</a:t>
                </a:r>
              </a:p>
            </c:rich>
          </c:tx>
          <c:layout>
            <c:manualLayout>
              <c:xMode val="edge"/>
              <c:yMode val="edge"/>
              <c:x val="8.9006535947712424E-3"/>
              <c:y val="1.752702020202019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303234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rgbClr val="5782BB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575490196078408E-2"/>
          <c:y val="0.13967171717171717"/>
          <c:w val="0.90193496732026146"/>
          <c:h val="0.6624191919191919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5782BB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dPt>
            <c:idx val="12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cat>
            <c:multiLvlStrRef>
              <c:f>'SUMMARY crime'!$B$74:$C$86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2013-14</c:v>
                  </c:pt>
                  <c:pt idx="2">
                    <c:v>2014-15</c:v>
                  </c:pt>
                  <c:pt idx="6">
                    <c:v>2015-16</c:v>
                  </c:pt>
                  <c:pt idx="10">
                    <c:v>2016-17</c:v>
                  </c:pt>
                </c:lvl>
              </c:multiLvlStrCache>
            </c:multiLvlStrRef>
          </c:cat>
          <c:val>
            <c:numRef>
              <c:f>'SUMMARY crime'!$E$74:$E$86</c:f>
              <c:numCache>
                <c:formatCode>_-* #,##0_-;\-* #,##0_-;_-* "-"??_-;_-@_-</c:formatCode>
                <c:ptCount val="13"/>
                <c:pt idx="0">
                  <c:v>295.09800000000001</c:v>
                </c:pt>
                <c:pt idx="1">
                  <c:v>298.40899999999999</c:v>
                </c:pt>
                <c:pt idx="2">
                  <c:v>287.33100000000002</c:v>
                </c:pt>
                <c:pt idx="3">
                  <c:v>289.476</c:v>
                </c:pt>
                <c:pt idx="4">
                  <c:v>274.86</c:v>
                </c:pt>
                <c:pt idx="5">
                  <c:v>276.76799999999997</c:v>
                </c:pt>
                <c:pt idx="6">
                  <c:v>265.51600000000002</c:v>
                </c:pt>
                <c:pt idx="7">
                  <c:v>258.99799999999999</c:v>
                </c:pt>
                <c:pt idx="8">
                  <c:v>255.12899999999999</c:v>
                </c:pt>
                <c:pt idx="9">
                  <c:v>255.13300000000001</c:v>
                </c:pt>
                <c:pt idx="10">
                  <c:v>251.31</c:v>
                </c:pt>
                <c:pt idx="11">
                  <c:v>248.25700000000001</c:v>
                </c:pt>
                <c:pt idx="12">
                  <c:v>239.38800000000001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7"/>
        <c:overlap val="-27"/>
        <c:axId val="350808240"/>
        <c:axId val="350806672"/>
      </c:barChart>
      <c:catAx>
        <c:axId val="35080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0806672"/>
        <c:crosses val="autoZero"/>
        <c:auto val="1"/>
        <c:lblAlgn val="ctr"/>
        <c:lblOffset val="100"/>
        <c:noMultiLvlLbl val="0"/>
      </c:catAx>
      <c:valAx>
        <c:axId val="35080667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of completed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b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</a:b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cases ('000s)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7655228758169934E-3"/>
              <c:y val="1.0151515151515151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0808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341013071895425E-2"/>
          <c:y val="0.14392625749550575"/>
          <c:w val="0.90031862745098024"/>
          <c:h val="0.6565358396776178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5782BB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dPt>
            <c:idx val="12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cat>
            <c:multiLvlStrRef>
              <c:f>'SUMMARY crime'!$B$112:$C$124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2013-14</c:v>
                  </c:pt>
                  <c:pt idx="2">
                    <c:v>2014-15</c:v>
                  </c:pt>
                  <c:pt idx="6">
                    <c:v>2015-16</c:v>
                  </c:pt>
                  <c:pt idx="10">
                    <c:v>2016-17</c:v>
                  </c:pt>
                </c:lvl>
              </c:multiLvlStrCache>
            </c:multiLvlStrRef>
          </c:cat>
          <c:val>
            <c:numRef>
              <c:f>'SUMMARY crime'!$E$112:$E$124</c:f>
              <c:numCache>
                <c:formatCode>_-* #,##0_-;\-* #,##0_-;_-* "-"??_-;_-@_-</c:formatCode>
                <c:ptCount val="13"/>
                <c:pt idx="0">
                  <c:v>93.257913590000072</c:v>
                </c:pt>
                <c:pt idx="1">
                  <c:v>93.696443538799926</c:v>
                </c:pt>
                <c:pt idx="2">
                  <c:v>86.027334030000034</c:v>
                </c:pt>
                <c:pt idx="3">
                  <c:v>85.672897260000099</c:v>
                </c:pt>
                <c:pt idx="4">
                  <c:v>79.852498569999952</c:v>
                </c:pt>
                <c:pt idx="5">
                  <c:v>80.72065166000003</c:v>
                </c:pt>
                <c:pt idx="6">
                  <c:v>76.551174790000033</c:v>
                </c:pt>
                <c:pt idx="7">
                  <c:v>71.943835160000006</c:v>
                </c:pt>
                <c:pt idx="8">
                  <c:v>68.378402000000008</c:v>
                </c:pt>
                <c:pt idx="9">
                  <c:v>68.571270190000064</c:v>
                </c:pt>
                <c:pt idx="10">
                  <c:v>71.939059969999946</c:v>
                </c:pt>
                <c:pt idx="11">
                  <c:v>70.593378759999993</c:v>
                </c:pt>
                <c:pt idx="12">
                  <c:v>69.228876010000022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7"/>
        <c:overlap val="-27"/>
        <c:axId val="350805888"/>
        <c:axId val="350803536"/>
      </c:barChart>
      <c:catAx>
        <c:axId val="35080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0803536"/>
        <c:crosses val="autoZero"/>
        <c:auto val="1"/>
        <c:lblAlgn val="ctr"/>
        <c:lblOffset val="100"/>
        <c:noMultiLvlLbl val="0"/>
      </c:catAx>
      <c:valAx>
        <c:axId val="350803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Expenditure on completed </a:t>
                </a:r>
                <a:b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</a:b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cases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(£m)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5729084967320259E-2"/>
              <c:y val="5.488218331865400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0805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640032679738557E-2"/>
          <c:y val="0.11785101010101011"/>
          <c:w val="0.90480441176470583"/>
          <c:h val="0.67342727272727265"/>
        </c:manualLayout>
      </c:layout>
      <c:lineChart>
        <c:grouping val="standard"/>
        <c:varyColors val="0"/>
        <c:ser>
          <c:idx val="2"/>
          <c:order val="0"/>
          <c:spPr>
            <a:ln w="2857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Pt>
            <c:idx val="12"/>
            <c:marker>
              <c:symbol val="none"/>
            </c:marker>
            <c:bubble3D val="0"/>
            <c:spPr>
              <a:ln w="12700" cap="rnd">
                <a:solidFill>
                  <a:schemeClr val="bg2">
                    <a:lumMod val="50000"/>
                  </a:schemeClr>
                </a:solidFill>
                <a:prstDash val="sysDash"/>
                <a:round/>
              </a:ln>
              <a:effectLst/>
            </c:spPr>
          </c:dPt>
          <c:cat>
            <c:multiLvlStrRef>
              <c:f>'SUMMARY crime'!$B$265:$C$277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2013-14</c:v>
                  </c:pt>
                  <c:pt idx="2">
                    <c:v>2014-15</c:v>
                  </c:pt>
                  <c:pt idx="6">
                    <c:v>2015-16</c:v>
                  </c:pt>
                  <c:pt idx="10">
                    <c:v>2016-17</c:v>
                  </c:pt>
                </c:lvl>
              </c:multiLvlStrCache>
            </c:multiLvlStrRef>
          </c:cat>
          <c:val>
            <c:numRef>
              <c:f>'SUMMARY crime'!$E$265:$E$276</c:f>
              <c:numCache>
                <c:formatCode>_-* #,##0_-;\-* #,##0_-;_-* "-"??_-;_-@_-</c:formatCode>
                <c:ptCount val="12"/>
                <c:pt idx="0">
                  <c:v>31.716999999999999</c:v>
                </c:pt>
                <c:pt idx="1">
                  <c:v>31.439</c:v>
                </c:pt>
                <c:pt idx="2">
                  <c:v>30.158999999999999</c:v>
                </c:pt>
                <c:pt idx="3">
                  <c:v>30.35</c:v>
                </c:pt>
                <c:pt idx="4">
                  <c:v>28.221</c:v>
                </c:pt>
                <c:pt idx="5">
                  <c:v>29.341999999999999</c:v>
                </c:pt>
                <c:pt idx="6">
                  <c:v>26.582999999999998</c:v>
                </c:pt>
                <c:pt idx="7">
                  <c:v>25.684999999999999</c:v>
                </c:pt>
                <c:pt idx="8">
                  <c:v>27.594000000000001</c:v>
                </c:pt>
                <c:pt idx="9">
                  <c:v>26.1</c:v>
                </c:pt>
                <c:pt idx="10">
                  <c:v>24.684999999999999</c:v>
                </c:pt>
                <c:pt idx="11">
                  <c:v>24.401</c:v>
                </c:pt>
              </c:numCache>
            </c:numRef>
          </c:val>
          <c:smooth val="0"/>
        </c:ser>
        <c:ser>
          <c:idx val="3"/>
          <c:order val="1"/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cat>
            <c:multiLvlStrRef>
              <c:f>'SUMMARY crime'!$B$265:$C$277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2013-14</c:v>
                  </c:pt>
                  <c:pt idx="2">
                    <c:v>2014-15</c:v>
                  </c:pt>
                  <c:pt idx="6">
                    <c:v>2015-16</c:v>
                  </c:pt>
                  <c:pt idx="10">
                    <c:v>2016-17</c:v>
                  </c:pt>
                </c:lvl>
              </c:multiLvlStrCache>
            </c:multiLvlStrRef>
          </c:cat>
          <c:val>
            <c:numRef>
              <c:f>'SUMMARY crime'!$G$265:$G$276</c:f>
              <c:numCache>
                <c:formatCode>_-* #,##0_-;\-* #,##0_-;_-* "-"??_-;_-@_-</c:formatCode>
                <c:ptCount val="12"/>
                <c:pt idx="0">
                  <c:v>35.287999999999997</c:v>
                </c:pt>
                <c:pt idx="1">
                  <c:v>35.100999999999999</c:v>
                </c:pt>
                <c:pt idx="2">
                  <c:v>34.32</c:v>
                </c:pt>
                <c:pt idx="3">
                  <c:v>34.838000000000001</c:v>
                </c:pt>
                <c:pt idx="4">
                  <c:v>33.856999999999999</c:v>
                </c:pt>
                <c:pt idx="5">
                  <c:v>33.78</c:v>
                </c:pt>
                <c:pt idx="6">
                  <c:v>31.904</c:v>
                </c:pt>
                <c:pt idx="7">
                  <c:v>32.046999999999997</c:v>
                </c:pt>
                <c:pt idx="8">
                  <c:v>32.267000000000003</c:v>
                </c:pt>
                <c:pt idx="9">
                  <c:v>30.007999999999999</c:v>
                </c:pt>
                <c:pt idx="10">
                  <c:v>28.917000000000002</c:v>
                </c:pt>
                <c:pt idx="11">
                  <c:v>29.558</c:v>
                </c:pt>
              </c:numCache>
            </c:numRef>
          </c:val>
          <c:smooth val="0"/>
        </c:ser>
        <c:ser>
          <c:idx val="4"/>
          <c:order val="2"/>
          <c:spPr>
            <a:ln w="2857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Pt>
            <c:idx val="12"/>
            <c:marker>
              <c:symbol val="none"/>
            </c:marker>
            <c:bubble3D val="0"/>
            <c:spPr>
              <a:ln w="12700" cap="rnd">
                <a:solidFill>
                  <a:schemeClr val="bg2">
                    <a:lumMod val="50000"/>
                  </a:schemeClr>
                </a:solidFill>
                <a:prstDash val="sysDash"/>
                <a:round/>
              </a:ln>
              <a:effectLst/>
            </c:spPr>
          </c:dPt>
          <c:cat>
            <c:multiLvlStrRef>
              <c:f>'SUMMARY crime'!$B$265:$C$277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2013-14</c:v>
                  </c:pt>
                  <c:pt idx="2">
                    <c:v>2014-15</c:v>
                  </c:pt>
                  <c:pt idx="6">
                    <c:v>2015-16</c:v>
                  </c:pt>
                  <c:pt idx="10">
                    <c:v>2016-17</c:v>
                  </c:pt>
                </c:lvl>
              </c:multiLvlStrCache>
            </c:multiLvlStrRef>
          </c:cat>
          <c:val>
            <c:numRef>
              <c:f>'SUMMARY crime'!$E$265:$E$276</c:f>
              <c:numCache>
                <c:formatCode>_-* #,##0_-;\-* #,##0_-;_-* "-"??_-;_-@_-</c:formatCode>
                <c:ptCount val="12"/>
                <c:pt idx="0">
                  <c:v>31.716999999999999</c:v>
                </c:pt>
                <c:pt idx="1">
                  <c:v>31.439</c:v>
                </c:pt>
                <c:pt idx="2">
                  <c:v>30.158999999999999</c:v>
                </c:pt>
                <c:pt idx="3">
                  <c:v>30.35</c:v>
                </c:pt>
                <c:pt idx="4">
                  <c:v>28.221</c:v>
                </c:pt>
                <c:pt idx="5">
                  <c:v>29.341999999999999</c:v>
                </c:pt>
                <c:pt idx="6">
                  <c:v>26.582999999999998</c:v>
                </c:pt>
                <c:pt idx="7">
                  <c:v>25.684999999999999</c:v>
                </c:pt>
                <c:pt idx="8">
                  <c:v>27.594000000000001</c:v>
                </c:pt>
                <c:pt idx="9">
                  <c:v>26.1</c:v>
                </c:pt>
                <c:pt idx="10">
                  <c:v>24.684999999999999</c:v>
                </c:pt>
                <c:pt idx="11">
                  <c:v>24.401</c:v>
                </c:pt>
              </c:numCache>
            </c:numRef>
          </c:val>
          <c:smooth val="0"/>
        </c:ser>
        <c:ser>
          <c:idx val="5"/>
          <c:order val="3"/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cat>
            <c:multiLvlStrRef>
              <c:f>'SUMMARY crime'!$B$265:$C$277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2013-14</c:v>
                  </c:pt>
                  <c:pt idx="2">
                    <c:v>2014-15</c:v>
                  </c:pt>
                  <c:pt idx="6">
                    <c:v>2015-16</c:v>
                  </c:pt>
                  <c:pt idx="10">
                    <c:v>2016-17</c:v>
                  </c:pt>
                </c:lvl>
              </c:multiLvlStrCache>
            </c:multiLvlStrRef>
          </c:cat>
          <c:val>
            <c:numRef>
              <c:f>'SUMMARY crime'!$G$265:$G$276</c:f>
              <c:numCache>
                <c:formatCode>_-* #,##0_-;\-* #,##0_-;_-* "-"??_-;_-@_-</c:formatCode>
                <c:ptCount val="12"/>
                <c:pt idx="0">
                  <c:v>35.287999999999997</c:v>
                </c:pt>
                <c:pt idx="1">
                  <c:v>35.100999999999999</c:v>
                </c:pt>
                <c:pt idx="2">
                  <c:v>34.32</c:v>
                </c:pt>
                <c:pt idx="3">
                  <c:v>34.838000000000001</c:v>
                </c:pt>
                <c:pt idx="4">
                  <c:v>33.856999999999999</c:v>
                </c:pt>
                <c:pt idx="5">
                  <c:v>33.78</c:v>
                </c:pt>
                <c:pt idx="6">
                  <c:v>31.904</c:v>
                </c:pt>
                <c:pt idx="7">
                  <c:v>32.046999999999997</c:v>
                </c:pt>
                <c:pt idx="8">
                  <c:v>32.267000000000003</c:v>
                </c:pt>
                <c:pt idx="9">
                  <c:v>30.007999999999999</c:v>
                </c:pt>
                <c:pt idx="10">
                  <c:v>28.917000000000002</c:v>
                </c:pt>
                <c:pt idx="11">
                  <c:v>29.558</c:v>
                </c:pt>
              </c:numCache>
            </c:numRef>
          </c:val>
          <c:smooth val="0"/>
        </c:ser>
        <c:ser>
          <c:idx val="0"/>
          <c:order val="4"/>
          <c:spPr>
            <a:ln w="2857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Pt>
            <c:idx val="12"/>
            <c:marker>
              <c:symbol val="none"/>
            </c:marker>
            <c:bubble3D val="0"/>
            <c:spPr>
              <a:ln w="12700" cap="rnd">
                <a:solidFill>
                  <a:schemeClr val="bg2">
                    <a:lumMod val="50000"/>
                  </a:schemeClr>
                </a:solidFill>
                <a:prstDash val="sysDash"/>
                <a:round/>
              </a:ln>
              <a:effectLst/>
            </c:spPr>
          </c:dPt>
          <c:dLbls>
            <c:dLbl>
              <c:idx val="0"/>
              <c:layout>
                <c:manualLayout>
                  <c:x val="-2.7709138814903923E-2"/>
                  <c:y val="6.467095959595960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71116FF6-DB66-4DFD-9D87-62BB619AE3DE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030555555555557"/>
                      <c:h val="6.0354292929292931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8AC6E42-BD50-4D84-8F5B-D7D5F69DB99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0A2A792-0198-4B16-B737-57534631C83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FE09C88-4C2F-4E29-8724-556BC574637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91E862D-30AB-4491-9117-74B0647D130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crime'!$B$265:$C$277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2013-14</c:v>
                  </c:pt>
                  <c:pt idx="2">
                    <c:v>2014-15</c:v>
                  </c:pt>
                  <c:pt idx="6">
                    <c:v>2015-16</c:v>
                  </c:pt>
                  <c:pt idx="10">
                    <c:v>2016-17</c:v>
                  </c:pt>
                </c:lvl>
              </c:multiLvlStrCache>
            </c:multiLvlStrRef>
          </c:cat>
          <c:val>
            <c:numRef>
              <c:f>'SUMMARY crime'!$E$265:$E$277</c:f>
              <c:numCache>
                <c:formatCode>_-* #,##0_-;\-* #,##0_-;_-* "-"??_-;_-@_-</c:formatCode>
                <c:ptCount val="13"/>
                <c:pt idx="0">
                  <c:v>31.716999999999999</c:v>
                </c:pt>
                <c:pt idx="1">
                  <c:v>31.439</c:v>
                </c:pt>
                <c:pt idx="2">
                  <c:v>30.158999999999999</c:v>
                </c:pt>
                <c:pt idx="3">
                  <c:v>30.35</c:v>
                </c:pt>
                <c:pt idx="4">
                  <c:v>28.221</c:v>
                </c:pt>
                <c:pt idx="5">
                  <c:v>29.341999999999999</c:v>
                </c:pt>
                <c:pt idx="6">
                  <c:v>26.582999999999998</c:v>
                </c:pt>
                <c:pt idx="7">
                  <c:v>25.684999999999999</c:v>
                </c:pt>
                <c:pt idx="8">
                  <c:v>27.594000000000001</c:v>
                </c:pt>
                <c:pt idx="9">
                  <c:v>26.1</c:v>
                </c:pt>
                <c:pt idx="10">
                  <c:v>24.684999999999999</c:v>
                </c:pt>
                <c:pt idx="11">
                  <c:v>24.401</c:v>
                </c:pt>
                <c:pt idx="12">
                  <c:v>22.831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crime'!$D$264</c15:f>
                <c15:dlblRangeCache>
                  <c:ptCount val="1"/>
                  <c:pt idx="0">
                    <c:v>Orders granted</c:v>
                  </c:pt>
                </c15:dlblRangeCache>
              </c15:datalabelsRange>
            </c:ext>
          </c:extLst>
        </c:ser>
        <c:ser>
          <c:idx val="1"/>
          <c:order val="5"/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1.0084649720357237E-2"/>
                  <c:y val="-4.8106060606060617E-2"/>
                </c:manualLayout>
              </c:layout>
              <c:tx>
                <c:rich>
                  <a:bodyPr/>
                  <a:lstStyle/>
                  <a:p>
                    <a:fld id="{B7F130AE-1D54-432B-97EB-83DB9C9C310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4AE52AB-31D8-42CE-8E9B-21E09122B0D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72E2024-8A1E-44D7-89A6-F16140057CA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F88E6A1-050C-4FEE-8222-1DD9CC77A14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0AB40CC-E2F8-4A84-BE4F-6275D0AF40F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crime'!$B$265:$C$277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2013-14</c:v>
                  </c:pt>
                  <c:pt idx="2">
                    <c:v>2014-15</c:v>
                  </c:pt>
                  <c:pt idx="6">
                    <c:v>2015-16</c:v>
                  </c:pt>
                  <c:pt idx="10">
                    <c:v>2016-17</c:v>
                  </c:pt>
                </c:lvl>
              </c:multiLvlStrCache>
            </c:multiLvlStrRef>
          </c:cat>
          <c:val>
            <c:numRef>
              <c:f>'SUMMARY crime'!$G$265:$G$277</c:f>
              <c:numCache>
                <c:formatCode>_-* #,##0_-;\-* #,##0_-;_-* "-"??_-;_-@_-</c:formatCode>
                <c:ptCount val="13"/>
                <c:pt idx="0">
                  <c:v>35.287999999999997</c:v>
                </c:pt>
                <c:pt idx="1">
                  <c:v>35.100999999999999</c:v>
                </c:pt>
                <c:pt idx="2">
                  <c:v>34.32</c:v>
                </c:pt>
                <c:pt idx="3">
                  <c:v>34.838000000000001</c:v>
                </c:pt>
                <c:pt idx="4">
                  <c:v>33.856999999999999</c:v>
                </c:pt>
                <c:pt idx="5">
                  <c:v>33.78</c:v>
                </c:pt>
                <c:pt idx="6">
                  <c:v>31.904</c:v>
                </c:pt>
                <c:pt idx="7">
                  <c:v>32.046999999999997</c:v>
                </c:pt>
                <c:pt idx="8">
                  <c:v>32.267000000000003</c:v>
                </c:pt>
                <c:pt idx="9">
                  <c:v>30.007999999999999</c:v>
                </c:pt>
                <c:pt idx="10">
                  <c:v>28.917000000000002</c:v>
                </c:pt>
                <c:pt idx="11">
                  <c:v>29.558</c:v>
                </c:pt>
                <c:pt idx="12">
                  <c:v>28.204000000000001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crime'!$F$264</c15:f>
                <c15:dlblRangeCache>
                  <c:ptCount val="1"/>
                  <c:pt idx="0">
                    <c:v>Receipts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809416"/>
        <c:axId val="350801968"/>
      </c:lineChart>
      <c:catAx>
        <c:axId val="350809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0801968"/>
        <c:crosses val="autoZero"/>
        <c:auto val="1"/>
        <c:lblAlgn val="ctr"/>
        <c:lblOffset val="100"/>
        <c:noMultiLvlLbl val="0"/>
      </c:catAx>
      <c:valAx>
        <c:axId val="350801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</a:t>
                </a:r>
                <a:b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</a:b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('000s)</a:t>
                </a:r>
              </a:p>
            </c:rich>
          </c:tx>
          <c:layout>
            <c:manualLayout>
              <c:xMode val="edge"/>
              <c:yMode val="edge"/>
              <c:x val="1.0362908496732026E-2"/>
              <c:y val="1.440075757575756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0809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98202614379088E-2"/>
          <c:y val="0.19152979797979797"/>
          <c:w val="0.9194429738562091"/>
          <c:h val="0.61633712121212136"/>
        </c:manualLayout>
      </c:layout>
      <c:lineChart>
        <c:grouping val="standard"/>
        <c:varyColors val="0"/>
        <c:ser>
          <c:idx val="0"/>
          <c:order val="0"/>
          <c:tx>
            <c:v>Appeals</c:v>
          </c:tx>
          <c:spPr>
            <a:ln w="22225" cap="rnd">
              <a:solidFill>
                <a:schemeClr val="tx2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1323039215686274E-2"/>
                  <c:y val="-3.019444444444444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'SUMMARY crime'!$B$302:$C$314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2013-14</c:v>
                  </c:pt>
                  <c:pt idx="2">
                    <c:v>2014-15</c:v>
                  </c:pt>
                  <c:pt idx="6">
                    <c:v>2015-16</c:v>
                  </c:pt>
                  <c:pt idx="10">
                    <c:v>2016-17</c:v>
                  </c:pt>
                </c:lvl>
              </c:multiLvlStrCache>
            </c:multiLvlStrRef>
          </c:cat>
          <c:val>
            <c:numRef>
              <c:f>'SUMMARY crime'!$D$302:$D$314</c:f>
              <c:numCache>
                <c:formatCode>_-* #,##0.000_-;\-* #,##0.000_-;_-* "-"??_-;_-@_-</c:formatCode>
                <c:ptCount val="13"/>
                <c:pt idx="0">
                  <c:v>1.1539999999999999</c:v>
                </c:pt>
                <c:pt idx="1">
                  <c:v>1.0940000000000001</c:v>
                </c:pt>
                <c:pt idx="2">
                  <c:v>1.0069999999999999</c:v>
                </c:pt>
                <c:pt idx="3">
                  <c:v>1.038</c:v>
                </c:pt>
                <c:pt idx="4">
                  <c:v>1.0129999999999999</c:v>
                </c:pt>
                <c:pt idx="5">
                  <c:v>0.97</c:v>
                </c:pt>
                <c:pt idx="6">
                  <c:v>0.92</c:v>
                </c:pt>
                <c:pt idx="7">
                  <c:v>0.754</c:v>
                </c:pt>
                <c:pt idx="8">
                  <c:v>0.86599999999999999</c:v>
                </c:pt>
                <c:pt idx="9">
                  <c:v>0.82</c:v>
                </c:pt>
                <c:pt idx="10">
                  <c:v>0.81599999999999995</c:v>
                </c:pt>
                <c:pt idx="11">
                  <c:v>0.93600000000000005</c:v>
                </c:pt>
                <c:pt idx="12">
                  <c:v>0.871</c:v>
                </c:pt>
              </c:numCache>
            </c:numRef>
          </c:val>
          <c:smooth val="0"/>
          <c:extLst/>
        </c:ser>
        <c:ser>
          <c:idx val="1"/>
          <c:order val="1"/>
          <c:tx>
            <c:v>Committed for sentence</c:v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Pt>
            <c:idx val="12"/>
            <c:marker>
              <c:symbol val="none"/>
            </c:marker>
            <c:bubble3D val="0"/>
            <c:spPr>
              <a:ln w="12700" cap="rnd">
                <a:solidFill>
                  <a:schemeClr val="bg2">
                    <a:lumMod val="50000"/>
                  </a:schemeClr>
                </a:solidFill>
                <a:prstDash val="sysDash"/>
                <a:round/>
              </a:ln>
              <a:effectLst/>
            </c:spPr>
          </c:dPt>
          <c:dLbls>
            <c:dLbl>
              <c:idx val="0"/>
              <c:layout>
                <c:manualLayout>
                  <c:x val="-3.4458286794398156E-2"/>
                  <c:y val="-3.529532828282828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025588235294113"/>
                      <c:h val="7.8505808080808065E-2"/>
                    </c:manualLayout>
                  </c15:layout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'SUMMARY crime'!$B$302:$C$314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2013-14</c:v>
                  </c:pt>
                  <c:pt idx="2">
                    <c:v>2014-15</c:v>
                  </c:pt>
                  <c:pt idx="6">
                    <c:v>2015-16</c:v>
                  </c:pt>
                  <c:pt idx="10">
                    <c:v>2016-17</c:v>
                  </c:pt>
                </c:lvl>
              </c:multiLvlStrCache>
            </c:multiLvlStrRef>
          </c:cat>
          <c:val>
            <c:numRef>
              <c:f>'SUMMARY crime'!$E$302:$E$314</c:f>
              <c:numCache>
                <c:formatCode>_-* #,##0.000_-;\-* #,##0.000_-;_-* "-"??_-;_-@_-</c:formatCode>
                <c:ptCount val="13"/>
                <c:pt idx="0">
                  <c:v>4.1689999999999996</c:v>
                </c:pt>
                <c:pt idx="1">
                  <c:v>3.8820000000000001</c:v>
                </c:pt>
                <c:pt idx="2">
                  <c:v>3.7280000000000002</c:v>
                </c:pt>
                <c:pt idx="3">
                  <c:v>3.492</c:v>
                </c:pt>
                <c:pt idx="4">
                  <c:v>3.1829999999999998</c:v>
                </c:pt>
                <c:pt idx="5">
                  <c:v>3.0379999999999998</c:v>
                </c:pt>
                <c:pt idx="6">
                  <c:v>2.6930000000000001</c:v>
                </c:pt>
                <c:pt idx="7">
                  <c:v>2.871</c:v>
                </c:pt>
                <c:pt idx="8">
                  <c:v>2.8610000000000002</c:v>
                </c:pt>
                <c:pt idx="9">
                  <c:v>2.98</c:v>
                </c:pt>
                <c:pt idx="10">
                  <c:v>3.2890000000000001</c:v>
                </c:pt>
                <c:pt idx="11">
                  <c:v>3.3860000000000001</c:v>
                </c:pt>
                <c:pt idx="12">
                  <c:v>2.7330000000000001</c:v>
                </c:pt>
              </c:numCache>
            </c:numRef>
          </c:val>
          <c:smooth val="0"/>
          <c:extLst/>
        </c:ser>
        <c:ser>
          <c:idx val="2"/>
          <c:order val="2"/>
          <c:tx>
            <c:v>Either way</c:v>
          </c:tx>
          <c:spPr>
            <a:ln w="22225" cap="rnd">
              <a:solidFill>
                <a:srgbClr val="96B1D4"/>
              </a:solidFill>
              <a:round/>
            </a:ln>
            <a:effectLst/>
          </c:spPr>
          <c:marker>
            <c:symbol val="none"/>
          </c:marker>
          <c:dPt>
            <c:idx val="12"/>
            <c:marker>
              <c:symbol val="none"/>
            </c:marker>
            <c:bubble3D val="0"/>
            <c:spPr>
              <a:ln w="12700" cap="rnd">
                <a:solidFill>
                  <a:schemeClr val="bg2">
                    <a:lumMod val="50000"/>
                  </a:schemeClr>
                </a:solidFill>
                <a:prstDash val="sysDash"/>
                <a:round/>
              </a:ln>
              <a:effectLst/>
            </c:spPr>
          </c:dPt>
          <c:dLbls>
            <c:dLbl>
              <c:idx val="0"/>
              <c:layout>
                <c:manualLayout>
                  <c:x val="-4.1124380674170173E-2"/>
                  <c:y val="-3.392941919191919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190424836601308"/>
                      <c:h val="6.7829545454545434E-2"/>
                    </c:manualLayout>
                  </c15:layout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'SUMMARY crime'!$B$302:$C$314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2013-14</c:v>
                  </c:pt>
                  <c:pt idx="2">
                    <c:v>2014-15</c:v>
                  </c:pt>
                  <c:pt idx="6">
                    <c:v>2015-16</c:v>
                  </c:pt>
                  <c:pt idx="10">
                    <c:v>2016-17</c:v>
                  </c:pt>
                </c:lvl>
              </c:multiLvlStrCache>
            </c:multiLvlStrRef>
          </c:cat>
          <c:val>
            <c:numRef>
              <c:f>'SUMMARY crime'!$F$302:$F$314</c:f>
              <c:numCache>
                <c:formatCode>_-* #,##0.000_-;\-* #,##0.000_-;_-* "-"??_-;_-@_-</c:formatCode>
                <c:ptCount val="13"/>
                <c:pt idx="0">
                  <c:v>18.199000000000002</c:v>
                </c:pt>
                <c:pt idx="1">
                  <c:v>18.209</c:v>
                </c:pt>
                <c:pt idx="2">
                  <c:v>17.52</c:v>
                </c:pt>
                <c:pt idx="3">
                  <c:v>18.402000000000001</c:v>
                </c:pt>
                <c:pt idx="4">
                  <c:v>16.835999999999999</c:v>
                </c:pt>
                <c:pt idx="5">
                  <c:v>17.309000000000001</c:v>
                </c:pt>
                <c:pt idx="6">
                  <c:v>15.468999999999999</c:v>
                </c:pt>
                <c:pt idx="7">
                  <c:v>15.002000000000001</c:v>
                </c:pt>
                <c:pt idx="8">
                  <c:v>16.062999999999999</c:v>
                </c:pt>
                <c:pt idx="9">
                  <c:v>15.442</c:v>
                </c:pt>
                <c:pt idx="10">
                  <c:v>13.462</c:v>
                </c:pt>
                <c:pt idx="11">
                  <c:v>12.868</c:v>
                </c:pt>
                <c:pt idx="12">
                  <c:v>11.823</c:v>
                </c:pt>
              </c:numCache>
            </c:numRef>
          </c:val>
          <c:smooth val="0"/>
          <c:extLst/>
        </c:ser>
        <c:ser>
          <c:idx val="3"/>
          <c:order val="3"/>
          <c:tx>
            <c:v>Indictable</c:v>
          </c:tx>
          <c:spPr>
            <a:ln w="25400" cap="rnd">
              <a:solidFill>
                <a:srgbClr val="5782BB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9024052958239755E-2"/>
                  <c:y val="-3.171313131313131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'SUMMARY crime'!$B$302:$C$314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2013-14</c:v>
                  </c:pt>
                  <c:pt idx="2">
                    <c:v>2014-15</c:v>
                  </c:pt>
                  <c:pt idx="6">
                    <c:v>2015-16</c:v>
                  </c:pt>
                  <c:pt idx="10">
                    <c:v>2016-17</c:v>
                  </c:pt>
                </c:lvl>
              </c:multiLvlStrCache>
            </c:multiLvlStrRef>
          </c:cat>
          <c:val>
            <c:numRef>
              <c:f>'SUMMARY crime'!$G$302:$G$314</c:f>
              <c:numCache>
                <c:formatCode>_-* #,##0.000_-;\-* #,##0.000_-;_-* "-"??_-;_-@_-</c:formatCode>
                <c:ptCount val="13"/>
                <c:pt idx="0">
                  <c:v>8.1950000000000003</c:v>
                </c:pt>
                <c:pt idx="1">
                  <c:v>8.2539999999999996</c:v>
                </c:pt>
                <c:pt idx="2">
                  <c:v>7.9039999999999999</c:v>
                </c:pt>
                <c:pt idx="3">
                  <c:v>7.4180000000000001</c:v>
                </c:pt>
                <c:pt idx="4">
                  <c:v>7.1890000000000001</c:v>
                </c:pt>
                <c:pt idx="5">
                  <c:v>8.0250000000000004</c:v>
                </c:pt>
                <c:pt idx="6">
                  <c:v>7.5010000000000003</c:v>
                </c:pt>
                <c:pt idx="7">
                  <c:v>7.0579999999999998</c:v>
                </c:pt>
                <c:pt idx="8">
                  <c:v>7.8040000000000003</c:v>
                </c:pt>
                <c:pt idx="9">
                  <c:v>6.8579999999999997</c:v>
                </c:pt>
                <c:pt idx="10">
                  <c:v>7.1180000000000003</c:v>
                </c:pt>
                <c:pt idx="11">
                  <c:v>7.2110000000000003</c:v>
                </c:pt>
                <c:pt idx="12">
                  <c:v>7.4039999999999999</c:v>
                </c:pt>
              </c:numCache>
            </c:numRef>
          </c:val>
          <c:smooth val="0"/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802752"/>
        <c:axId val="350804712"/>
      </c:lineChart>
      <c:catAx>
        <c:axId val="35080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0804712"/>
        <c:crosses val="autoZero"/>
        <c:auto val="1"/>
        <c:lblAlgn val="ctr"/>
        <c:lblOffset val="100"/>
        <c:noMultiLvlLbl val="0"/>
      </c:catAx>
      <c:valAx>
        <c:axId val="350804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of representation orders granted ('000s)</a:t>
                </a:r>
              </a:p>
            </c:rich>
          </c:tx>
          <c:layout>
            <c:manualLayout>
              <c:xMode val="edge"/>
              <c:yMode val="edge"/>
              <c:x val="3.8348039215686273E-3"/>
              <c:y val="2.3333333333333395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0802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566" l="0.70000000000000062" r="0.70000000000000062" t="0.75000000000000566" header="0.30000000000000032" footer="0.30000000000000032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30996732026143E-2"/>
          <c:y val="0.10722222222222222"/>
          <c:w val="0.91928578431372554"/>
          <c:h val="0.672419191919191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'SUMMARY crime'!$D$338</c:f>
              <c:strCache>
                <c:ptCount val="1"/>
                <c:pt idx="0">
                  <c:v>Volume completed cases</c:v>
                </c:pt>
              </c:strCache>
            </c:strRef>
          </c:tx>
          <c:spPr>
            <a:solidFill>
              <a:srgbClr val="5782BB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dPt>
            <c:idx val="12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cat>
            <c:multiLvlStrRef>
              <c:f>'SUMMARY crime'!$B$339:$C$351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2013-14</c:v>
                  </c:pt>
                  <c:pt idx="2">
                    <c:v>2014-15</c:v>
                  </c:pt>
                  <c:pt idx="6">
                    <c:v>2015-16</c:v>
                  </c:pt>
                  <c:pt idx="10">
                    <c:v>2016-17</c:v>
                  </c:pt>
                </c:lvl>
              </c:multiLvlStrCache>
            </c:multiLvlStrRef>
          </c:cat>
          <c:val>
            <c:numRef>
              <c:f>'SUMMARY crime'!$E$339:$E$351</c:f>
              <c:numCache>
                <c:formatCode>_-* #,##0_-;\-* #,##0_-;_-* "-"??_-;_-@_-</c:formatCode>
                <c:ptCount val="13"/>
                <c:pt idx="0">
                  <c:v>58.996000000000002</c:v>
                </c:pt>
                <c:pt idx="1">
                  <c:v>56.954000000000001</c:v>
                </c:pt>
                <c:pt idx="2">
                  <c:v>54.756</c:v>
                </c:pt>
                <c:pt idx="3">
                  <c:v>58.215000000000003</c:v>
                </c:pt>
                <c:pt idx="4">
                  <c:v>60.38</c:v>
                </c:pt>
                <c:pt idx="5">
                  <c:v>55.170999999999999</c:v>
                </c:pt>
                <c:pt idx="6">
                  <c:v>54.311</c:v>
                </c:pt>
                <c:pt idx="7">
                  <c:v>57.406999999999996</c:v>
                </c:pt>
                <c:pt idx="8">
                  <c:v>52.750999999999998</c:v>
                </c:pt>
                <c:pt idx="9">
                  <c:v>55.639000000000003</c:v>
                </c:pt>
                <c:pt idx="10">
                  <c:v>54.941000000000003</c:v>
                </c:pt>
                <c:pt idx="11">
                  <c:v>51.238</c:v>
                </c:pt>
                <c:pt idx="12">
                  <c:v>50.56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350808632"/>
        <c:axId val="350803928"/>
      </c:barChart>
      <c:catAx>
        <c:axId val="350808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0803928"/>
        <c:crosses val="autoZero"/>
        <c:auto val="1"/>
        <c:lblAlgn val="ctr"/>
        <c:lblOffset val="100"/>
        <c:noMultiLvlLbl val="0"/>
      </c:catAx>
      <c:valAx>
        <c:axId val="35080392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cases completed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('000s)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5.9158496732026168E-3"/>
              <c:y val="1.0151515151515151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0808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73970588235295E-2"/>
          <c:y val="0.14249999999999999"/>
          <c:w val="0.91899509803921553"/>
          <c:h val="0.649338383838383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'SUMMARY crime'!$D$375</c:f>
              <c:strCache>
                <c:ptCount val="1"/>
                <c:pt idx="0">
                  <c:v>Value completed cases (£)</c:v>
                </c:pt>
              </c:strCache>
            </c:strRef>
          </c:tx>
          <c:spPr>
            <a:solidFill>
              <a:srgbClr val="5782BB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dPt>
            <c:idx val="12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cat>
            <c:multiLvlStrRef>
              <c:f>'SUMMARY crime'!$B$376:$C$388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2013-14</c:v>
                  </c:pt>
                  <c:pt idx="2">
                    <c:v>2014-15</c:v>
                  </c:pt>
                  <c:pt idx="6">
                    <c:v>2015-16</c:v>
                  </c:pt>
                  <c:pt idx="10">
                    <c:v>2016-17</c:v>
                  </c:pt>
                </c:lvl>
              </c:multiLvlStrCache>
            </c:multiLvlStrRef>
          </c:cat>
          <c:val>
            <c:numRef>
              <c:f>'SUMMARY crime'!$E$376:$E$388</c:f>
              <c:numCache>
                <c:formatCode>_-* #,##0_-;\-* #,##0_-;_-* "-"??_-;_-@_-</c:formatCode>
                <c:ptCount val="13"/>
                <c:pt idx="0">
                  <c:v>137.05543340999995</c:v>
                </c:pt>
                <c:pt idx="1">
                  <c:v>138.24613564000001</c:v>
                </c:pt>
                <c:pt idx="2">
                  <c:v>133.76272696000007</c:v>
                </c:pt>
                <c:pt idx="3">
                  <c:v>146.2674763</c:v>
                </c:pt>
                <c:pt idx="4">
                  <c:v>146.31152329999998</c:v>
                </c:pt>
                <c:pt idx="5">
                  <c:v>134.31594790999998</c:v>
                </c:pt>
                <c:pt idx="6">
                  <c:v>142.61168182000003</c:v>
                </c:pt>
                <c:pt idx="7">
                  <c:v>162.57389778000004</c:v>
                </c:pt>
                <c:pt idx="8">
                  <c:v>139.23460468999994</c:v>
                </c:pt>
                <c:pt idx="9">
                  <c:v>145.21577543999999</c:v>
                </c:pt>
                <c:pt idx="10">
                  <c:v>155.62878049000003</c:v>
                </c:pt>
                <c:pt idx="11">
                  <c:v>143.61008441999999</c:v>
                </c:pt>
                <c:pt idx="12">
                  <c:v>136.16075319000001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350805496"/>
        <c:axId val="350806280"/>
      </c:barChart>
      <c:catAx>
        <c:axId val="350805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0806280"/>
        <c:crosses val="autoZero"/>
        <c:auto val="1"/>
        <c:lblAlgn val="ctr"/>
        <c:lblOffset val="100"/>
        <c:noMultiLvlLbl val="0"/>
      </c:catAx>
      <c:valAx>
        <c:axId val="35080628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Expenditure </a:t>
                </a:r>
                <a:b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</a:b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on completed cases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(£m)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3.2781045751633982E-3"/>
              <c:y val="4.2979797979797983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0805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670588235294124E-2"/>
          <c:y val="0.1100560606060606"/>
          <c:w val="0.91292679738562077"/>
          <c:h val="0.69969873737373733"/>
        </c:manualLayout>
      </c:layout>
      <c:lineChart>
        <c:grouping val="standard"/>
        <c:varyColors val="0"/>
        <c:ser>
          <c:idx val="0"/>
          <c:order val="0"/>
          <c:tx>
            <c:strRef>
              <c:f>'SUMMARY crime'!$D$150</c:f>
              <c:strCache>
                <c:ptCount val="1"/>
                <c:pt idx="0">
                  <c:v>Duty/own solicitor</c:v>
                </c:pt>
              </c:strCache>
            </c:strRef>
          </c:tx>
          <c:spPr>
            <a:ln w="19050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8.3006535947712425E-3"/>
                  <c:y val="5.131313131313131E-2"/>
                </c:manualLayout>
              </c:layout>
              <c:tx>
                <c:rich>
                  <a:bodyPr/>
                  <a:lstStyle/>
                  <a:p>
                    <a:fld id="{5E1B5581-744B-4AA9-AEA9-FEDFB6510FF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crime'!$B$151:$C$163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2013-14</c:v>
                  </c:pt>
                  <c:pt idx="2">
                    <c:v>2014-15</c:v>
                  </c:pt>
                  <c:pt idx="6">
                    <c:v>2015-16</c:v>
                  </c:pt>
                  <c:pt idx="10">
                    <c:v>2016-17</c:v>
                  </c:pt>
                </c:lvl>
              </c:multiLvlStrCache>
            </c:multiLvlStrRef>
          </c:cat>
          <c:val>
            <c:numRef>
              <c:f>'SUMMARY crime'!$E$151:$E$163</c:f>
              <c:numCache>
                <c:formatCode>_-* #,##0_-;\-* #,##0_-;_-* "-"??_-;_-@_-</c:formatCode>
                <c:ptCount val="13"/>
                <c:pt idx="0">
                  <c:v>151.346</c:v>
                </c:pt>
                <c:pt idx="1">
                  <c:v>154.43799999999999</c:v>
                </c:pt>
                <c:pt idx="2">
                  <c:v>151.30600000000001</c:v>
                </c:pt>
                <c:pt idx="3">
                  <c:v>153.50899999999999</c:v>
                </c:pt>
                <c:pt idx="4">
                  <c:v>147.75</c:v>
                </c:pt>
                <c:pt idx="5">
                  <c:v>149.94300000000001</c:v>
                </c:pt>
                <c:pt idx="6">
                  <c:v>144.886</c:v>
                </c:pt>
                <c:pt idx="7">
                  <c:v>142.91900000000001</c:v>
                </c:pt>
                <c:pt idx="8">
                  <c:v>139.85</c:v>
                </c:pt>
                <c:pt idx="9">
                  <c:v>140.256</c:v>
                </c:pt>
                <c:pt idx="10">
                  <c:v>138.255</c:v>
                </c:pt>
                <c:pt idx="11">
                  <c:v>138.09899999999999</c:v>
                </c:pt>
                <c:pt idx="12">
                  <c:v>134.33199999999999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crime'!$D$150</c15:f>
                <c15:dlblRangeCache>
                  <c:ptCount val="1"/>
                  <c:pt idx="0">
                    <c:v>Duty/own solicitor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crime'!$F$150</c:f>
              <c:strCache>
                <c:ptCount val="1"/>
                <c:pt idx="0">
                  <c:v>Telephone advice</c:v>
                </c:pt>
              </c:strCache>
            </c:strRef>
          </c:tx>
          <c:spPr>
            <a:ln w="25400" cap="rnd">
              <a:solidFill>
                <a:srgbClr val="96B1D4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0375816993464052E-2"/>
                  <c:y val="-3.9170202020202022E-2"/>
                </c:manualLayout>
              </c:layout>
              <c:tx>
                <c:rich>
                  <a:bodyPr/>
                  <a:lstStyle/>
                  <a:p>
                    <a:fld id="{0C4BD6E9-7F98-49E4-B4FD-D7FC6689C07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crime'!$B$151:$C$163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2013-14</c:v>
                  </c:pt>
                  <c:pt idx="2">
                    <c:v>2014-15</c:v>
                  </c:pt>
                  <c:pt idx="6">
                    <c:v>2015-16</c:v>
                  </c:pt>
                  <c:pt idx="10">
                    <c:v>2016-17</c:v>
                  </c:pt>
                </c:lvl>
              </c:multiLvlStrCache>
            </c:multiLvlStrRef>
          </c:cat>
          <c:val>
            <c:numRef>
              <c:f>'SUMMARY crime'!$G$151:$G$163</c:f>
              <c:numCache>
                <c:formatCode>_-* #,##0_-;\-* #,##0_-;_-* "-"??_-;_-@_-</c:formatCode>
                <c:ptCount val="13"/>
                <c:pt idx="0">
                  <c:v>28.957000000000001</c:v>
                </c:pt>
                <c:pt idx="1">
                  <c:v>27.696000000000002</c:v>
                </c:pt>
                <c:pt idx="2">
                  <c:v>27.413</c:v>
                </c:pt>
                <c:pt idx="3">
                  <c:v>27.431999999999999</c:v>
                </c:pt>
                <c:pt idx="4">
                  <c:v>26.484999999999999</c:v>
                </c:pt>
                <c:pt idx="5">
                  <c:v>25.196999999999999</c:v>
                </c:pt>
                <c:pt idx="6">
                  <c:v>24.381</c:v>
                </c:pt>
                <c:pt idx="7">
                  <c:v>24.085000000000001</c:v>
                </c:pt>
                <c:pt idx="8">
                  <c:v>23.422999999999998</c:v>
                </c:pt>
                <c:pt idx="9">
                  <c:v>22.542999999999999</c:v>
                </c:pt>
                <c:pt idx="10">
                  <c:v>22.404</c:v>
                </c:pt>
                <c:pt idx="11">
                  <c:v>21.61</c:v>
                </c:pt>
                <c:pt idx="12">
                  <c:v>21.143000000000001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crime'!$F$150</c15:f>
                <c15:dlblRangeCache>
                  <c:ptCount val="1"/>
                  <c:pt idx="0">
                    <c:v>Telephone advice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'SUMMARY crime'!$H$150</c:f>
              <c:strCache>
                <c:ptCount val="1"/>
                <c:pt idx="0">
                  <c:v>Other police station work</c:v>
                </c:pt>
              </c:strCache>
            </c:strRef>
          </c:tx>
          <c:spPr>
            <a:ln w="25400" cap="rnd">
              <a:solidFill>
                <a:srgbClr val="304F78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0377425650215428E-2"/>
                  <c:y val="-4.16142676767676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431A7155-910C-4B64-BAF0-8517B3EAA03C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667247636231226"/>
                      <c:h val="7.1036616161616148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crime'!$B$151:$C$163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2013-14</c:v>
                  </c:pt>
                  <c:pt idx="2">
                    <c:v>2014-15</c:v>
                  </c:pt>
                  <c:pt idx="6">
                    <c:v>2015-16</c:v>
                  </c:pt>
                  <c:pt idx="10">
                    <c:v>2016-17</c:v>
                  </c:pt>
                </c:lvl>
              </c:multiLvlStrCache>
            </c:multiLvlStrRef>
          </c:cat>
          <c:val>
            <c:numRef>
              <c:f>'SUMMARY crime'!$I$151:$I$163</c:f>
              <c:numCache>
                <c:formatCode>_-* #,##0_-;\-* #,##0_-;_-* "-"??_-;_-@_-</c:formatCode>
                <c:ptCount val="13"/>
                <c:pt idx="0">
                  <c:v>1.0720000000000001</c:v>
                </c:pt>
                <c:pt idx="1">
                  <c:v>1.1040000000000001</c:v>
                </c:pt>
                <c:pt idx="2">
                  <c:v>1.0029999999999999</c:v>
                </c:pt>
                <c:pt idx="3">
                  <c:v>0.96799999999999997</c:v>
                </c:pt>
                <c:pt idx="4">
                  <c:v>0.83399999999999996</c:v>
                </c:pt>
                <c:pt idx="5">
                  <c:v>0.89400000000000002</c:v>
                </c:pt>
                <c:pt idx="6">
                  <c:v>0.74</c:v>
                </c:pt>
                <c:pt idx="7">
                  <c:v>0.61499999999999999</c:v>
                </c:pt>
                <c:pt idx="8">
                  <c:v>0.53700000000000003</c:v>
                </c:pt>
                <c:pt idx="9">
                  <c:v>0.59299999999999997</c:v>
                </c:pt>
                <c:pt idx="10">
                  <c:v>0.56999999999999995</c:v>
                </c:pt>
                <c:pt idx="11">
                  <c:v>0.52300000000000002</c:v>
                </c:pt>
                <c:pt idx="12">
                  <c:v>0.51400000000000001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crime'!$H$150</c15:f>
                <c15:dlblRangeCache>
                  <c:ptCount val="1"/>
                  <c:pt idx="0">
                    <c:v>Other police station work</c:v>
                  </c:pt>
                </c15:dlblRangeCache>
              </c15:datalabelsRange>
            </c:ext>
          </c:extLst>
        </c:ser>
        <c:ser>
          <c:idx val="3"/>
          <c:order val="3"/>
          <c:tx>
            <c:strRef>
              <c:f>'SUMMARY crime'!$J$150</c:f>
              <c:strCache>
                <c:ptCount val="1"/>
                <c:pt idx="0">
                  <c:v>Total pre-charge</c:v>
                </c:pt>
              </c:strCache>
            </c:strRef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4526143790849674E-2"/>
                  <c:y val="4.48989898989899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'SUMMARY crime'!$B$151:$C$163</c:f>
              <c:multiLvlStrCache>
                <c:ptCount val="13"/>
                <c:lvl>
                  <c:pt idx="0">
                    <c:v>Oct-Dec</c:v>
                  </c:pt>
                  <c:pt idx="1">
                    <c:v>Jan-Mar</c:v>
                  </c:pt>
                  <c:pt idx="2">
                    <c:v>Apr-Jun</c:v>
                  </c:pt>
                  <c:pt idx="3">
                    <c:v>Jul-Sep</c:v>
                  </c:pt>
                  <c:pt idx="4">
                    <c:v>Oct-Dec</c:v>
                  </c:pt>
                  <c:pt idx="5">
                    <c:v>Jan-Mar</c:v>
                  </c:pt>
                  <c:pt idx="6">
                    <c:v>Apr-Jun</c:v>
                  </c:pt>
                  <c:pt idx="7">
                    <c:v>Jul-Sep</c:v>
                  </c:pt>
                  <c:pt idx="8">
                    <c:v>Oct-Dec</c:v>
                  </c:pt>
                  <c:pt idx="9">
                    <c:v>Jan-Mar</c:v>
                  </c:pt>
                  <c:pt idx="10">
                    <c:v>Apr-Jun</c:v>
                  </c:pt>
                  <c:pt idx="11">
                    <c:v>Jul-Sep</c:v>
                  </c:pt>
                  <c:pt idx="12">
                    <c:v>Oct-Dec</c:v>
                  </c:pt>
                </c:lvl>
                <c:lvl>
                  <c:pt idx="0">
                    <c:v>2013-14</c:v>
                  </c:pt>
                  <c:pt idx="2">
                    <c:v>2014-15</c:v>
                  </c:pt>
                  <c:pt idx="6">
                    <c:v>2015-16</c:v>
                  </c:pt>
                  <c:pt idx="10">
                    <c:v>2016-17</c:v>
                  </c:pt>
                </c:lvl>
              </c:multiLvlStrCache>
            </c:multiLvlStrRef>
          </c:cat>
          <c:val>
            <c:numRef>
              <c:f>'SUMMARY crime'!$K$151:$K$163</c:f>
              <c:numCache>
                <c:formatCode>_-* #,##0_-;\-* #,##0_-;_-* "-"??_-;_-@_-</c:formatCode>
                <c:ptCount val="13"/>
                <c:pt idx="0">
                  <c:v>181.375</c:v>
                </c:pt>
                <c:pt idx="1">
                  <c:v>183.238</c:v>
                </c:pt>
                <c:pt idx="2">
                  <c:v>179.72200000000001</c:v>
                </c:pt>
                <c:pt idx="3">
                  <c:v>181.90899999999999</c:v>
                </c:pt>
                <c:pt idx="4">
                  <c:v>175.06899999999999</c:v>
                </c:pt>
                <c:pt idx="5">
                  <c:v>176.03399999999999</c:v>
                </c:pt>
                <c:pt idx="6">
                  <c:v>170.00700000000001</c:v>
                </c:pt>
                <c:pt idx="7">
                  <c:v>167.619</c:v>
                </c:pt>
                <c:pt idx="8">
                  <c:v>163.81</c:v>
                </c:pt>
                <c:pt idx="9">
                  <c:v>163.392</c:v>
                </c:pt>
                <c:pt idx="10">
                  <c:v>161.22900000000001</c:v>
                </c:pt>
                <c:pt idx="11">
                  <c:v>160.232</c:v>
                </c:pt>
                <c:pt idx="12">
                  <c:v>155.989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653808"/>
        <c:axId val="405650280"/>
      </c:lineChart>
      <c:catAx>
        <c:axId val="40565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650280"/>
        <c:crosses val="autoZero"/>
        <c:auto val="1"/>
        <c:lblAlgn val="ctr"/>
        <c:lblOffset val="100"/>
        <c:noMultiLvlLbl val="0"/>
      </c:catAx>
      <c:valAx>
        <c:axId val="405650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of closed cases ('000s)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8.9238562091503281E-3"/>
              <c:y val="9.4141414141414234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6538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pattFill prst="ltUp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 w="9525" cap="flat" cmpd="sng" algn="ctr">
        <a:solidFill>
          <a:schemeClr val="phClr">
            <a:alpha val="75000"/>
          </a:schemeClr>
        </a:solidFill>
      </a:ln>
      <a:effectLst>
        <a:innerShdw blurRad="114300">
          <a:schemeClr val="phClr">
            <a:alpha val="70000"/>
          </a:schemeClr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 w="9525" cap="flat" cmpd="sng" algn="ctr">
        <a:solidFill>
          <a:schemeClr val="phClr">
            <a:alpha val="75000"/>
          </a:schemeClr>
        </a:solidFill>
      </a:ln>
      <a:effectLst>
        <a:innerShdw blurRad="114300">
          <a:schemeClr val="phClr">
            <a:alpha val="70000"/>
          </a:schemeClr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'SUMMARY crime'!A225:A260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9" Type="http://schemas.openxmlformats.org/officeDocument/2006/relationships/hyperlink" Target="#'SUMMARY civil'!A339:A372"/><Relationship Id="rId3" Type="http://schemas.openxmlformats.org/officeDocument/2006/relationships/hyperlink" Target="#'SUMMARY crime'!A1:A18"/><Relationship Id="rId21" Type="http://schemas.openxmlformats.org/officeDocument/2006/relationships/hyperlink" Target="#'SUMMARY crime'!A374:A411"/><Relationship Id="rId34" Type="http://schemas.openxmlformats.org/officeDocument/2006/relationships/image" Target="../media/image17.png"/><Relationship Id="rId42" Type="http://schemas.openxmlformats.org/officeDocument/2006/relationships/image" Target="../media/image21.png"/><Relationship Id="rId7" Type="http://schemas.openxmlformats.org/officeDocument/2006/relationships/hyperlink" Target="#'SUMMARY crime'!A110:A143"/><Relationship Id="rId12" Type="http://schemas.openxmlformats.org/officeDocument/2006/relationships/image" Target="../media/image6.png"/><Relationship Id="rId17" Type="http://schemas.openxmlformats.org/officeDocument/2006/relationships/hyperlink" Target="#'SUMMARY crime'!A300:A336"/><Relationship Id="rId25" Type="http://schemas.openxmlformats.org/officeDocument/2006/relationships/hyperlink" Target="#'SUMMARY civil'!A57:A92"/><Relationship Id="rId33" Type="http://schemas.openxmlformats.org/officeDocument/2006/relationships/hyperlink" Target="#'SUMMARY civil'!A235:A263"/><Relationship Id="rId38" Type="http://schemas.openxmlformats.org/officeDocument/2006/relationships/image" Target="../media/image19.png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hyperlink" Target="#'SUMMARY civil'!A160:A196"/><Relationship Id="rId41" Type="http://schemas.openxmlformats.org/officeDocument/2006/relationships/hyperlink" Target="#'SUMMARY civil'!A376:A411"/><Relationship Id="rId1" Type="http://schemas.openxmlformats.org/officeDocument/2006/relationships/hyperlink" Target="#'SUMMARY Fig.1'!A1"/><Relationship Id="rId6" Type="http://schemas.openxmlformats.org/officeDocument/2006/relationships/image" Target="../media/image3.png"/><Relationship Id="rId11" Type="http://schemas.openxmlformats.org/officeDocument/2006/relationships/hyperlink" Target="#'SUMMARY crime'!A187:A216"/><Relationship Id="rId24" Type="http://schemas.openxmlformats.org/officeDocument/2006/relationships/image" Target="../media/image12.png"/><Relationship Id="rId32" Type="http://schemas.openxmlformats.org/officeDocument/2006/relationships/image" Target="../media/image16.png"/><Relationship Id="rId37" Type="http://schemas.openxmlformats.org/officeDocument/2006/relationships/hyperlink" Target="#'SUMMARY civil'!A302:A334"/><Relationship Id="rId40" Type="http://schemas.openxmlformats.org/officeDocument/2006/relationships/image" Target="../media/image20.png"/><Relationship Id="rId5" Type="http://schemas.openxmlformats.org/officeDocument/2006/relationships/hyperlink" Target="#'SUMMARY crime'!A72:A105"/><Relationship Id="rId15" Type="http://schemas.openxmlformats.org/officeDocument/2006/relationships/hyperlink" Target="#'SUMMARY crime'!A263:A298"/><Relationship Id="rId23" Type="http://schemas.openxmlformats.org/officeDocument/2006/relationships/hyperlink" Target="#'SUMMARY civil'!A1"/><Relationship Id="rId28" Type="http://schemas.openxmlformats.org/officeDocument/2006/relationships/image" Target="../media/image14.png"/><Relationship Id="rId36" Type="http://schemas.openxmlformats.org/officeDocument/2006/relationships/image" Target="../media/image18.png"/><Relationship Id="rId10" Type="http://schemas.openxmlformats.org/officeDocument/2006/relationships/image" Target="../media/image5.png"/><Relationship Id="rId19" Type="http://schemas.openxmlformats.org/officeDocument/2006/relationships/hyperlink" Target="#'SUMMARY crime'!A337:A371"/><Relationship Id="rId31" Type="http://schemas.openxmlformats.org/officeDocument/2006/relationships/hyperlink" Target="#'SUMMARY civil'!A198:A233"/><Relationship Id="rId44" Type="http://schemas.openxmlformats.org/officeDocument/2006/relationships/image" Target="../media/image22.png"/><Relationship Id="rId4" Type="http://schemas.openxmlformats.org/officeDocument/2006/relationships/image" Target="../media/image2.png"/><Relationship Id="rId9" Type="http://schemas.openxmlformats.org/officeDocument/2006/relationships/hyperlink" Target="#'SUMMARY crime'!A149:A180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hyperlink" Target="#'SUMMARY civil'!A123:A156"/><Relationship Id="rId30" Type="http://schemas.openxmlformats.org/officeDocument/2006/relationships/image" Target="../media/image15.png"/><Relationship Id="rId35" Type="http://schemas.openxmlformats.org/officeDocument/2006/relationships/hyperlink" Target="#'SUMMARY civil'!A264:A298"/><Relationship Id="rId43" Type="http://schemas.openxmlformats.org/officeDocument/2006/relationships/hyperlink" Target="#'SUMMARY civil'!A413:A447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image" Target="../media/image23.png"/><Relationship Id="rId5" Type="http://schemas.openxmlformats.org/officeDocument/2006/relationships/chart" Target="../charts/chart1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323851</xdr:colOff>
      <xdr:row>2</xdr:row>
      <xdr:rowOff>57150</xdr:rowOff>
    </xdr:from>
    <xdr:to>
      <xdr:col>3</xdr:col>
      <xdr:colOff>253383</xdr:colOff>
      <xdr:row>6</xdr:row>
      <xdr:rowOff>84825</xdr:rowOff>
    </xdr:to>
    <xdr:pic>
      <xdr:nvPicPr>
        <xdr:cNvPr id="3" name="Picture 2">
          <a:hlinkClick xmlns:r="http://schemas.openxmlformats.org/officeDocument/2006/relationships" r:id="rId1" tooltip="Figure 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8151" y="476250"/>
          <a:ext cx="1234457" cy="7992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</xdr:col>
      <xdr:colOff>95251</xdr:colOff>
      <xdr:row>9</xdr:row>
      <xdr:rowOff>133351</xdr:rowOff>
    </xdr:from>
    <xdr:to>
      <xdr:col>2</xdr:col>
      <xdr:colOff>453630</xdr:colOff>
      <xdr:row>17</xdr:row>
      <xdr:rowOff>171451</xdr:rowOff>
    </xdr:to>
    <xdr:pic>
      <xdr:nvPicPr>
        <xdr:cNvPr id="4" name="Picture 3">
          <a:hlinkClick xmlns:r="http://schemas.openxmlformats.org/officeDocument/2006/relationships" r:id="rId3" tooltip="Figure 2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9551" y="1800226"/>
          <a:ext cx="1044179" cy="15621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</xdr:col>
      <xdr:colOff>85723</xdr:colOff>
      <xdr:row>18</xdr:row>
      <xdr:rowOff>133349</xdr:rowOff>
    </xdr:from>
    <xdr:to>
      <xdr:col>3</xdr:col>
      <xdr:colOff>500226</xdr:colOff>
      <xdr:row>24</xdr:row>
      <xdr:rowOff>106349</xdr:rowOff>
    </xdr:to>
    <xdr:pic>
      <xdr:nvPicPr>
        <xdr:cNvPr id="2" name="Picture 1">
          <a:hlinkClick xmlns:r="http://schemas.openxmlformats.org/officeDocument/2006/relationships" r:id="rId5" tooltip="Figure 3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0023" y="3514724"/>
          <a:ext cx="1719428" cy="1116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</xdr:col>
      <xdr:colOff>95250</xdr:colOff>
      <xdr:row>25</xdr:row>
      <xdr:rowOff>104775</xdr:rowOff>
    </xdr:from>
    <xdr:to>
      <xdr:col>3</xdr:col>
      <xdr:colOff>511125</xdr:colOff>
      <xdr:row>31</xdr:row>
      <xdr:rowOff>81876</xdr:rowOff>
    </xdr:to>
    <xdr:pic>
      <xdr:nvPicPr>
        <xdr:cNvPr id="8" name="Picture 7">
          <a:hlinkClick xmlns:r="http://schemas.openxmlformats.org/officeDocument/2006/relationships" r:id="rId7" tooltip="Figure 4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9550" y="4819650"/>
          <a:ext cx="1720800" cy="1120101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</xdr:col>
      <xdr:colOff>76201</xdr:colOff>
      <xdr:row>32</xdr:row>
      <xdr:rowOff>76200</xdr:rowOff>
    </xdr:from>
    <xdr:to>
      <xdr:col>3</xdr:col>
      <xdr:colOff>492076</xdr:colOff>
      <xdr:row>38</xdr:row>
      <xdr:rowOff>35190</xdr:rowOff>
    </xdr:to>
    <xdr:pic>
      <xdr:nvPicPr>
        <xdr:cNvPr id="13" name="Picture 12">
          <a:hlinkClick xmlns:r="http://schemas.openxmlformats.org/officeDocument/2006/relationships" r:id="rId9" tooltip="Figure 5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90501" y="6124575"/>
          <a:ext cx="1720800" cy="110199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</xdr:col>
      <xdr:colOff>76200</xdr:colOff>
      <xdr:row>39</xdr:row>
      <xdr:rowOff>19050</xdr:rowOff>
    </xdr:from>
    <xdr:to>
      <xdr:col>3</xdr:col>
      <xdr:colOff>492075</xdr:colOff>
      <xdr:row>45</xdr:row>
      <xdr:rowOff>32963</xdr:rowOff>
    </xdr:to>
    <xdr:pic>
      <xdr:nvPicPr>
        <xdr:cNvPr id="14" name="Picture 13">
          <a:hlinkClick xmlns:r="http://schemas.openxmlformats.org/officeDocument/2006/relationships" r:id="rId11" tooltip="Figure 6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90500" y="7400925"/>
          <a:ext cx="1720800" cy="1156913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7</xdr:col>
      <xdr:colOff>514350</xdr:colOff>
      <xdr:row>9</xdr:row>
      <xdr:rowOff>152400</xdr:rowOff>
    </xdr:from>
    <xdr:to>
      <xdr:col>10</xdr:col>
      <xdr:colOff>521775</xdr:colOff>
      <xdr:row>16</xdr:row>
      <xdr:rowOff>29254</xdr:rowOff>
    </xdr:to>
    <xdr:pic>
      <xdr:nvPicPr>
        <xdr:cNvPr id="30" name="Picture 29">
          <a:hlinkClick xmlns:r="http://schemas.openxmlformats.org/officeDocument/2006/relationships" r:id="rId13" tooltip="Figure 7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410075" y="1819275"/>
          <a:ext cx="1864800" cy="1210354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7</xdr:col>
      <xdr:colOff>514350</xdr:colOff>
      <xdr:row>16</xdr:row>
      <xdr:rowOff>171450</xdr:rowOff>
    </xdr:from>
    <xdr:to>
      <xdr:col>10</xdr:col>
      <xdr:colOff>521775</xdr:colOff>
      <xdr:row>23</xdr:row>
      <xdr:rowOff>48304</xdr:rowOff>
    </xdr:to>
    <xdr:pic>
      <xdr:nvPicPr>
        <xdr:cNvPr id="34" name="Picture 33">
          <a:hlinkClick xmlns:r="http://schemas.openxmlformats.org/officeDocument/2006/relationships" r:id="rId15" tooltip="Figure 8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410075" y="3171825"/>
          <a:ext cx="1864800" cy="1210354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7</xdr:col>
      <xdr:colOff>523875</xdr:colOff>
      <xdr:row>24</xdr:row>
      <xdr:rowOff>47625</xdr:rowOff>
    </xdr:from>
    <xdr:to>
      <xdr:col>10</xdr:col>
      <xdr:colOff>531300</xdr:colOff>
      <xdr:row>30</xdr:row>
      <xdr:rowOff>114979</xdr:rowOff>
    </xdr:to>
    <xdr:pic>
      <xdr:nvPicPr>
        <xdr:cNvPr id="35" name="Picture 34">
          <a:hlinkClick xmlns:r="http://schemas.openxmlformats.org/officeDocument/2006/relationships" r:id="rId17" tooltip="Figure 9"/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419600" y="4572000"/>
          <a:ext cx="1864800" cy="1210354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7</xdr:col>
      <xdr:colOff>523875</xdr:colOff>
      <xdr:row>31</xdr:row>
      <xdr:rowOff>76200</xdr:rowOff>
    </xdr:from>
    <xdr:to>
      <xdr:col>10</xdr:col>
      <xdr:colOff>531300</xdr:colOff>
      <xdr:row>37</xdr:row>
      <xdr:rowOff>140491</xdr:rowOff>
    </xdr:to>
    <xdr:pic>
      <xdr:nvPicPr>
        <xdr:cNvPr id="37" name="Picture 36">
          <a:hlinkClick xmlns:r="http://schemas.openxmlformats.org/officeDocument/2006/relationships" r:id="rId19" tooltip="Figure 10"/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419600" y="5934075"/>
          <a:ext cx="1864800" cy="1207291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7</xdr:col>
      <xdr:colOff>533400</xdr:colOff>
      <xdr:row>38</xdr:row>
      <xdr:rowOff>133350</xdr:rowOff>
    </xdr:from>
    <xdr:to>
      <xdr:col>10</xdr:col>
      <xdr:colOff>544425</xdr:colOff>
      <xdr:row>45</xdr:row>
      <xdr:rowOff>9471</xdr:rowOff>
    </xdr:to>
    <xdr:pic>
      <xdr:nvPicPr>
        <xdr:cNvPr id="38" name="Picture 37">
          <a:hlinkClick xmlns:r="http://schemas.openxmlformats.org/officeDocument/2006/relationships" r:id="rId21" tooltip="Figure 11"/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429125" y="7324725"/>
          <a:ext cx="1868400" cy="1209621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16</xdr:col>
      <xdr:colOff>209550</xdr:colOff>
      <xdr:row>3</xdr:row>
      <xdr:rowOff>161925</xdr:rowOff>
    </xdr:from>
    <xdr:to>
      <xdr:col>19</xdr:col>
      <xdr:colOff>110925</xdr:colOff>
      <xdr:row>10</xdr:row>
      <xdr:rowOff>90952</xdr:rowOff>
    </xdr:to>
    <xdr:pic>
      <xdr:nvPicPr>
        <xdr:cNvPr id="39" name="Picture 38">
          <a:hlinkClick xmlns:r="http://schemas.openxmlformats.org/officeDocument/2006/relationships" r:id="rId23" tooltip="Figure 12"/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667750" y="781050"/>
          <a:ext cx="1854000" cy="1167277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16</xdr:col>
      <xdr:colOff>209550</xdr:colOff>
      <xdr:row>11</xdr:row>
      <xdr:rowOff>66675</xdr:rowOff>
    </xdr:from>
    <xdr:to>
      <xdr:col>19</xdr:col>
      <xdr:colOff>110925</xdr:colOff>
      <xdr:row>24</xdr:row>
      <xdr:rowOff>27171</xdr:rowOff>
    </xdr:to>
    <xdr:pic>
      <xdr:nvPicPr>
        <xdr:cNvPr id="40" name="Picture 39">
          <a:hlinkClick xmlns:r="http://schemas.openxmlformats.org/officeDocument/2006/relationships" r:id="rId25" tooltip="Figure 13"/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667750" y="2114550"/>
          <a:ext cx="1854000" cy="2436996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16</xdr:col>
      <xdr:colOff>200025</xdr:colOff>
      <xdr:row>25</xdr:row>
      <xdr:rowOff>114300</xdr:rowOff>
    </xdr:from>
    <xdr:to>
      <xdr:col>19</xdr:col>
      <xdr:colOff>101400</xdr:colOff>
      <xdr:row>31</xdr:row>
      <xdr:rowOff>137902</xdr:rowOff>
    </xdr:to>
    <xdr:pic>
      <xdr:nvPicPr>
        <xdr:cNvPr id="41" name="Picture 40">
          <a:hlinkClick xmlns:r="http://schemas.openxmlformats.org/officeDocument/2006/relationships" r:id="rId27" tooltip="Figure 14"/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658225" y="4829175"/>
          <a:ext cx="1854000" cy="1166602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16</xdr:col>
      <xdr:colOff>209550</xdr:colOff>
      <xdr:row>33</xdr:row>
      <xdr:rowOff>76201</xdr:rowOff>
    </xdr:from>
    <xdr:to>
      <xdr:col>19</xdr:col>
      <xdr:colOff>110925</xdr:colOff>
      <xdr:row>39</xdr:row>
      <xdr:rowOff>101598</xdr:rowOff>
    </xdr:to>
    <xdr:pic>
      <xdr:nvPicPr>
        <xdr:cNvPr id="42" name="Picture 41">
          <a:hlinkClick xmlns:r="http://schemas.openxmlformats.org/officeDocument/2006/relationships" r:id="rId29" tooltip="Figure 15"/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667750" y="6315076"/>
          <a:ext cx="1854000" cy="1168397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23</xdr:col>
      <xdr:colOff>238125</xdr:colOff>
      <xdr:row>3</xdr:row>
      <xdr:rowOff>180975</xdr:rowOff>
    </xdr:from>
    <xdr:to>
      <xdr:col>26</xdr:col>
      <xdr:colOff>565425</xdr:colOff>
      <xdr:row>10</xdr:row>
      <xdr:rowOff>181453</xdr:rowOff>
    </xdr:to>
    <xdr:pic>
      <xdr:nvPicPr>
        <xdr:cNvPr id="46" name="Picture 45">
          <a:hlinkClick xmlns:r="http://schemas.openxmlformats.org/officeDocument/2006/relationships" r:id="rId31" tooltip="Figure 16"/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2915900" y="800100"/>
          <a:ext cx="1965600" cy="1238728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23</xdr:col>
      <xdr:colOff>238125</xdr:colOff>
      <xdr:row>12</xdr:row>
      <xdr:rowOff>114300</xdr:rowOff>
    </xdr:from>
    <xdr:to>
      <xdr:col>26</xdr:col>
      <xdr:colOff>565425</xdr:colOff>
      <xdr:row>19</xdr:row>
      <xdr:rowOff>19528</xdr:rowOff>
    </xdr:to>
    <xdr:pic>
      <xdr:nvPicPr>
        <xdr:cNvPr id="47" name="Picture 46">
          <a:hlinkClick xmlns:r="http://schemas.openxmlformats.org/officeDocument/2006/relationships" r:id="rId33" tooltip="Successful mediation"/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2915900" y="2352675"/>
          <a:ext cx="1965600" cy="1238728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23</xdr:col>
      <xdr:colOff>238125</xdr:colOff>
      <xdr:row>20</xdr:row>
      <xdr:rowOff>133350</xdr:rowOff>
    </xdr:from>
    <xdr:to>
      <xdr:col>26</xdr:col>
      <xdr:colOff>565425</xdr:colOff>
      <xdr:row>27</xdr:row>
      <xdr:rowOff>36675</xdr:rowOff>
    </xdr:to>
    <xdr:pic>
      <xdr:nvPicPr>
        <xdr:cNvPr id="48" name="Picture 47">
          <a:hlinkClick xmlns:r="http://schemas.openxmlformats.org/officeDocument/2006/relationships" r:id="rId35" tooltip="Figure 17"/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2915900" y="3895725"/>
          <a:ext cx="1965600" cy="1236825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23</xdr:col>
      <xdr:colOff>238125</xdr:colOff>
      <xdr:row>28</xdr:row>
      <xdr:rowOff>171450</xdr:rowOff>
    </xdr:from>
    <xdr:to>
      <xdr:col>26</xdr:col>
      <xdr:colOff>565425</xdr:colOff>
      <xdr:row>35</xdr:row>
      <xdr:rowOff>76678</xdr:rowOff>
    </xdr:to>
    <xdr:pic>
      <xdr:nvPicPr>
        <xdr:cNvPr id="49" name="Picture 48">
          <a:hlinkClick xmlns:r="http://schemas.openxmlformats.org/officeDocument/2006/relationships" r:id="rId37" tooltip="Figure 18"/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2915900" y="5457825"/>
          <a:ext cx="1965600" cy="1238728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23</xdr:col>
      <xdr:colOff>228600</xdr:colOff>
      <xdr:row>36</xdr:row>
      <xdr:rowOff>142875</xdr:rowOff>
    </xdr:from>
    <xdr:to>
      <xdr:col>26</xdr:col>
      <xdr:colOff>555900</xdr:colOff>
      <xdr:row>43</xdr:row>
      <xdr:rowOff>46200</xdr:rowOff>
    </xdr:to>
    <xdr:pic>
      <xdr:nvPicPr>
        <xdr:cNvPr id="50" name="Picture 49">
          <a:hlinkClick xmlns:r="http://schemas.openxmlformats.org/officeDocument/2006/relationships" r:id="rId39" tooltip="Figure 19"/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2906375" y="6953250"/>
          <a:ext cx="1965600" cy="1236825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30</xdr:col>
      <xdr:colOff>171450</xdr:colOff>
      <xdr:row>4</xdr:row>
      <xdr:rowOff>38101</xdr:rowOff>
    </xdr:from>
    <xdr:to>
      <xdr:col>33</xdr:col>
      <xdr:colOff>507000</xdr:colOff>
      <xdr:row>11</xdr:row>
      <xdr:rowOff>31772</xdr:rowOff>
    </xdr:to>
    <xdr:pic>
      <xdr:nvPicPr>
        <xdr:cNvPr id="51" name="Picture 50">
          <a:hlinkClick xmlns:r="http://schemas.openxmlformats.org/officeDocument/2006/relationships" r:id="rId41" tooltip="Figure 23"/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268825" y="847726"/>
          <a:ext cx="1954800" cy="1231921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30</xdr:col>
      <xdr:colOff>180975</xdr:colOff>
      <xdr:row>12</xdr:row>
      <xdr:rowOff>123826</xdr:rowOff>
    </xdr:from>
    <xdr:to>
      <xdr:col>33</xdr:col>
      <xdr:colOff>516525</xdr:colOff>
      <xdr:row>19</xdr:row>
      <xdr:rowOff>22247</xdr:rowOff>
    </xdr:to>
    <xdr:pic>
      <xdr:nvPicPr>
        <xdr:cNvPr id="52" name="Picture 51">
          <a:hlinkClick xmlns:r="http://schemas.openxmlformats.org/officeDocument/2006/relationships" r:id="rId43" tooltip="Figure 24"/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278350" y="2362201"/>
          <a:ext cx="1954800" cy="1231921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0.68496</cdr:x>
      <cdr:y>0.02164</cdr:y>
    </cdr:from>
    <cdr:to>
      <cdr:x>0.95702</cdr:x>
      <cdr:y>0.21166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185402" y="85711"/>
          <a:ext cx="1662415" cy="75247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0">
              <a:solidFill>
                <a:srgbClr val="5782BB"/>
              </a:solidFill>
              <a:latin typeface="Arial" pitchFamily="34" charset="0"/>
              <a:cs typeface="Arial" pitchFamily="34" charset="0"/>
            </a:rPr>
            <a:t>crime higher volume</a:t>
          </a: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/>
          </a:r>
          <a:b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</a:b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4%</a:t>
          </a:r>
          <a:r>
            <a:rPr lang="en-GB" sz="2000" b="1">
              <a:solidFill>
                <a:srgbClr val="1F497D">
                  <a:lumMod val="75000"/>
                </a:srgbClr>
              </a:solidFill>
              <a:latin typeface="Century Gothic" panose="020B0502020202020204" pitchFamily="34" charset="0"/>
              <a:cs typeface="Arial" pitchFamily="34" charset="0"/>
            </a:rPr>
            <a:t>↓</a:t>
          </a:r>
          <a:endParaRPr lang="en-GB" sz="1800" b="1" baseline="0">
            <a:solidFill>
              <a:srgbClr val="1F497D">
                <a:lumMod val="75000"/>
              </a:srgbClr>
            </a:solidFill>
            <a:latin typeface="Arial" pitchFamily="34" charset="0"/>
            <a:cs typeface="Arial" pitchFamily="34" charset="0"/>
          </a:endParaRPr>
        </a:p>
        <a:p xmlns:a="http://schemas.openxmlformats.org/drawingml/2006/main">
          <a:pPr algn="ctr"/>
          <a:r>
            <a:rPr lang="en-GB" sz="1100" baseline="0">
              <a:latin typeface="Arial" pitchFamily="34" charset="0"/>
              <a:cs typeface="Arial" pitchFamily="34" charset="0"/>
            </a:rPr>
            <a:t>compared 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0.6599</cdr:x>
      <cdr:y>0.02646</cdr:y>
    </cdr:from>
    <cdr:to>
      <cdr:x>0.98599</cdr:x>
      <cdr:y>0.27421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032302" y="104775"/>
          <a:ext cx="1992565" cy="98109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0">
              <a:solidFill>
                <a:srgbClr val="5782BB"/>
              </a:solidFill>
              <a:latin typeface="Arial" pitchFamily="34" charset="0"/>
              <a:cs typeface="Arial" pitchFamily="34" charset="0"/>
            </a:rPr>
            <a:t>crime higher expenditure            </a:t>
          </a: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2%</a:t>
          </a:r>
          <a:r>
            <a:rPr lang="en-GB" sz="2200" b="1">
              <a:solidFill>
                <a:srgbClr val="1F497D">
                  <a:lumMod val="75000"/>
                </a:srgbClr>
              </a:solidFill>
              <a:latin typeface="Century Gothic" panose="020B0502020202020204" pitchFamily="34" charset="0"/>
              <a:cs typeface="Arial" pitchFamily="34" charset="0"/>
            </a:rPr>
            <a:t>↓</a:t>
          </a:r>
          <a:r>
            <a:rPr lang="en-GB" sz="1100" baseline="0">
              <a:latin typeface="Arial" pitchFamily="34" charset="0"/>
              <a:cs typeface="Arial" pitchFamily="34" charset="0"/>
            </a:rPr>
            <a:t>                         compared 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0.66613</cdr:x>
      <cdr:y>0.10102</cdr:y>
    </cdr:from>
    <cdr:to>
      <cdr:x>0.94768</cdr:x>
      <cdr:y>0.81059</cdr:y>
    </cdr:to>
    <cdr:grpSp>
      <cdr:nvGrpSpPr>
        <cdr:cNvPr id="2" name="Group 1"/>
        <cdr:cNvGrpSpPr/>
      </cdr:nvGrpSpPr>
      <cdr:grpSpPr>
        <a:xfrm xmlns:a="http://schemas.openxmlformats.org/drawingml/2006/main">
          <a:off x="4117832" y="400039"/>
          <a:ext cx="1740465" cy="2809897"/>
          <a:chOff x="4115289" y="151960"/>
          <a:chExt cx="1704360" cy="2925332"/>
        </a:xfrm>
      </cdr:grpSpPr>
      <cdr:sp macro="" textlink="">
        <cdr:nvSpPr>
          <cdr:cNvPr id="3" name="Straight Connector 2"/>
          <cdr:cNvSpPr/>
        </cdr:nvSpPr>
        <cdr:spPr>
          <a:xfrm xmlns:a="http://schemas.openxmlformats.org/drawingml/2006/main" flipV="1">
            <a:off x="5817690" y="151960"/>
            <a:ext cx="1959" cy="2925332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4" name="Straight Connector 3"/>
          <cdr:cNvSpPr/>
        </cdr:nvSpPr>
        <cdr:spPr>
          <a:xfrm xmlns:a="http://schemas.openxmlformats.org/drawingml/2006/main" flipV="1">
            <a:off x="4115289" y="171056"/>
            <a:ext cx="0" cy="289626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5" name="TextBox 1"/>
          <cdr:cNvSpPr txBox="1"/>
        </cdr:nvSpPr>
        <cdr:spPr>
          <a:xfrm xmlns:a="http://schemas.openxmlformats.org/drawingml/2006/main">
            <a:off x="4181250" y="1404573"/>
            <a:ext cx="1559414" cy="730656"/>
          </a:xfrm>
          <a:prstGeom xmlns:a="http://schemas.openxmlformats.org/drawingml/2006/main" prst="rect">
            <a:avLst/>
          </a:prstGeom>
          <a:noFill xmlns:a="http://schemas.openxmlformats.org/drawingml/2006/main"/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GB" sz="1200" b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Overall</a:t>
            </a:r>
            <a:r>
              <a:rPr lang="en-GB" sz="1200" b="0" baseline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 </a:t>
            </a:r>
            <a:r>
              <a:rPr lang="en-GB" sz="1200" b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pre-charge</a:t>
            </a:r>
            <a:r>
              <a:rPr lang="en-GB" sz="1200" b="1" baseline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 </a:t>
            </a:r>
          </a:p>
          <a:p xmlns:a="http://schemas.openxmlformats.org/drawingml/2006/main">
            <a:pPr algn="ctr"/>
            <a:r>
              <a:rPr lang="en-GB" sz="1800" b="1">
                <a:solidFill>
                  <a:srgbClr val="1F497D">
                    <a:lumMod val="75000"/>
                  </a:srgbClr>
                </a:solidFill>
                <a:latin typeface="Arial" pitchFamily="34" charset="0"/>
                <a:cs typeface="Arial" pitchFamily="34" charset="0"/>
              </a:rPr>
              <a:t>5%</a:t>
            </a:r>
            <a:r>
              <a:rPr lang="en-GB" sz="2000" b="1" baseline="0">
                <a:solidFill>
                  <a:srgbClr val="1F497D">
                    <a:lumMod val="75000"/>
                  </a:srgbClr>
                </a:solidFill>
                <a:latin typeface="Arial" pitchFamily="34" charset="0"/>
                <a:cs typeface="Arial" pitchFamily="34" charset="0"/>
              </a:rPr>
              <a:t>↓</a:t>
            </a:r>
            <a:r>
              <a:rPr lang="en-GB" sz="1800" b="1" baseline="0">
                <a:solidFill>
                  <a:srgbClr val="1F497D">
                    <a:lumMod val="75000"/>
                  </a:srgbClr>
                </a:solidFill>
                <a:latin typeface="Arial" pitchFamily="34" charset="0"/>
                <a:cs typeface="Arial" pitchFamily="34" charset="0"/>
              </a:rPr>
              <a:t> </a:t>
            </a:r>
          </a:p>
          <a:p xmlns:a="http://schemas.openxmlformats.org/drawingml/2006/main">
            <a:pPr algn="ctr"/>
            <a:r>
              <a:rPr lang="en-GB" sz="1100" baseline="0">
                <a:latin typeface="Arial" pitchFamily="34" charset="0"/>
                <a:cs typeface="Arial" pitchFamily="34" charset="0"/>
              </a:rPr>
              <a:t>compared to last year</a:t>
            </a:r>
            <a:endParaRPr lang="en-GB" sz="1100">
              <a:latin typeface="Arial" pitchFamily="34" charset="0"/>
              <a:cs typeface="Arial" pitchFamily="34" charset="0"/>
            </a:endParaRPr>
          </a:p>
        </cdr:txBody>
      </cdr:sp>
    </cdr:grp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0.11558</cdr:x>
      <cdr:y>0.02646</cdr:y>
    </cdr:from>
    <cdr:to>
      <cdr:x>0.11558</cdr:x>
      <cdr:y>0.81539</cdr:y>
    </cdr:to>
    <cdr:cxnSp macro="">
      <cdr:nvCxnSpPr>
        <cdr:cNvPr id="5" name="Straight Arrow Connector 4"/>
        <cdr:cNvCxnSpPr/>
      </cdr:nvCxnSpPr>
      <cdr:spPr>
        <a:xfrm xmlns:a="http://schemas.openxmlformats.org/drawingml/2006/main">
          <a:off x="706266" y="104775"/>
          <a:ext cx="0" cy="3124172"/>
        </a:xfrm>
        <a:prstGeom xmlns:a="http://schemas.openxmlformats.org/drawingml/2006/main" prst="straightConnector1">
          <a:avLst/>
        </a:prstGeom>
        <a:ln xmlns:a="http://schemas.openxmlformats.org/drawingml/2006/main" w="9525">
          <a:solidFill>
            <a:schemeClr val="dk1">
              <a:alpha val="80000"/>
            </a:schemeClr>
          </a:solidFill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0.10936</cdr:x>
      <cdr:y>0.0457</cdr:y>
    </cdr:from>
    <cdr:to>
      <cdr:x>0.29457</cdr:x>
      <cdr:y>0.18861</cdr:y>
    </cdr:to>
    <cdr:sp macro="" textlink="">
      <cdr:nvSpPr>
        <cdr:cNvPr id="7" name="TextBox 4"/>
        <cdr:cNvSpPr txBox="1"/>
      </cdr:nvSpPr>
      <cdr:spPr>
        <a:xfrm xmlns:a="http://schemas.openxmlformats.org/drawingml/2006/main">
          <a:off x="668242" y="180975"/>
          <a:ext cx="1131721" cy="5659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 b="1">
              <a:latin typeface="Arial" panose="020B0604020202020204" pitchFamily="34" charset="0"/>
              <a:cs typeface="Arial" panose="020B0604020202020204" pitchFamily="34" charset="0"/>
            </a:rPr>
            <a:t>Dec 2013</a:t>
          </a:r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: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Implementation of LAT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31</xdr:row>
      <xdr:rowOff>123825</xdr:rowOff>
    </xdr:from>
    <xdr:to>
      <xdr:col>8</xdr:col>
      <xdr:colOff>390524</xdr:colOff>
      <xdr:row>52</xdr:row>
      <xdr:rowOff>676275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104775</xdr:colOff>
      <xdr:row>137</xdr:row>
      <xdr:rowOff>123825</xdr:rowOff>
    </xdr:from>
    <xdr:to>
      <xdr:col>6</xdr:col>
      <xdr:colOff>728850</xdr:colOff>
      <xdr:row>158</xdr:row>
      <xdr:rowOff>83325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66675</xdr:colOff>
      <xdr:row>316</xdr:row>
      <xdr:rowOff>161925</xdr:rowOff>
    </xdr:from>
    <xdr:to>
      <xdr:col>6</xdr:col>
      <xdr:colOff>690750</xdr:colOff>
      <xdr:row>337</xdr:row>
      <xdr:rowOff>121425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57150</xdr:colOff>
      <xdr:row>278</xdr:row>
      <xdr:rowOff>123825</xdr:rowOff>
    </xdr:from>
    <xdr:to>
      <xdr:col>6</xdr:col>
      <xdr:colOff>681225</xdr:colOff>
      <xdr:row>299</xdr:row>
      <xdr:rowOff>83325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95250</xdr:colOff>
      <xdr:row>353</xdr:row>
      <xdr:rowOff>95250</xdr:rowOff>
    </xdr:from>
    <xdr:to>
      <xdr:col>6</xdr:col>
      <xdr:colOff>719325</xdr:colOff>
      <xdr:row>374</xdr:row>
      <xdr:rowOff>54750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66675</xdr:colOff>
      <xdr:row>390</xdr:row>
      <xdr:rowOff>95250</xdr:rowOff>
    </xdr:from>
    <xdr:to>
      <xdr:col>6</xdr:col>
      <xdr:colOff>690750</xdr:colOff>
      <xdr:row>411</xdr:row>
      <xdr:rowOff>54750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76200</xdr:colOff>
      <xdr:row>427</xdr:row>
      <xdr:rowOff>66675</xdr:rowOff>
    </xdr:from>
    <xdr:to>
      <xdr:col>6</xdr:col>
      <xdr:colOff>700275</xdr:colOff>
      <xdr:row>448</xdr:row>
      <xdr:rowOff>26175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95250</xdr:colOff>
      <xdr:row>240</xdr:row>
      <xdr:rowOff>152400</xdr:rowOff>
    </xdr:from>
    <xdr:to>
      <xdr:col>6</xdr:col>
      <xdr:colOff>719325</xdr:colOff>
      <xdr:row>261</xdr:row>
      <xdr:rowOff>111900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57150</xdr:colOff>
      <xdr:row>175</xdr:row>
      <xdr:rowOff>95250</xdr:rowOff>
    </xdr:from>
    <xdr:to>
      <xdr:col>6</xdr:col>
      <xdr:colOff>681225</xdr:colOff>
      <xdr:row>196</xdr:row>
      <xdr:rowOff>54750</xdr:rowOff>
    </xdr:to>
    <xdr:graphicFrame macro="">
      <xdr:nvGraphicFramePr>
        <xdr:cNvPr id="2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95250</xdr:colOff>
      <xdr:row>212</xdr:row>
      <xdr:rowOff>114300</xdr:rowOff>
    </xdr:from>
    <xdr:to>
      <xdr:col>6</xdr:col>
      <xdr:colOff>719325</xdr:colOff>
      <xdr:row>233</xdr:row>
      <xdr:rowOff>73800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1</xdr:colOff>
      <xdr:row>78</xdr:row>
      <xdr:rowOff>1</xdr:rowOff>
    </xdr:from>
    <xdr:to>
      <xdr:col>6</xdr:col>
      <xdr:colOff>450851</xdr:colOff>
      <xdr:row>120</xdr:row>
      <xdr:rowOff>62059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" y="16129001"/>
          <a:ext cx="6388100" cy="7796358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0.51148</cdr:x>
      <cdr:y>0.10504</cdr:y>
    </cdr:from>
    <cdr:to>
      <cdr:x>0.69669</cdr:x>
      <cdr:y>0.79707</cdr:y>
    </cdr:to>
    <cdr:grpSp>
      <cdr:nvGrpSpPr>
        <cdr:cNvPr id="13" name="Group 12"/>
        <cdr:cNvGrpSpPr/>
      </cdr:nvGrpSpPr>
      <cdr:grpSpPr>
        <a:xfrm xmlns:a="http://schemas.openxmlformats.org/drawingml/2006/main">
          <a:off x="3981922" y="478909"/>
          <a:ext cx="1441879" cy="3155172"/>
          <a:chOff x="687886" y="402651"/>
          <a:chExt cx="1133486" cy="2550099"/>
        </a:xfrm>
      </cdr:grpSpPr>
      <cdr:grpSp>
        <cdr:nvGrpSpPr>
          <cdr:cNvPr id="5" name="Group 4"/>
          <cdr:cNvGrpSpPr/>
        </cdr:nvGrpSpPr>
        <cdr:grpSpPr>
          <a:xfrm xmlns:a="http://schemas.openxmlformats.org/drawingml/2006/main">
            <a:off x="687886" y="402651"/>
            <a:ext cx="1133486" cy="594349"/>
            <a:chOff x="2650094" y="193553"/>
            <a:chExt cx="1133475" cy="579459"/>
          </a:xfrm>
        </cdr:grpSpPr>
        <cdr:sp macro="" textlink="">
          <cdr:nvSpPr>
            <cdr:cNvPr id="4" name="TextBox 4"/>
            <cdr:cNvSpPr txBox="1"/>
          </cdr:nvSpPr>
          <cdr:spPr>
            <a:xfrm xmlns:a="http://schemas.openxmlformats.org/drawingml/2006/main">
              <a:off x="2650094" y="193553"/>
              <a:ext cx="1133475" cy="579459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9525" cmpd="sng">
              <a:noFill/>
            </a:ln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dk1"/>
            </a:fontRef>
          </cdr:style>
          <cdr:txBody>
            <a:bodyPr xmlns:a="http://schemas.openxmlformats.org/drawingml/2006/main" wrap="square" rtlCol="0" anchor="t"/>
            <a:lstStyle xmlns:a="http://schemas.openxmlformats.org/drawingml/2006/main">
              <a:lvl1pPr marL="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1050" b="1">
                  <a:latin typeface="Arial" panose="020B0604020202020204" pitchFamily="34" charset="0"/>
                  <a:cs typeface="Arial" panose="020B0604020202020204" pitchFamily="34" charset="0"/>
                </a:rPr>
                <a:t>April 2013</a:t>
              </a:r>
              <a:r>
                <a:rPr lang="en-GB" sz="1050">
                  <a:latin typeface="Arial" panose="020B0604020202020204" pitchFamily="34" charset="0"/>
                  <a:cs typeface="Arial" panose="020B0604020202020204" pitchFamily="34" charset="0"/>
                </a:rPr>
                <a:t>:</a:t>
              </a:r>
              <a:r>
                <a:rPr lang="en-GB" sz="1050" baseline="0">
                  <a:latin typeface="Arial" panose="020B0604020202020204" pitchFamily="34" charset="0"/>
                  <a:cs typeface="Arial" panose="020B0604020202020204" pitchFamily="34" charset="0"/>
                </a:rPr>
                <a:t> </a:t>
              </a:r>
              <a:r>
                <a:rPr lang="en-GB" sz="1050" baseline="0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Implementation</a:t>
              </a:r>
              <a:r>
                <a:rPr lang="en-GB" sz="1050" baseline="0">
                  <a:latin typeface="Arial" panose="020B0604020202020204" pitchFamily="34" charset="0"/>
                  <a:cs typeface="Arial" panose="020B0604020202020204" pitchFamily="34" charset="0"/>
                </a:rPr>
                <a:t> of LASPO</a:t>
              </a:r>
              <a:endParaRPr lang="en-GB" sz="1050">
                <a:latin typeface="Arial" panose="020B0604020202020204" pitchFamily="34" charset="0"/>
                <a:cs typeface="Arial" panose="020B0604020202020204" pitchFamily="34" charset="0"/>
              </a:endParaRPr>
            </a:p>
          </cdr:txBody>
        </cdr:sp>
      </cdr:grpSp>
      <cdr:cxnSp macro="">
        <cdr:nvCxnSpPr>
          <cdr:cNvPr id="12" name="Straight Arrow Connector 11"/>
          <cdr:cNvCxnSpPr/>
        </cdr:nvCxnSpPr>
        <cdr:spPr>
          <a:xfrm xmlns:a="http://schemas.openxmlformats.org/drawingml/2006/main">
            <a:off x="723876" y="419102"/>
            <a:ext cx="24" cy="2533648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tailEnd type="triangle"/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0.65574</cdr:x>
      <cdr:y>0.04891</cdr:y>
    </cdr:from>
    <cdr:to>
      <cdr:x>0.94471</cdr:x>
      <cdr:y>0.24775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4006898" y="193693"/>
          <a:ext cx="1765744" cy="78740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rgbClr val="5782BB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Total family workload</a:t>
          </a:r>
        </a:p>
        <a:p xmlns:a="http://schemas.openxmlformats.org/drawingml/2006/main">
          <a:pPr algn="ctr"/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1%</a:t>
          </a:r>
          <a:r>
            <a:rPr lang="en-GB" sz="20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↑</a:t>
          </a:r>
          <a:r>
            <a:rPr lang="en-GB" sz="18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 </a:t>
          </a:r>
        </a:p>
        <a:p xmlns:a="http://schemas.openxmlformats.org/drawingml/2006/main">
          <a:pPr algn="ctr"/>
          <a:r>
            <a:rPr lang="en-GB" sz="11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compared</a:t>
          </a:r>
          <a:r>
            <a:rPr lang="en-GB" sz="12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en-GB" sz="1100" baseline="0">
              <a:latin typeface="Arial" pitchFamily="34" charset="0"/>
              <a:cs typeface="Arial" pitchFamily="34" charset="0"/>
            </a:rPr>
            <a:t>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0.65835</cdr:x>
      <cdr:y>0.08659</cdr:y>
    </cdr:from>
    <cdr:to>
      <cdr:x>0.94161</cdr:x>
      <cdr:y>0.79953</cdr:y>
    </cdr:to>
    <cdr:grpSp>
      <cdr:nvGrpSpPr>
        <cdr:cNvPr id="7" name="Group 6"/>
        <cdr:cNvGrpSpPr/>
      </cdr:nvGrpSpPr>
      <cdr:grpSpPr>
        <a:xfrm xmlns:a="http://schemas.openxmlformats.org/drawingml/2006/main">
          <a:off x="4319648" y="331350"/>
          <a:ext cx="1858561" cy="2728171"/>
          <a:chOff x="-58045" y="10036"/>
          <a:chExt cx="1696181" cy="2974718"/>
        </a:xfrm>
      </cdr:grpSpPr>
      <cdr:sp macro="" textlink="">
        <cdr:nvSpPr>
          <cdr:cNvPr id="8" name="Straight Connector 7"/>
          <cdr:cNvSpPr/>
        </cdr:nvSpPr>
        <cdr:spPr>
          <a:xfrm xmlns:a="http://schemas.openxmlformats.org/drawingml/2006/main" flipV="1">
            <a:off x="1638136" y="10036"/>
            <a:ext cx="0" cy="2964291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11" name="Straight Connector 10"/>
          <cdr:cNvSpPr/>
        </cdr:nvSpPr>
        <cdr:spPr>
          <a:xfrm xmlns:a="http://schemas.openxmlformats.org/drawingml/2006/main" flipV="1">
            <a:off x="-58045" y="19782"/>
            <a:ext cx="0" cy="2964972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</cdr:grp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0.66353</cdr:x>
      <cdr:y>0.13664</cdr:y>
    </cdr:from>
    <cdr:to>
      <cdr:x>0.93745</cdr:x>
      <cdr:y>0.79998</cdr:y>
    </cdr:to>
    <cdr:grpSp>
      <cdr:nvGrpSpPr>
        <cdr:cNvPr id="6" name="Group 5"/>
        <cdr:cNvGrpSpPr/>
      </cdr:nvGrpSpPr>
      <cdr:grpSpPr>
        <a:xfrm xmlns:a="http://schemas.openxmlformats.org/drawingml/2006/main">
          <a:off x="4353636" y="522873"/>
          <a:ext cx="1797278" cy="2538370"/>
          <a:chOff x="-142875" y="-12587"/>
          <a:chExt cx="1676388" cy="2908852"/>
        </a:xfrm>
      </cdr:grpSpPr>
      <cdr:sp macro="" textlink="">
        <cdr:nvSpPr>
          <cdr:cNvPr id="7" name="Straight Connector 6"/>
          <cdr:cNvSpPr/>
        </cdr:nvSpPr>
        <cdr:spPr>
          <a:xfrm xmlns:a="http://schemas.openxmlformats.org/drawingml/2006/main" flipV="1">
            <a:off x="1533513" y="-12587"/>
            <a:ext cx="0" cy="289560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8" name="Straight Connector 7"/>
          <cdr:cNvSpPr/>
        </cdr:nvSpPr>
        <cdr:spPr>
          <a:xfrm xmlns:a="http://schemas.openxmlformats.org/drawingml/2006/main" flipV="1">
            <a:off x="-142875" y="0"/>
            <a:ext cx="0" cy="289626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</cdr:grpSp>
  </cdr:relSizeAnchor>
  <cdr:relSizeAnchor xmlns:cdr="http://schemas.openxmlformats.org/drawingml/2006/chartDrawing">
    <cdr:from>
      <cdr:x>0.66146</cdr:x>
      <cdr:y>0.41212</cdr:y>
    </cdr:from>
    <cdr:to>
      <cdr:x>0.94627</cdr:x>
      <cdr:y>0.66803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4048125" y="1631976"/>
          <a:ext cx="1743075" cy="101340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rgbClr val="5782BB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Total immigration </a:t>
          </a:r>
          <a:r>
            <a:rPr lang="en-GB" sz="1800" b="1">
              <a:solidFill>
                <a:srgbClr val="17375E"/>
              </a:solidFill>
              <a:latin typeface="Arial" pitchFamily="34" charset="0"/>
              <a:cs typeface="Arial" pitchFamily="34" charset="0"/>
            </a:rPr>
            <a:t>24%</a:t>
          </a:r>
          <a:r>
            <a:rPr lang="en-GB" sz="2000" b="1" baseline="0">
              <a:solidFill>
                <a:srgbClr val="17375E"/>
              </a:solidFill>
              <a:latin typeface="Arial" pitchFamily="34" charset="0"/>
              <a:cs typeface="Arial" pitchFamily="34" charset="0"/>
            </a:rPr>
            <a:t>↓</a:t>
          </a:r>
          <a:r>
            <a:rPr lang="en-GB" sz="1800" b="1" baseline="0">
              <a:solidFill>
                <a:srgbClr val="5782BB"/>
              </a:solidFill>
              <a:latin typeface="Arial" pitchFamily="34" charset="0"/>
              <a:cs typeface="Arial" pitchFamily="34" charset="0"/>
            </a:rPr>
            <a:t> </a:t>
          </a:r>
          <a:endParaRPr lang="en-GB" sz="1800" b="1" baseline="0">
            <a:solidFill>
              <a:srgbClr val="17375E"/>
            </a:solidFill>
            <a:latin typeface="Arial" pitchFamily="34" charset="0"/>
            <a:cs typeface="Arial" pitchFamily="34" charset="0"/>
          </a:endParaRPr>
        </a:p>
        <a:p xmlns:a="http://schemas.openxmlformats.org/drawingml/2006/main">
          <a:pPr algn="ctr"/>
          <a:r>
            <a:rPr lang="en-GB" sz="1100" b="0" baseline="0">
              <a:solidFill>
                <a:srgbClr val="17375E"/>
              </a:solidFill>
              <a:latin typeface="Arial" pitchFamily="34" charset="0"/>
              <a:cs typeface="Arial" pitchFamily="34" charset="0"/>
            </a:rPr>
            <a:t>co</a:t>
          </a:r>
          <a:r>
            <a:rPr lang="en-GB" sz="11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mpared</a:t>
          </a:r>
          <a:r>
            <a:rPr lang="en-GB" sz="12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en-GB" sz="1100" baseline="0">
              <a:latin typeface="Arial" pitchFamily="34" charset="0"/>
              <a:cs typeface="Arial" pitchFamily="34" charset="0"/>
            </a:rPr>
            <a:t>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0.66977</cdr:x>
      <cdr:y>0.12027</cdr:y>
    </cdr:from>
    <cdr:to>
      <cdr:x>0.95613</cdr:x>
      <cdr:y>0.8014</cdr:y>
    </cdr:to>
    <cdr:grpSp>
      <cdr:nvGrpSpPr>
        <cdr:cNvPr id="11" name="Group 10"/>
        <cdr:cNvGrpSpPr/>
      </cdr:nvGrpSpPr>
      <cdr:grpSpPr>
        <a:xfrm xmlns:a="http://schemas.openxmlformats.org/drawingml/2006/main">
          <a:off x="4394579" y="460231"/>
          <a:ext cx="1878901" cy="2606446"/>
          <a:chOff x="4098967" y="285632"/>
          <a:chExt cx="1752548" cy="2887909"/>
        </a:xfrm>
      </cdr:grpSpPr>
      <cdr:sp macro="" textlink="">
        <cdr:nvSpPr>
          <cdr:cNvPr id="5" name="TextBox 1"/>
          <cdr:cNvSpPr txBox="1"/>
        </cdr:nvSpPr>
        <cdr:spPr>
          <a:xfrm xmlns:a="http://schemas.openxmlformats.org/drawingml/2006/main">
            <a:off x="4451389" y="1092583"/>
            <a:ext cx="1120732" cy="1013424"/>
          </a:xfrm>
          <a:prstGeom xmlns:a="http://schemas.openxmlformats.org/drawingml/2006/main" prst="rect">
            <a:avLst/>
          </a:prstGeom>
          <a:noFill xmlns:a="http://schemas.openxmlformats.org/drawingml/2006/main"/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200" b="0" i="0" u="none" strike="noStrike" kern="0" cap="none" spc="0" normalizeH="0" baseline="0" noProof="0">
                <a:ln>
                  <a:noFill/>
                </a:ln>
                <a:solidFill>
                  <a:srgbClr val="5782BB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Mental health workload</a:t>
            </a:r>
          </a:p>
          <a:p xmlns:a="http://schemas.openxmlformats.org/drawingml/2006/main">
            <a:pPr algn="ctr"/>
            <a:r>
              <a:rPr lang="en-GB" sz="1800" b="1" baseline="0">
                <a:solidFill>
                  <a:srgbClr val="17375E"/>
                </a:solidFill>
                <a:latin typeface="Arial" pitchFamily="34" charset="0"/>
                <a:cs typeface="Arial" pitchFamily="34" charset="0"/>
              </a:rPr>
              <a:t>5%</a:t>
            </a:r>
            <a:r>
              <a:rPr lang="en-GB" sz="2000" b="1" baseline="0">
                <a:solidFill>
                  <a:srgbClr val="17375E"/>
                </a:solidFill>
                <a:latin typeface="Arial" pitchFamily="34" charset="0"/>
                <a:cs typeface="Arial" pitchFamily="34" charset="0"/>
              </a:rPr>
              <a:t>↓</a:t>
            </a:r>
            <a:r>
              <a:rPr lang="en-GB" sz="1800" b="1" baseline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 </a:t>
            </a:r>
            <a:endParaRPr lang="en-GB" sz="1800" b="1" baseline="0">
              <a:solidFill>
                <a:srgbClr val="17375E"/>
              </a:solidFill>
              <a:latin typeface="Arial" pitchFamily="34" charset="0"/>
              <a:cs typeface="Arial" pitchFamily="34" charset="0"/>
            </a:endParaRPr>
          </a:p>
          <a:p xmlns:a="http://schemas.openxmlformats.org/drawingml/2006/main">
            <a:pPr algn="ctr"/>
            <a:r>
              <a:rPr lang="en-GB" sz="1100" b="0" baseline="0">
                <a:solidFill>
                  <a:srgbClr val="17375E"/>
                </a:solidFill>
                <a:latin typeface="Arial" pitchFamily="34" charset="0"/>
                <a:cs typeface="Arial" pitchFamily="34" charset="0"/>
              </a:rPr>
              <a:t>co</a:t>
            </a:r>
            <a:r>
              <a:rPr lang="en-GB" sz="1100" b="0" baseline="0">
                <a:solidFill>
                  <a:sysClr val="windowText" lastClr="000000"/>
                </a:solidFill>
                <a:latin typeface="Arial" pitchFamily="34" charset="0"/>
                <a:cs typeface="Arial" pitchFamily="34" charset="0"/>
              </a:rPr>
              <a:t>mpared</a:t>
            </a:r>
            <a:r>
              <a:rPr lang="en-GB" sz="1200" b="0" baseline="0">
                <a:solidFill>
                  <a:sysClr val="windowText" lastClr="000000"/>
                </a:solidFill>
                <a:latin typeface="Arial" pitchFamily="34" charset="0"/>
                <a:cs typeface="Arial" pitchFamily="34" charset="0"/>
              </a:rPr>
              <a:t> </a:t>
            </a:r>
            <a:r>
              <a:rPr lang="en-GB" sz="1100" baseline="0">
                <a:latin typeface="Arial" pitchFamily="34" charset="0"/>
                <a:cs typeface="Arial" pitchFamily="34" charset="0"/>
              </a:rPr>
              <a:t>to last year</a:t>
            </a:r>
            <a:endParaRPr lang="en-GB" sz="1100">
              <a:latin typeface="Arial" pitchFamily="34" charset="0"/>
              <a:cs typeface="Arial" pitchFamily="34" charset="0"/>
            </a:endParaRPr>
          </a:p>
        </cdr:txBody>
      </cdr:sp>
      <cdr:grpSp>
        <cdr:nvGrpSpPr>
          <cdr:cNvPr id="6" name="Group 5"/>
          <cdr:cNvGrpSpPr/>
        </cdr:nvGrpSpPr>
        <cdr:grpSpPr>
          <a:xfrm xmlns:a="http://schemas.openxmlformats.org/drawingml/2006/main">
            <a:off x="4098967" y="285632"/>
            <a:ext cx="1752548" cy="2887909"/>
            <a:chOff x="619133" y="-26742"/>
            <a:chExt cx="1752586" cy="2674561"/>
          </a:xfrm>
        </cdr:grpSpPr>
        <cdr:sp macro="" textlink="">
          <cdr:nvSpPr>
            <cdr:cNvPr id="7" name="Straight Connector 6"/>
            <cdr:cNvSpPr/>
          </cdr:nvSpPr>
          <cdr:spPr>
            <a:xfrm xmlns:a="http://schemas.openxmlformats.org/drawingml/2006/main" flipV="1">
              <a:off x="2368553" y="-26742"/>
              <a:ext cx="3166" cy="2664219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12700" cap="flat" cmpd="sng" algn="ctr">
              <a:solidFill>
                <a:schemeClr val="tx1"/>
              </a:solidFill>
              <a:prstDash val="dash"/>
            </a:ln>
            <a:effectLst xmlns:a="http://schemas.openxmlformats.org/drawingml/2006/main"/>
          </cdr:spPr>
          <cdr:style>
            <a:lnRef xmlns:a="http://schemas.openxmlformats.org/drawingml/2006/main" idx="1">
              <a:schemeClr val="accent1"/>
            </a:lnRef>
            <a:fillRef xmlns:a="http://schemas.openxmlformats.org/drawingml/2006/main" idx="0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square"/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  <cdr:sp macro="" textlink="">
          <cdr:nvSpPr>
            <cdr:cNvPr id="8" name="Straight Connector 7"/>
            <cdr:cNvSpPr/>
          </cdr:nvSpPr>
          <cdr:spPr>
            <a:xfrm xmlns:a="http://schemas.openxmlformats.org/drawingml/2006/main" flipV="1">
              <a:off x="619133" y="17642"/>
              <a:ext cx="0" cy="2630177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12700" cap="flat" cmpd="sng" algn="ctr">
              <a:solidFill>
                <a:schemeClr val="tx1"/>
              </a:solidFill>
              <a:prstDash val="dash"/>
            </a:ln>
            <a:effectLst xmlns:a="http://schemas.openxmlformats.org/drawingml/2006/main"/>
          </cdr:spPr>
          <cdr:style>
            <a:lnRef xmlns:a="http://schemas.openxmlformats.org/drawingml/2006/main" idx="1">
              <a:schemeClr val="accent1"/>
            </a:lnRef>
            <a:fillRef xmlns:a="http://schemas.openxmlformats.org/drawingml/2006/main" idx="0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square"/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0.68903</cdr:x>
      <cdr:y>0.13068</cdr:y>
    </cdr:from>
    <cdr:to>
      <cdr:x>0.96506</cdr:x>
      <cdr:y>0.38659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4210310" y="517491"/>
          <a:ext cx="1686675" cy="101340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rgbClr val="5782BB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Total housing workload</a:t>
          </a: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12%</a:t>
          </a:r>
          <a:r>
            <a:rPr lang="en-GB" sz="20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↓</a:t>
          </a:r>
          <a:r>
            <a:rPr lang="en-GB" sz="18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 </a:t>
          </a:r>
        </a:p>
        <a:p xmlns:a="http://schemas.openxmlformats.org/drawingml/2006/main">
          <a:pPr algn="ctr"/>
          <a:r>
            <a:rPr lang="en-GB" sz="11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compared</a:t>
          </a:r>
          <a:r>
            <a:rPr lang="en-GB" sz="12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en-GB" sz="1100" baseline="0">
              <a:latin typeface="Arial" pitchFamily="34" charset="0"/>
              <a:cs typeface="Arial" pitchFamily="34" charset="0"/>
            </a:rPr>
            <a:t>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0.66954</cdr:x>
      <cdr:y>0.12988</cdr:y>
    </cdr:from>
    <cdr:to>
      <cdr:x>0.96216</cdr:x>
      <cdr:y>0.80097</cdr:y>
    </cdr:to>
    <cdr:grpSp>
      <cdr:nvGrpSpPr>
        <cdr:cNvPr id="7" name="Group 6"/>
        <cdr:cNvGrpSpPr/>
      </cdr:nvGrpSpPr>
      <cdr:grpSpPr>
        <a:xfrm xmlns:a="http://schemas.openxmlformats.org/drawingml/2006/main">
          <a:off x="4393070" y="497005"/>
          <a:ext cx="1919974" cy="2568027"/>
          <a:chOff x="-67340" y="-19935"/>
          <a:chExt cx="1776957" cy="2904241"/>
        </a:xfrm>
      </cdr:grpSpPr>
      <cdr:sp macro="" textlink="">
        <cdr:nvSpPr>
          <cdr:cNvPr id="8" name="Straight Connector 7"/>
          <cdr:cNvSpPr/>
        </cdr:nvSpPr>
        <cdr:spPr>
          <a:xfrm xmlns:a="http://schemas.openxmlformats.org/drawingml/2006/main" flipV="1">
            <a:off x="1709617" y="-11289"/>
            <a:ext cx="0" cy="289559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9" name="Straight Connector 8"/>
          <cdr:cNvSpPr/>
        </cdr:nvSpPr>
        <cdr:spPr>
          <a:xfrm xmlns:a="http://schemas.openxmlformats.org/drawingml/2006/main" flipV="1">
            <a:off x="-67340" y="-19935"/>
            <a:ext cx="0" cy="289626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16</xdr:row>
      <xdr:rowOff>161925</xdr:rowOff>
    </xdr:from>
    <xdr:to>
      <xdr:col>8</xdr:col>
      <xdr:colOff>319275</xdr:colOff>
      <xdr:row>37</xdr:row>
      <xdr:rowOff>121425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0.65214</cdr:x>
      <cdr:y>0.14271</cdr:y>
    </cdr:from>
    <cdr:to>
      <cdr:x>0.97691</cdr:x>
      <cdr:y>0.76488</cdr:y>
    </cdr:to>
    <cdr:grpSp>
      <cdr:nvGrpSpPr>
        <cdr:cNvPr id="7" name="Group 6"/>
        <cdr:cNvGrpSpPr/>
      </cdr:nvGrpSpPr>
      <cdr:grpSpPr>
        <a:xfrm xmlns:a="http://schemas.openxmlformats.org/drawingml/2006/main">
          <a:off x="4278902" y="546101"/>
          <a:ext cx="2130922" cy="2380827"/>
          <a:chOff x="3984885" y="565150"/>
          <a:chExt cx="1984499" cy="2463793"/>
        </a:xfrm>
      </cdr:grpSpPr>
      <cdr:grpSp>
        <cdr:nvGrpSpPr>
          <cdr:cNvPr id="2" name="Group 1"/>
          <cdr:cNvGrpSpPr/>
        </cdr:nvGrpSpPr>
        <cdr:grpSpPr>
          <a:xfrm xmlns:a="http://schemas.openxmlformats.org/drawingml/2006/main">
            <a:off x="4113306" y="572696"/>
            <a:ext cx="18" cy="2456247"/>
            <a:chOff x="-210475" y="-181898"/>
            <a:chExt cx="20" cy="3026524"/>
          </a:xfrm>
        </cdr:grpSpPr>
        <cdr:sp macro="" textlink="">
          <cdr:nvSpPr>
            <cdr:cNvPr id="4" name="Straight Connector 3"/>
            <cdr:cNvSpPr/>
          </cdr:nvSpPr>
          <cdr:spPr>
            <a:xfrm xmlns:a="http://schemas.openxmlformats.org/drawingml/2006/main" flipV="1">
              <a:off x="-210475" y="-181898"/>
              <a:ext cx="20" cy="3026524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12700" cap="flat" cmpd="sng" algn="ctr">
              <a:solidFill>
                <a:schemeClr val="tx1"/>
              </a:solidFill>
              <a:prstDash val="dash"/>
            </a:ln>
            <a:effectLst xmlns:a="http://schemas.openxmlformats.org/drawingml/2006/main"/>
          </cdr:spPr>
          <cdr:style>
            <a:lnRef xmlns:a="http://schemas.openxmlformats.org/drawingml/2006/main" idx="1">
              <a:schemeClr val="accent1"/>
            </a:lnRef>
            <a:fillRef xmlns:a="http://schemas.openxmlformats.org/drawingml/2006/main" idx="0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square"/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sp macro="" textlink="">
        <cdr:nvSpPr>
          <cdr:cNvPr id="5" name="TextBox 1"/>
          <cdr:cNvSpPr txBox="1"/>
        </cdr:nvSpPr>
        <cdr:spPr>
          <a:xfrm xmlns:a="http://schemas.openxmlformats.org/drawingml/2006/main">
            <a:off x="3984885" y="603227"/>
            <a:ext cx="1984499" cy="749311"/>
          </a:xfrm>
          <a:prstGeom xmlns:a="http://schemas.openxmlformats.org/drawingml/2006/main" prst="rect">
            <a:avLst/>
          </a:prstGeom>
          <a:noFill xmlns:a="http://schemas.openxmlformats.org/drawingml/2006/main"/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200" b="0" i="0" u="none" strike="noStrike" kern="0" cap="none" spc="0" normalizeH="0" baseline="0" noProof="0">
                <a:ln>
                  <a:noFill/>
                </a:ln>
                <a:solidFill>
                  <a:srgbClr val="5782BB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Proportion </a:t>
            </a:r>
            <a:r>
              <a:rPr kumimoji="0" lang="en-GB" sz="1200" b="1" i="0" u="none" strike="noStrike" kern="0" cap="none" spc="0" normalizeH="0" baseline="0" noProof="0">
                <a:ln>
                  <a:noFill/>
                </a:ln>
                <a:solidFill>
                  <a:srgbClr val="5782BB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granted</a:t>
            </a:r>
          </a:p>
          <a:p xmlns:a="http://schemas.openxmlformats.org/drawingml/2006/main"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GB" sz="1800" b="1">
                <a:solidFill>
                  <a:srgbClr val="1F497D">
                    <a:lumMod val="75000"/>
                  </a:srgbClr>
                </a:solidFill>
                <a:latin typeface="Arial" pitchFamily="34" charset="0"/>
                <a:cs typeface="Arial" pitchFamily="34" charset="0"/>
              </a:rPr>
              <a:t>1%points </a:t>
            </a:r>
            <a:r>
              <a:rPr lang="en-GB" sz="2000" b="1" baseline="0">
                <a:solidFill>
                  <a:srgbClr val="1F497D">
                    <a:lumMod val="75000"/>
                  </a:srgbClr>
                </a:solidFill>
                <a:latin typeface="Arial" pitchFamily="34" charset="0"/>
                <a:cs typeface="Arial" pitchFamily="34" charset="0"/>
              </a:rPr>
              <a:t>↑</a:t>
            </a:r>
            <a:r>
              <a:rPr lang="en-GB" sz="1800" b="1" baseline="0">
                <a:solidFill>
                  <a:srgbClr val="1F497D">
                    <a:lumMod val="75000"/>
                  </a:srgbClr>
                </a:solidFill>
                <a:latin typeface="Arial" pitchFamily="34" charset="0"/>
                <a:cs typeface="Arial" pitchFamily="34" charset="0"/>
              </a:rPr>
              <a:t> </a:t>
            </a:r>
          </a:p>
          <a:p xmlns:a="http://schemas.openxmlformats.org/drawingml/2006/main">
            <a:pPr algn="ctr"/>
            <a:r>
              <a:rPr lang="en-GB" sz="1100" b="0" baseline="0">
                <a:solidFill>
                  <a:sysClr val="windowText" lastClr="000000"/>
                </a:solidFill>
                <a:latin typeface="Arial" pitchFamily="34" charset="0"/>
                <a:cs typeface="Arial" pitchFamily="34" charset="0"/>
              </a:rPr>
              <a:t>compared</a:t>
            </a:r>
            <a:r>
              <a:rPr lang="en-GB" sz="1200" b="0" baseline="0">
                <a:solidFill>
                  <a:sysClr val="windowText" lastClr="000000"/>
                </a:solidFill>
                <a:latin typeface="Arial" pitchFamily="34" charset="0"/>
                <a:cs typeface="Arial" pitchFamily="34" charset="0"/>
              </a:rPr>
              <a:t> </a:t>
            </a:r>
            <a:r>
              <a:rPr lang="en-GB" sz="1100" baseline="0">
                <a:latin typeface="Arial" pitchFamily="34" charset="0"/>
                <a:cs typeface="Arial" pitchFamily="34" charset="0"/>
              </a:rPr>
              <a:t>to last year</a:t>
            </a:r>
            <a:endParaRPr lang="en-GB" sz="1100">
              <a:latin typeface="Arial" pitchFamily="34" charset="0"/>
              <a:cs typeface="Arial" pitchFamily="34" charset="0"/>
            </a:endParaRPr>
          </a:p>
        </cdr:txBody>
      </cdr:sp>
      <cdr:sp macro="" textlink="">
        <cdr:nvSpPr>
          <cdr:cNvPr id="6" name="Straight Connector 5"/>
          <cdr:cNvSpPr/>
        </cdr:nvSpPr>
        <cdr:spPr>
          <a:xfrm xmlns:a="http://schemas.openxmlformats.org/drawingml/2006/main" flipV="1">
            <a:off x="5822950" y="565150"/>
            <a:ext cx="18" cy="2456247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</cdr:grp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0.17863</cdr:x>
      <cdr:y>0.51398</cdr:y>
    </cdr:from>
    <cdr:to>
      <cdr:x>0.32142</cdr:x>
      <cdr:y>0.66177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91514" y="2035352"/>
          <a:ext cx="872515" cy="5852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105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Full agreement 50%</a:t>
          </a:r>
        </a:p>
      </cdr:txBody>
    </cdr:sp>
  </cdr:relSizeAnchor>
  <cdr:relSizeAnchor xmlns:cdr="http://schemas.openxmlformats.org/drawingml/2006/chartDrawing">
    <cdr:from>
      <cdr:x>0.51177</cdr:x>
      <cdr:y>0.35455</cdr:y>
    </cdr:from>
    <cdr:to>
      <cdr:x>0.6</cdr:x>
      <cdr:y>0.42431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3127165" y="1404017"/>
          <a:ext cx="539127" cy="2762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63%</a:t>
          </a:r>
        </a:p>
      </cdr:txBody>
    </cdr:sp>
  </cdr:relSizeAnchor>
  <cdr:relSizeAnchor xmlns:cdr="http://schemas.openxmlformats.org/drawingml/2006/chartDrawing">
    <cdr:from>
      <cdr:x>0.80437</cdr:x>
      <cdr:y>0.42875</cdr:y>
    </cdr:from>
    <cdr:to>
      <cdr:x>0.88794</cdr:x>
      <cdr:y>0.4985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4915075" y="1697866"/>
          <a:ext cx="510653" cy="276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54%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0.80564</cdr:x>
      <cdr:y>0.31717</cdr:y>
    </cdr:from>
    <cdr:to>
      <cdr:x>0.96551</cdr:x>
      <cdr:y>0.37155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4922870" y="1256009"/>
          <a:ext cx="976882" cy="2153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Assessments</a:t>
          </a:r>
        </a:p>
      </cdr:txBody>
    </cdr:sp>
  </cdr:relSizeAnchor>
  <cdr:relSizeAnchor xmlns:cdr="http://schemas.openxmlformats.org/drawingml/2006/chartDrawing">
    <cdr:from>
      <cdr:x>0.87339</cdr:x>
      <cdr:y>0.54047</cdr:y>
    </cdr:from>
    <cdr:to>
      <cdr:x>0.97954</cdr:x>
      <cdr:y>0.60676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5564214" y="2068174"/>
          <a:ext cx="676263" cy="2536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Starts</a:t>
          </a:r>
        </a:p>
      </cdr:txBody>
    </cdr:sp>
  </cdr:relSizeAnchor>
  <cdr:relSizeAnchor xmlns:cdr="http://schemas.openxmlformats.org/drawingml/2006/chartDrawing">
    <cdr:from>
      <cdr:x>0.8161</cdr:x>
      <cdr:y>0.63352</cdr:y>
    </cdr:from>
    <cdr:to>
      <cdr:x>0.97197</cdr:x>
      <cdr:y>0.70139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5199230" y="2424246"/>
          <a:ext cx="993021" cy="2597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Agreements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0.66656</cdr:x>
      <cdr:y>0.09381</cdr:y>
    </cdr:from>
    <cdr:to>
      <cdr:x>0.95081</cdr:x>
      <cdr:y>0.80431</cdr:y>
    </cdr:to>
    <cdr:grpSp>
      <cdr:nvGrpSpPr>
        <cdr:cNvPr id="5" name="Group 4"/>
        <cdr:cNvGrpSpPr/>
      </cdr:nvGrpSpPr>
      <cdr:grpSpPr>
        <a:xfrm xmlns:a="http://schemas.openxmlformats.org/drawingml/2006/main">
          <a:off x="4214792" y="358978"/>
          <a:ext cx="1797370" cy="2718835"/>
          <a:chOff x="4041231" y="-3340128"/>
          <a:chExt cx="1739688" cy="4756012"/>
        </a:xfrm>
      </cdr:grpSpPr>
      <cdr:sp macro="" textlink="">
        <cdr:nvSpPr>
          <cdr:cNvPr id="2" name="Straight Connector 1"/>
          <cdr:cNvSpPr/>
        </cdr:nvSpPr>
        <cdr:spPr>
          <a:xfrm xmlns:a="http://schemas.openxmlformats.org/drawingml/2006/main" flipH="1" flipV="1">
            <a:off x="5778651" y="-3340128"/>
            <a:ext cx="2268" cy="473417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3" name="Straight Connector 2"/>
          <cdr:cNvSpPr/>
        </cdr:nvSpPr>
        <cdr:spPr>
          <a:xfrm xmlns:a="http://schemas.openxmlformats.org/drawingml/2006/main" flipV="1">
            <a:off x="4041231" y="-3294245"/>
            <a:ext cx="0" cy="4710129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4" name="TextBox 1"/>
          <cdr:cNvSpPr txBox="1"/>
        </cdr:nvSpPr>
        <cdr:spPr>
          <a:xfrm xmlns:a="http://schemas.openxmlformats.org/drawingml/2006/main">
            <a:off x="4098938" y="-3326576"/>
            <a:ext cx="1634655" cy="1564309"/>
          </a:xfrm>
          <a:prstGeom xmlns:a="http://schemas.openxmlformats.org/drawingml/2006/main" prst="rect">
            <a:avLst/>
          </a:prstGeom>
          <a:noFill xmlns:a="http://schemas.openxmlformats.org/drawingml/2006/main"/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GB" sz="1400" b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Total</a:t>
            </a:r>
            <a:r>
              <a:rPr lang="en-GB" sz="1400" b="0" baseline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 expenditure similar to same quarter of previous year</a:t>
            </a:r>
            <a:endParaRPr lang="en-GB" sz="1100">
              <a:latin typeface="Arial" pitchFamily="34" charset="0"/>
              <a:cs typeface="Arial" pitchFamily="34" charset="0"/>
            </a:endParaRPr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22</xdr:row>
      <xdr:rowOff>85725</xdr:rowOff>
    </xdr:from>
    <xdr:to>
      <xdr:col>7</xdr:col>
      <xdr:colOff>311347</xdr:colOff>
      <xdr:row>70</xdr:row>
      <xdr:rowOff>72766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95250</xdr:colOff>
      <xdr:row>87</xdr:row>
      <xdr:rowOff>9525</xdr:rowOff>
    </xdr:from>
    <xdr:to>
      <xdr:col>7</xdr:col>
      <xdr:colOff>376425</xdr:colOff>
      <xdr:row>107</xdr:row>
      <xdr:rowOff>159525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104775</xdr:colOff>
      <xdr:row>125</xdr:row>
      <xdr:rowOff>9525</xdr:rowOff>
    </xdr:from>
    <xdr:to>
      <xdr:col>7</xdr:col>
      <xdr:colOff>533400</xdr:colOff>
      <xdr:row>146</xdr:row>
      <xdr:rowOff>153175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57150</xdr:colOff>
      <xdr:row>277</xdr:row>
      <xdr:rowOff>104775</xdr:rowOff>
    </xdr:from>
    <xdr:to>
      <xdr:col>7</xdr:col>
      <xdr:colOff>338325</xdr:colOff>
      <xdr:row>298</xdr:row>
      <xdr:rowOff>64275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85725</xdr:colOff>
      <xdr:row>314</xdr:row>
      <xdr:rowOff>76200</xdr:rowOff>
    </xdr:from>
    <xdr:to>
      <xdr:col>7</xdr:col>
      <xdr:colOff>366900</xdr:colOff>
      <xdr:row>335</xdr:row>
      <xdr:rowOff>35700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66675</xdr:colOff>
      <xdr:row>351</xdr:row>
      <xdr:rowOff>133350</xdr:rowOff>
    </xdr:from>
    <xdr:to>
      <xdr:col>7</xdr:col>
      <xdr:colOff>347850</xdr:colOff>
      <xdr:row>372</xdr:row>
      <xdr:rowOff>92850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47625</xdr:colOff>
      <xdr:row>388</xdr:row>
      <xdr:rowOff>85725</xdr:rowOff>
    </xdr:from>
    <xdr:to>
      <xdr:col>7</xdr:col>
      <xdr:colOff>328800</xdr:colOff>
      <xdr:row>409</xdr:row>
      <xdr:rowOff>45225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85725</xdr:colOff>
      <xdr:row>163</xdr:row>
      <xdr:rowOff>85725</xdr:rowOff>
    </xdr:from>
    <xdr:to>
      <xdr:col>7</xdr:col>
      <xdr:colOff>438150</xdr:colOff>
      <xdr:row>184</xdr:row>
      <xdr:rowOff>45225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142875</xdr:colOff>
      <xdr:row>240</xdr:row>
      <xdr:rowOff>85725</xdr:rowOff>
    </xdr:from>
    <xdr:to>
      <xdr:col>7</xdr:col>
      <xdr:colOff>424050</xdr:colOff>
      <xdr:row>261</xdr:row>
      <xdr:rowOff>45225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66675</xdr:colOff>
      <xdr:row>201</xdr:row>
      <xdr:rowOff>104775</xdr:rowOff>
    </xdr:from>
    <xdr:to>
      <xdr:col>7</xdr:col>
      <xdr:colOff>347850</xdr:colOff>
      <xdr:row>223</xdr:row>
      <xdr:rowOff>25400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0.34615</cdr:x>
      <cdr:y>0.26304</cdr:y>
    </cdr:from>
    <cdr:to>
      <cdr:x>0.43207</cdr:x>
      <cdr:y>0.33893</cdr:y>
    </cdr:to>
    <cdr:cxnSp macro="">
      <cdr:nvCxnSpPr>
        <cdr:cNvPr id="13" name="Straight Arrow Connector 12"/>
        <cdr:cNvCxnSpPr/>
      </cdr:nvCxnSpPr>
      <cdr:spPr>
        <a:xfrm xmlns:a="http://schemas.openxmlformats.org/drawingml/2006/main" flipH="1" flipV="1">
          <a:off x="2115704" y="2401805"/>
          <a:ext cx="525149" cy="69295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0.38181</cdr:x>
      <cdr:y>0.45601</cdr:y>
    </cdr:from>
    <cdr:to>
      <cdr:x>0.42478</cdr:x>
      <cdr:y>0.48819</cdr:y>
    </cdr:to>
    <cdr:cxnSp macro="">
      <cdr:nvCxnSpPr>
        <cdr:cNvPr id="18" name="Straight Arrow Connector 17"/>
        <cdr:cNvCxnSpPr/>
      </cdr:nvCxnSpPr>
      <cdr:spPr>
        <a:xfrm xmlns:a="http://schemas.openxmlformats.org/drawingml/2006/main" flipH="1">
          <a:off x="2333640" y="4163841"/>
          <a:ext cx="262636" cy="29383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0.15626</cdr:x>
      <cdr:y>0.15043</cdr:y>
    </cdr:from>
    <cdr:to>
      <cdr:x>0.28207</cdr:x>
      <cdr:y>0.21906</cdr:y>
    </cdr:to>
    <cdr:cxnSp macro="">
      <cdr:nvCxnSpPr>
        <cdr:cNvPr id="20" name="Straight Arrow Connector 19"/>
        <cdr:cNvCxnSpPr/>
      </cdr:nvCxnSpPr>
      <cdr:spPr>
        <a:xfrm xmlns:a="http://schemas.openxmlformats.org/drawingml/2006/main" flipH="1" flipV="1">
          <a:off x="955072" y="1373583"/>
          <a:ext cx="768953" cy="62666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0.15716</cdr:x>
      <cdr:y>0.23992</cdr:y>
    </cdr:from>
    <cdr:to>
      <cdr:x>0.26648</cdr:x>
      <cdr:y>0.24332</cdr:y>
    </cdr:to>
    <cdr:cxnSp macro="">
      <cdr:nvCxnSpPr>
        <cdr:cNvPr id="22" name="Straight Arrow Connector 21"/>
        <cdr:cNvCxnSpPr/>
      </cdr:nvCxnSpPr>
      <cdr:spPr>
        <a:xfrm xmlns:a="http://schemas.openxmlformats.org/drawingml/2006/main" flipH="1">
          <a:off x="960573" y="2190750"/>
          <a:ext cx="668202" cy="3101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0.15379</cdr:x>
      <cdr:y>0.2587</cdr:y>
    </cdr:from>
    <cdr:to>
      <cdr:x>0.28207</cdr:x>
      <cdr:y>0.31164</cdr:y>
    </cdr:to>
    <cdr:cxnSp macro="">
      <cdr:nvCxnSpPr>
        <cdr:cNvPr id="24" name="Straight Arrow Connector 23"/>
        <cdr:cNvCxnSpPr/>
      </cdr:nvCxnSpPr>
      <cdr:spPr>
        <a:xfrm xmlns:a="http://schemas.openxmlformats.org/drawingml/2006/main" flipH="1">
          <a:off x="939977" y="2362200"/>
          <a:ext cx="784048" cy="48339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0.19847</cdr:x>
      <cdr:y>0.48896</cdr:y>
    </cdr:from>
    <cdr:to>
      <cdr:x>0.2277</cdr:x>
      <cdr:y>0.50175</cdr:y>
    </cdr:to>
    <cdr:cxnSp macro="">
      <cdr:nvCxnSpPr>
        <cdr:cNvPr id="26" name="Straight Arrow Connector 25"/>
        <cdr:cNvCxnSpPr/>
      </cdr:nvCxnSpPr>
      <cdr:spPr>
        <a:xfrm xmlns:a="http://schemas.openxmlformats.org/drawingml/2006/main" flipH="1" flipV="1">
          <a:off x="1213085" y="4464714"/>
          <a:ext cx="178656" cy="11678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0.16675</cdr:x>
      <cdr:y>0.59077</cdr:y>
    </cdr:from>
    <cdr:to>
      <cdr:x>0.2457</cdr:x>
      <cdr:y>0.65096</cdr:y>
    </cdr:to>
    <cdr:cxnSp macro="">
      <cdr:nvCxnSpPr>
        <cdr:cNvPr id="28" name="Straight Arrow Connector 27"/>
        <cdr:cNvCxnSpPr/>
      </cdr:nvCxnSpPr>
      <cdr:spPr>
        <a:xfrm xmlns:a="http://schemas.openxmlformats.org/drawingml/2006/main" flipH="1">
          <a:off x="1019188" y="5394350"/>
          <a:ext cx="482548" cy="54959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0.13918</cdr:x>
      <cdr:y>0.56643</cdr:y>
    </cdr:from>
    <cdr:to>
      <cdr:x>0.21662</cdr:x>
      <cdr:y>0.60058</cdr:y>
    </cdr:to>
    <cdr:cxnSp macro="">
      <cdr:nvCxnSpPr>
        <cdr:cNvPr id="30" name="Straight Arrow Connector 29"/>
        <cdr:cNvCxnSpPr/>
      </cdr:nvCxnSpPr>
      <cdr:spPr>
        <a:xfrm xmlns:a="http://schemas.openxmlformats.org/drawingml/2006/main" flipH="1">
          <a:off x="850679" y="5172075"/>
          <a:ext cx="473296" cy="31184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0.13558</cdr:x>
      <cdr:y>0.60312</cdr:y>
    </cdr:from>
    <cdr:to>
      <cdr:x>0.27757</cdr:x>
      <cdr:y>0.78862</cdr:y>
    </cdr:to>
    <cdr:cxnSp macro="">
      <cdr:nvCxnSpPr>
        <cdr:cNvPr id="32" name="Straight Arrow Connector 31"/>
        <cdr:cNvCxnSpPr/>
      </cdr:nvCxnSpPr>
      <cdr:spPr>
        <a:xfrm xmlns:a="http://schemas.openxmlformats.org/drawingml/2006/main" flipH="1">
          <a:off x="828675" y="5507090"/>
          <a:ext cx="867854" cy="169381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0.09239</cdr:x>
      <cdr:y>0.01804</cdr:y>
    </cdr:from>
    <cdr:to>
      <cdr:x>0.42544</cdr:x>
      <cdr:y>0.05111</cdr:y>
    </cdr:to>
    <cdr:sp macro="" textlink="">
      <cdr:nvSpPr>
        <cdr:cNvPr id="33" name="TextBox 27"/>
        <cdr:cNvSpPr txBox="1"/>
      </cdr:nvSpPr>
      <cdr:spPr>
        <a:xfrm xmlns:a="http://schemas.openxmlformats.org/drawingml/2006/main">
          <a:off x="564703" y="164714"/>
          <a:ext cx="2035622" cy="302011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>
              <a:solidFill>
                <a:schemeClr val="accent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Completed workload</a:t>
          </a:r>
        </a:p>
      </cdr:txBody>
    </cdr:sp>
  </cdr:relSizeAnchor>
  <cdr:relSizeAnchor xmlns:cdr="http://schemas.openxmlformats.org/drawingml/2006/chartDrawing">
    <cdr:from>
      <cdr:x>0.55167</cdr:x>
      <cdr:y>0.01255</cdr:y>
    </cdr:from>
    <cdr:to>
      <cdr:x>0.97088</cdr:x>
      <cdr:y>0.06029</cdr:y>
    </cdr:to>
    <cdr:sp macro="" textlink="">
      <cdr:nvSpPr>
        <cdr:cNvPr id="34" name="TextBox 27"/>
        <cdr:cNvSpPr txBox="1"/>
      </cdr:nvSpPr>
      <cdr:spPr>
        <a:xfrm xmlns:a="http://schemas.openxmlformats.org/drawingml/2006/main">
          <a:off x="3371849" y="114566"/>
          <a:ext cx="2562225" cy="435916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Expenditure</a:t>
          </a:r>
          <a:r>
            <a:rPr lang="en-GB" sz="1400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on</a:t>
          </a:r>
          <a:r>
            <a:rPr lang="en-GB" sz="140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completed</a:t>
          </a:r>
          <a:r>
            <a:rPr lang="en-GB" sz="1400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workload </a:t>
          </a:r>
          <a:r>
            <a:rPr lang="en-GB" sz="140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(£m)</a:t>
          </a:r>
        </a:p>
      </cdr:txBody>
    </cdr:sp>
  </cdr:relSizeAnchor>
  <cdr:relSizeAnchor xmlns:cdr="http://schemas.openxmlformats.org/drawingml/2006/chartDrawing">
    <cdr:from>
      <cdr:x>0.5657</cdr:x>
      <cdr:y>0.29104</cdr:y>
    </cdr:from>
    <cdr:to>
      <cdr:x>0.62492</cdr:x>
      <cdr:y>0.33902</cdr:y>
    </cdr:to>
    <cdr:cxnSp macro="">
      <cdr:nvCxnSpPr>
        <cdr:cNvPr id="36" name="Straight Arrow Connector 35"/>
        <cdr:cNvCxnSpPr/>
      </cdr:nvCxnSpPr>
      <cdr:spPr>
        <a:xfrm xmlns:a="http://schemas.openxmlformats.org/drawingml/2006/main" flipV="1">
          <a:off x="3457570" y="2657493"/>
          <a:ext cx="361957" cy="43810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0.71184</cdr:x>
      <cdr:y>0.16586</cdr:y>
    </cdr:from>
    <cdr:to>
      <cdr:x>0.80725</cdr:x>
      <cdr:y>0.20713</cdr:y>
    </cdr:to>
    <cdr:cxnSp macro="">
      <cdr:nvCxnSpPr>
        <cdr:cNvPr id="38" name="Straight Arrow Connector 37"/>
        <cdr:cNvCxnSpPr/>
      </cdr:nvCxnSpPr>
      <cdr:spPr>
        <a:xfrm xmlns:a="http://schemas.openxmlformats.org/drawingml/2006/main" flipV="1">
          <a:off x="4350803" y="1514475"/>
          <a:ext cx="583147" cy="37683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0.76667</cdr:x>
      <cdr:y>0.23904</cdr:y>
    </cdr:from>
    <cdr:to>
      <cdr:x>0.81504</cdr:x>
      <cdr:y>0.23992</cdr:y>
    </cdr:to>
    <cdr:cxnSp macro="">
      <cdr:nvCxnSpPr>
        <cdr:cNvPr id="40" name="Straight Arrow Connector 39"/>
        <cdr:cNvCxnSpPr/>
      </cdr:nvCxnSpPr>
      <cdr:spPr>
        <a:xfrm xmlns:a="http://schemas.openxmlformats.org/drawingml/2006/main">
          <a:off x="4685964" y="2182663"/>
          <a:ext cx="295611" cy="808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0.73961</cdr:x>
      <cdr:y>0.27903</cdr:y>
    </cdr:from>
    <cdr:to>
      <cdr:x>0.85029</cdr:x>
      <cdr:y>0.32989</cdr:y>
    </cdr:to>
    <cdr:cxnSp macro="">
      <cdr:nvCxnSpPr>
        <cdr:cNvPr id="42" name="Straight Arrow Connector 41"/>
        <cdr:cNvCxnSpPr/>
      </cdr:nvCxnSpPr>
      <cdr:spPr>
        <a:xfrm xmlns:a="http://schemas.openxmlformats.org/drawingml/2006/main">
          <a:off x="4261315" y="2474043"/>
          <a:ext cx="637712" cy="45093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0.57816</cdr:x>
      <cdr:y>0.45377</cdr:y>
    </cdr:from>
    <cdr:to>
      <cdr:x>0.64906</cdr:x>
      <cdr:y>0.50079</cdr:y>
    </cdr:to>
    <cdr:cxnSp macro="">
      <cdr:nvCxnSpPr>
        <cdr:cNvPr id="44" name="Straight Arrow Connector 43"/>
        <cdr:cNvCxnSpPr/>
      </cdr:nvCxnSpPr>
      <cdr:spPr>
        <a:xfrm xmlns:a="http://schemas.openxmlformats.org/drawingml/2006/main">
          <a:off x="3533775" y="4143375"/>
          <a:ext cx="433317" cy="42936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0.74684</cdr:x>
      <cdr:y>0.48193</cdr:y>
    </cdr:from>
    <cdr:to>
      <cdr:x>0.83374</cdr:x>
      <cdr:y>0.52069</cdr:y>
    </cdr:to>
    <cdr:cxnSp macro="">
      <cdr:nvCxnSpPr>
        <cdr:cNvPr id="46" name="Straight Arrow Connector 45"/>
        <cdr:cNvCxnSpPr/>
      </cdr:nvCxnSpPr>
      <cdr:spPr>
        <a:xfrm xmlns:a="http://schemas.openxmlformats.org/drawingml/2006/main" flipV="1">
          <a:off x="4564720" y="4400550"/>
          <a:ext cx="531155" cy="35390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0.74243</cdr:x>
      <cdr:y>0.55955</cdr:y>
    </cdr:from>
    <cdr:to>
      <cdr:x>0.85261</cdr:x>
      <cdr:y>0.59715</cdr:y>
    </cdr:to>
    <cdr:cxnSp macro="">
      <cdr:nvCxnSpPr>
        <cdr:cNvPr id="48" name="Straight Arrow Connector 47"/>
        <cdr:cNvCxnSpPr/>
      </cdr:nvCxnSpPr>
      <cdr:spPr>
        <a:xfrm xmlns:a="http://schemas.openxmlformats.org/drawingml/2006/main">
          <a:off x="4530699" y="5109308"/>
          <a:ext cx="672379" cy="34332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0.72575</cdr:x>
      <cdr:y>0.57342</cdr:y>
    </cdr:from>
    <cdr:to>
      <cdr:x>0.8275</cdr:x>
      <cdr:y>0.65197</cdr:y>
    </cdr:to>
    <cdr:cxnSp macro="">
      <cdr:nvCxnSpPr>
        <cdr:cNvPr id="50" name="Straight Arrow Connector 49"/>
        <cdr:cNvCxnSpPr/>
      </cdr:nvCxnSpPr>
      <cdr:spPr>
        <a:xfrm xmlns:a="http://schemas.openxmlformats.org/drawingml/2006/main">
          <a:off x="4428913" y="5235922"/>
          <a:ext cx="620935" cy="71724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0.69862</cdr:x>
      <cdr:y>0.58177</cdr:y>
    </cdr:from>
    <cdr:to>
      <cdr:x>0.8569</cdr:x>
      <cdr:y>0.79541</cdr:y>
    </cdr:to>
    <cdr:cxnSp macro="">
      <cdr:nvCxnSpPr>
        <cdr:cNvPr id="53" name="Straight Arrow Connector 52"/>
        <cdr:cNvCxnSpPr/>
      </cdr:nvCxnSpPr>
      <cdr:spPr>
        <a:xfrm xmlns:a="http://schemas.openxmlformats.org/drawingml/2006/main">
          <a:off x="4025133" y="5158210"/>
          <a:ext cx="911994" cy="189426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0.50225</cdr:x>
      <cdr:y>0.06989</cdr:y>
    </cdr:from>
    <cdr:to>
      <cdr:x>0.50225</cdr:x>
      <cdr:y>0.32479</cdr:y>
    </cdr:to>
    <cdr:cxnSp macro="">
      <cdr:nvCxnSpPr>
        <cdr:cNvPr id="6" name="Straight Connector 5"/>
        <cdr:cNvCxnSpPr/>
      </cdr:nvCxnSpPr>
      <cdr:spPr>
        <a:xfrm xmlns:a="http://schemas.openxmlformats.org/drawingml/2006/main">
          <a:off x="3069788" y="638175"/>
          <a:ext cx="1" cy="2327535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>
              <a:lumMod val="75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0.50111</cdr:x>
      <cdr:y>0.47614</cdr:y>
    </cdr:from>
    <cdr:to>
      <cdr:x>0.50336</cdr:x>
      <cdr:y>0.83243</cdr:y>
    </cdr:to>
    <cdr:cxnSp macro="">
      <cdr:nvCxnSpPr>
        <cdr:cNvPr id="35" name="Straight Connector 34"/>
        <cdr:cNvCxnSpPr/>
      </cdr:nvCxnSpPr>
      <cdr:spPr>
        <a:xfrm xmlns:a="http://schemas.openxmlformats.org/drawingml/2006/main">
          <a:off x="3062791" y="4347620"/>
          <a:ext cx="13784" cy="325333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>
              <a:lumMod val="75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0.00826</cdr:x>
      <cdr:y>0.81983</cdr:y>
    </cdr:from>
    <cdr:to>
      <cdr:x>0.98807</cdr:x>
      <cdr:y>0.89632</cdr:y>
    </cdr:to>
    <cdr:sp macro="" textlink="">
      <cdr:nvSpPr>
        <cdr:cNvPr id="19" name="TextBox 18"/>
        <cdr:cNvSpPr txBox="1"/>
      </cdr:nvSpPr>
      <cdr:spPr>
        <a:xfrm xmlns:a="http://schemas.openxmlformats.org/drawingml/2006/main">
          <a:off x="47627" y="7259907"/>
          <a:ext cx="5651500" cy="6773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0.01873</cdr:x>
      <cdr:y>0.88943</cdr:y>
    </cdr:from>
    <cdr:to>
      <cdr:x>0.96927</cdr:x>
      <cdr:y>1</cdr:y>
    </cdr:to>
    <cdr:sp macro="" textlink="">
      <cdr:nvSpPr>
        <cdr:cNvPr id="21" name="TextBox 20"/>
        <cdr:cNvSpPr txBox="1"/>
      </cdr:nvSpPr>
      <cdr:spPr>
        <a:xfrm xmlns:a="http://schemas.openxmlformats.org/drawingml/2006/main">
          <a:off x="114300" y="8121422"/>
          <a:ext cx="5800725" cy="10096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* includes court duty solicitor sessions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† This total does not</a:t>
          </a:r>
          <a:r>
            <a:rPr lang="en-GB" sz="1000" baseline="0">
              <a:latin typeface="Arial" panose="020B0604020202020204" pitchFamily="34" charset="0"/>
              <a:cs typeface="Arial" panose="020B0604020202020204" pitchFamily="34" charset="0"/>
            </a:rPr>
            <a:t> include the higher courts. </a:t>
          </a:r>
          <a:r>
            <a:rPr lang="en-GB" sz="10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Note t</a:t>
          </a:r>
          <a:r>
            <a:rPr lang="en-GB" sz="10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hese crime higher figures include both AGFS and LGFS claim volumes, so this total is not indicative of the</a:t>
          </a:r>
          <a:r>
            <a:rPr lang="en-GB" sz="10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number of individuals represented.</a:t>
          </a:r>
          <a:endParaRPr lang="en-GB" sz="1000" baseline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GB" sz="1000" baseline="0">
              <a:latin typeface="Arial" panose="020B0604020202020204" pitchFamily="34" charset="0"/>
              <a:cs typeface="Arial" panose="020B0604020202020204" pitchFamily="34" charset="0"/>
            </a:rPr>
            <a:t>‡The spend for high cost crime is the on-going spend for the last 12 months, not closed case spend</a:t>
          </a:r>
          <a:endParaRPr lang="en-GB" sz="1000"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Figures are for the 12 months to December</a:t>
          </a:r>
          <a:r>
            <a:rPr lang="en-GB" sz="10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GB" sz="10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2016</a:t>
          </a:r>
          <a:endParaRPr lang="en-GB" sz="1000" baseline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GB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0.39592</cdr:x>
      <cdr:y>0.34712</cdr:y>
    </cdr:from>
    <cdr:to>
      <cdr:x>0.59663</cdr:x>
      <cdr:y>0.45497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86000" y="3040062"/>
          <a:ext cx="1158875" cy="9445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0.3796</cdr:x>
      <cdr:y>0.35632</cdr:y>
    </cdr:from>
    <cdr:to>
      <cdr:x>0.62024</cdr:x>
      <cdr:y>0.45601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320158" y="3253601"/>
          <a:ext cx="1470792" cy="9102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1800">
              <a:latin typeface="Arial" panose="020B0604020202020204" pitchFamily="34" charset="0"/>
              <a:cs typeface="Arial" panose="020B0604020202020204" pitchFamily="34" charset="0"/>
            </a:rPr>
            <a:t>Crime</a:t>
          </a:r>
        </a:p>
        <a:p xmlns:a="http://schemas.openxmlformats.org/drawingml/2006/main">
          <a:pPr algn="ctr"/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workload 1,206,000</a:t>
          </a:r>
        </a:p>
        <a:p xmlns:a="http://schemas.openxmlformats.org/drawingml/2006/main">
          <a:pPr algn="ctr"/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expenditure £861m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0.69495</cdr:x>
      <cdr:y>0.05291</cdr:y>
    </cdr:from>
    <cdr:to>
      <cdr:x>0.95953</cdr:x>
      <cdr:y>0.25256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53110" y="209531"/>
          <a:ext cx="1619230" cy="79059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0">
              <a:solidFill>
                <a:srgbClr val="5782BB"/>
              </a:solidFill>
              <a:latin typeface="Arial" pitchFamily="34" charset="0"/>
              <a:cs typeface="Arial" pitchFamily="34" charset="0"/>
            </a:rPr>
            <a:t>crime lower volume</a:t>
          </a:r>
          <a:br>
            <a:rPr lang="en-GB" sz="1200" b="0">
              <a:solidFill>
                <a:srgbClr val="5782BB"/>
              </a:solidFill>
              <a:latin typeface="Arial" pitchFamily="34" charset="0"/>
              <a:cs typeface="Arial" pitchFamily="34" charset="0"/>
            </a:rPr>
          </a:br>
          <a:r>
            <a:rPr kumimoji="0" lang="en-GB" sz="1800" b="1" i="0" u="none" strike="noStrike" kern="0" cap="none" spc="0" normalizeH="0" baseline="0" noProof="0">
              <a:ln>
                <a:noFill/>
              </a:ln>
              <a:solidFill>
                <a:srgbClr val="17375E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6%</a:t>
          </a:r>
          <a:r>
            <a:rPr lang="en-GB" sz="20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↓</a:t>
          </a:r>
          <a:r>
            <a:rPr lang="en-GB" sz="20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 </a:t>
          </a:r>
        </a:p>
        <a:p xmlns:a="http://schemas.openxmlformats.org/drawingml/2006/main">
          <a:pPr algn="ctr"/>
          <a:r>
            <a:rPr lang="en-GB" sz="1100" baseline="0">
              <a:latin typeface="Arial" pitchFamily="34" charset="0"/>
              <a:cs typeface="Arial" pitchFamily="34" charset="0"/>
            </a:rPr>
            <a:t>compared 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0.65643</cdr:x>
      <cdr:y>0.14191</cdr:y>
    </cdr:from>
    <cdr:to>
      <cdr:x>0.9673</cdr:x>
      <cdr:y>0.35529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011128" y="588092"/>
          <a:ext cx="1899564" cy="88427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0">
              <a:solidFill>
                <a:srgbClr val="5782BB"/>
              </a:solidFill>
              <a:latin typeface="Arial" pitchFamily="34" charset="0"/>
              <a:cs typeface="Arial" pitchFamily="34" charset="0"/>
            </a:rPr>
            <a:t>crime lower expenditure</a:t>
          </a: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/>
          </a:r>
          <a:b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</a:b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1%</a:t>
          </a:r>
          <a:r>
            <a:rPr lang="en-GB" sz="20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↑</a:t>
          </a:r>
          <a:r>
            <a:rPr lang="en-GB" sz="18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 </a:t>
          </a:r>
        </a:p>
        <a:p xmlns:a="http://schemas.openxmlformats.org/drawingml/2006/main">
          <a:pPr algn="ctr"/>
          <a:r>
            <a:rPr lang="en-GB" sz="1100" baseline="0">
              <a:latin typeface="Arial" pitchFamily="34" charset="0"/>
              <a:cs typeface="Arial" pitchFamily="34" charset="0"/>
            </a:rPr>
            <a:t>compared 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0.82695</cdr:x>
      <cdr:y>0.4097</cdr:y>
    </cdr:from>
    <cdr:to>
      <cdr:x>0.95227</cdr:x>
      <cdr:y>0.5011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053065" y="1622431"/>
          <a:ext cx="765764" cy="3619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GB" sz="900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Provisional           </a:t>
          </a:r>
          <a:br>
            <a:rPr lang="en-GB" sz="900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GB" sz="900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       </a:t>
          </a:r>
          <a:r>
            <a:rPr lang="en-GB" sz="900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data  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0.85597</cdr:x>
      <cdr:y>0.34877</cdr:y>
    </cdr:from>
    <cdr:to>
      <cdr:x>0.98129</cdr:x>
      <cdr:y>0.44017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230391" y="1381113"/>
          <a:ext cx="765764" cy="3619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GB" sz="900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Provisional           </a:t>
          </a:r>
          <a:br>
            <a:rPr lang="en-GB" sz="900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GB" sz="900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       </a:t>
          </a:r>
          <a:r>
            <a:rPr lang="en-GB" sz="900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data  </a:t>
          </a:r>
        </a:p>
      </cdr:txBody>
    </cdr:sp>
  </cdr:relSizeAnchor>
  <cdr:relSizeAnchor xmlns:cdr="http://schemas.openxmlformats.org/drawingml/2006/chartDrawing">
    <cdr:from>
      <cdr:x>0.85318</cdr:x>
      <cdr:y>0.63339</cdr:y>
    </cdr:from>
    <cdr:to>
      <cdr:x>0.9785</cdr:x>
      <cdr:y>0.72479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5213328" y="2508238"/>
          <a:ext cx="765764" cy="3619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GB" sz="900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Provisional           </a:t>
          </a:r>
          <a:br>
            <a:rPr lang="en-GB" sz="900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GB" sz="900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       </a:t>
          </a:r>
          <a:r>
            <a:rPr lang="en-GB" sz="900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data  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gov.uk/government/collections/legal-aid-statistics" TargetMode="External"/><Relationship Id="rId1" Type="http://schemas.openxmlformats.org/officeDocument/2006/relationships/hyperlink" Target="mailto:statistics@legalaid.gsi.gov.uk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6"/>
  <sheetViews>
    <sheetView showGridLines="0" tabSelected="1" zoomScaleNormal="100" workbookViewId="0">
      <selection activeCell="B1" sqref="B1"/>
    </sheetView>
  </sheetViews>
  <sheetFormatPr defaultColWidth="9.26953125" defaultRowHeight="14.5" x14ac:dyDescent="0.35"/>
  <cols>
    <col min="1" max="1" width="1.7265625" style="72" customWidth="1"/>
    <col min="2" max="2" width="10.26953125" style="72" bestFit="1" customWidth="1"/>
    <col min="3" max="14" width="9.26953125" style="72"/>
    <col min="15" max="16" width="1.7265625" style="72" customWidth="1"/>
    <col min="17" max="17" width="10.7265625" style="72" customWidth="1"/>
    <col min="18" max="19" width="9.26953125" style="72"/>
    <col min="20" max="20" width="3.7265625" style="72" customWidth="1"/>
    <col min="21" max="21" width="9.7265625" style="72" customWidth="1"/>
    <col min="22" max="22" width="11.26953125" style="72" customWidth="1"/>
    <col min="23" max="23" width="9.26953125" style="72"/>
    <col min="24" max="24" width="6" style="72" customWidth="1"/>
    <col min="25" max="26" width="9.26953125" style="72"/>
    <col min="27" max="27" width="9.54296875" style="72" customWidth="1"/>
    <col min="28" max="28" width="10.26953125" style="72" customWidth="1"/>
    <col min="29" max="29" width="11.26953125" style="72" customWidth="1"/>
    <col min="30" max="30" width="10.54296875" style="72" customWidth="1"/>
    <col min="31" max="31" width="3.26953125" style="72" customWidth="1"/>
    <col min="32" max="32" width="10.7265625" style="72" customWidth="1"/>
    <col min="33" max="33" width="10.26953125" style="72" customWidth="1"/>
    <col min="34" max="34" width="9.54296875" style="72" customWidth="1"/>
    <col min="35" max="35" width="10.7265625" style="72" customWidth="1"/>
    <col min="36" max="36" width="10.26953125" style="72" customWidth="1"/>
    <col min="37" max="37" width="9.26953125" style="72"/>
    <col min="38" max="38" width="1.7265625" style="72" customWidth="1"/>
    <col min="39" max="16384" width="9.26953125" style="72"/>
  </cols>
  <sheetData>
    <row r="1" spans="1:38" ht="26" x14ac:dyDescent="0.6">
      <c r="B1" s="141" t="s">
        <v>108</v>
      </c>
      <c r="C1" s="292" t="s">
        <v>109</v>
      </c>
      <c r="D1" s="128"/>
      <c r="E1" s="128"/>
      <c r="F1" s="128"/>
      <c r="G1" s="181" t="s">
        <v>151</v>
      </c>
      <c r="H1" s="129"/>
      <c r="I1" s="129"/>
      <c r="J1" s="129"/>
      <c r="K1" s="129"/>
      <c r="L1" s="129"/>
      <c r="M1" s="129"/>
      <c r="N1" s="129"/>
      <c r="O1" s="129"/>
      <c r="P1" s="129"/>
      <c r="Q1" s="149" t="s">
        <v>121</v>
      </c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34"/>
    </row>
    <row r="2" spans="1:38" ht="6.75" customHeight="1" x14ac:dyDescent="0.35">
      <c r="A2" s="132"/>
      <c r="B2" s="132"/>
      <c r="E2" s="297" t="s">
        <v>154</v>
      </c>
      <c r="F2" s="297"/>
      <c r="G2" s="297"/>
      <c r="H2" s="133"/>
      <c r="O2" s="133"/>
      <c r="P2" s="135"/>
      <c r="Q2" s="135"/>
      <c r="R2" s="135"/>
      <c r="S2" s="135"/>
      <c r="T2" s="135"/>
      <c r="U2" s="135"/>
      <c r="V2" s="135"/>
      <c r="W2" s="135"/>
      <c r="X2" s="135"/>
      <c r="AL2" s="76"/>
    </row>
    <row r="3" spans="1:38" ht="15.5" x14ac:dyDescent="0.35">
      <c r="E3" s="298"/>
      <c r="F3" s="298"/>
      <c r="G3" s="298"/>
      <c r="H3" s="76"/>
      <c r="O3" s="76"/>
      <c r="P3" s="135"/>
      <c r="Q3" s="138" t="s">
        <v>111</v>
      </c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40"/>
      <c r="AE3" s="139"/>
      <c r="AF3" s="139"/>
      <c r="AG3" s="139"/>
      <c r="AH3" s="139"/>
      <c r="AI3" s="139"/>
      <c r="AJ3" s="139"/>
      <c r="AK3" s="139"/>
      <c r="AL3" s="76"/>
    </row>
    <row r="4" spans="1:38" ht="15" customHeight="1" x14ac:dyDescent="0.35">
      <c r="E4" s="298"/>
      <c r="F4" s="298"/>
      <c r="G4" s="298"/>
      <c r="H4" s="76"/>
      <c r="J4" s="150" t="s">
        <v>152</v>
      </c>
      <c r="K4" s="151"/>
      <c r="L4" s="151"/>
      <c r="M4" s="152"/>
      <c r="O4" s="76"/>
      <c r="P4" s="135"/>
      <c r="AL4" s="76"/>
    </row>
    <row r="5" spans="1:38" ht="15" customHeight="1" x14ac:dyDescent="0.35">
      <c r="E5" s="298"/>
      <c r="F5" s="298"/>
      <c r="G5" s="298"/>
      <c r="H5" s="76"/>
      <c r="J5" s="153" t="s">
        <v>120</v>
      </c>
      <c r="K5" s="154"/>
      <c r="L5" s="154"/>
      <c r="M5" s="13"/>
      <c r="O5" s="76"/>
      <c r="P5" s="135"/>
      <c r="U5" s="294" t="s">
        <v>231</v>
      </c>
      <c r="V5" s="293"/>
      <c r="W5" s="293"/>
      <c r="Z5" s="135"/>
      <c r="AI5" s="288"/>
      <c r="AJ5" s="288"/>
      <c r="AK5" s="288"/>
      <c r="AL5" s="76"/>
    </row>
    <row r="6" spans="1:38" ht="15" customHeight="1" x14ac:dyDescent="0.35">
      <c r="E6" s="298"/>
      <c r="F6" s="298"/>
      <c r="G6" s="298"/>
      <c r="H6" s="76"/>
      <c r="J6" s="155" t="s">
        <v>142</v>
      </c>
      <c r="K6" s="156"/>
      <c r="L6" s="156"/>
      <c r="M6" s="118"/>
      <c r="O6" s="76"/>
      <c r="P6" s="135"/>
      <c r="U6" s="293"/>
      <c r="V6" s="293"/>
      <c r="W6" s="293"/>
      <c r="AA6" s="135"/>
      <c r="AB6" s="293" t="s">
        <v>165</v>
      </c>
      <c r="AC6" s="293"/>
      <c r="AD6" s="293"/>
      <c r="AI6" s="293" t="s">
        <v>235</v>
      </c>
      <c r="AJ6" s="293"/>
      <c r="AK6" s="293"/>
      <c r="AL6" s="76"/>
    </row>
    <row r="7" spans="1:38" x14ac:dyDescent="0.35">
      <c r="A7" s="129"/>
      <c r="B7" s="129"/>
      <c r="C7" s="129"/>
      <c r="D7" s="129"/>
      <c r="E7" s="299"/>
      <c r="F7" s="299"/>
      <c r="G7" s="299"/>
      <c r="H7" s="134"/>
      <c r="I7" s="129"/>
      <c r="J7" s="129"/>
      <c r="K7" s="129"/>
      <c r="L7" s="129"/>
      <c r="M7" s="129"/>
      <c r="N7" s="129"/>
      <c r="O7" s="134"/>
      <c r="P7" s="135"/>
      <c r="U7" s="293"/>
      <c r="V7" s="293"/>
      <c r="W7" s="293"/>
      <c r="AB7" s="293"/>
      <c r="AC7" s="293"/>
      <c r="AD7" s="293"/>
      <c r="AI7" s="293"/>
      <c r="AJ7" s="293"/>
      <c r="AK7" s="293"/>
      <c r="AL7" s="76"/>
    </row>
    <row r="8" spans="1:38" ht="6.75" customHeight="1" x14ac:dyDescent="0.35">
      <c r="B8" s="135"/>
      <c r="C8" s="135"/>
      <c r="D8" s="135"/>
      <c r="E8" s="130"/>
      <c r="F8" s="130"/>
      <c r="G8" s="130"/>
      <c r="H8" s="135"/>
      <c r="I8" s="135"/>
      <c r="J8" s="135"/>
      <c r="K8" s="135"/>
      <c r="L8" s="135"/>
      <c r="M8" s="135"/>
      <c r="N8" s="135"/>
      <c r="O8" s="133"/>
      <c r="P8" s="135"/>
      <c r="U8" s="293"/>
      <c r="V8" s="293"/>
      <c r="W8" s="293"/>
      <c r="AB8" s="293"/>
      <c r="AC8" s="293"/>
      <c r="AD8" s="293"/>
      <c r="AI8" s="293"/>
      <c r="AJ8" s="293"/>
      <c r="AK8" s="293"/>
      <c r="AL8" s="76"/>
    </row>
    <row r="9" spans="1:38" ht="15.5" x14ac:dyDescent="0.35">
      <c r="B9" s="138" t="s">
        <v>110</v>
      </c>
      <c r="C9" s="139"/>
      <c r="D9" s="139"/>
      <c r="E9" s="139"/>
      <c r="F9" s="139"/>
      <c r="G9" s="139"/>
      <c r="H9" s="139"/>
      <c r="I9" s="139"/>
      <c r="J9" s="139"/>
      <c r="K9" s="139"/>
      <c r="L9" s="139"/>
      <c r="M9" s="139"/>
      <c r="N9" s="139"/>
      <c r="O9" s="76"/>
      <c r="P9" s="135"/>
      <c r="U9" s="293"/>
      <c r="V9" s="293"/>
      <c r="W9" s="293"/>
      <c r="AB9" s="293"/>
      <c r="AC9" s="293"/>
      <c r="AD9" s="293"/>
      <c r="AI9" s="293"/>
      <c r="AJ9" s="293"/>
      <c r="AK9" s="293"/>
      <c r="AL9" s="76"/>
    </row>
    <row r="10" spans="1:38" x14ac:dyDescent="0.35">
      <c r="O10" s="76"/>
      <c r="P10" s="135"/>
      <c r="U10" s="293"/>
      <c r="V10" s="293"/>
      <c r="W10" s="293"/>
      <c r="AB10" s="293"/>
      <c r="AC10" s="293"/>
      <c r="AD10" s="293"/>
      <c r="AI10" s="293"/>
      <c r="AJ10" s="293"/>
      <c r="AK10" s="293"/>
      <c r="AL10" s="76"/>
    </row>
    <row r="11" spans="1:38" ht="15" customHeight="1" x14ac:dyDescent="0.35">
      <c r="F11" s="131"/>
      <c r="G11" s="131"/>
      <c r="O11" s="76"/>
      <c r="P11" s="135"/>
      <c r="V11" s="250"/>
      <c r="W11" s="137"/>
      <c r="AC11" s="137"/>
      <c r="AD11" s="137"/>
      <c r="AI11" s="288"/>
      <c r="AJ11" s="288"/>
      <c r="AK11" s="288"/>
      <c r="AL11" s="76"/>
    </row>
    <row r="12" spans="1:38" ht="15" customHeight="1" x14ac:dyDescent="0.35">
      <c r="D12" s="300" t="s">
        <v>155</v>
      </c>
      <c r="E12" s="300"/>
      <c r="F12" s="300"/>
      <c r="G12" s="131"/>
      <c r="L12" s="293" t="s">
        <v>162</v>
      </c>
      <c r="M12" s="293"/>
      <c r="N12" s="293"/>
      <c r="O12" s="76"/>
      <c r="P12" s="135"/>
      <c r="V12" s="144"/>
      <c r="W12" s="144"/>
      <c r="AB12" s="137"/>
      <c r="AC12" s="137"/>
      <c r="AD12" s="137"/>
      <c r="AI12" s="73"/>
      <c r="AJ12" s="73"/>
      <c r="AK12" s="73"/>
      <c r="AL12" s="76"/>
    </row>
    <row r="13" spans="1:38" ht="15" customHeight="1" x14ac:dyDescent="0.35">
      <c r="D13" s="300"/>
      <c r="E13" s="300"/>
      <c r="F13" s="300"/>
      <c r="G13" s="131"/>
      <c r="L13" s="293"/>
      <c r="M13" s="293"/>
      <c r="N13" s="293"/>
      <c r="O13" s="76"/>
      <c r="P13" s="135"/>
      <c r="V13" s="288"/>
      <c r="W13" s="288"/>
      <c r="AC13" s="137"/>
      <c r="AD13" s="137"/>
      <c r="AJ13" s="73"/>
      <c r="AK13" s="73"/>
      <c r="AL13" s="76"/>
    </row>
    <row r="14" spans="1:38" ht="15" customHeight="1" x14ac:dyDescent="0.35">
      <c r="D14" s="300"/>
      <c r="E14" s="300"/>
      <c r="F14" s="300"/>
      <c r="G14" s="131"/>
      <c r="L14" s="293"/>
      <c r="M14" s="293"/>
      <c r="N14" s="293"/>
      <c r="O14" s="76"/>
      <c r="P14" s="135"/>
      <c r="U14" s="288"/>
      <c r="V14" s="288"/>
      <c r="W14" s="288"/>
      <c r="AB14" s="293" t="s">
        <v>153</v>
      </c>
      <c r="AC14" s="294"/>
      <c r="AD14" s="294"/>
      <c r="AL14" s="76"/>
    </row>
    <row r="15" spans="1:38" ht="15" customHeight="1" x14ac:dyDescent="0.35">
      <c r="D15" s="300"/>
      <c r="E15" s="300"/>
      <c r="F15" s="300"/>
      <c r="G15" s="131"/>
      <c r="L15" s="293"/>
      <c r="M15" s="293"/>
      <c r="N15" s="293"/>
      <c r="O15" s="76"/>
      <c r="P15" s="135"/>
      <c r="U15" s="293" t="s">
        <v>232</v>
      </c>
      <c r="V15" s="293"/>
      <c r="W15" s="293"/>
      <c r="AB15" s="294"/>
      <c r="AC15" s="294"/>
      <c r="AD15" s="294"/>
      <c r="AI15" s="293" t="s">
        <v>236</v>
      </c>
      <c r="AJ15" s="293"/>
      <c r="AK15" s="293"/>
      <c r="AL15" s="76"/>
    </row>
    <row r="16" spans="1:38" x14ac:dyDescent="0.35">
      <c r="D16" s="300"/>
      <c r="E16" s="300"/>
      <c r="F16" s="300"/>
      <c r="L16" s="293"/>
      <c r="M16" s="293"/>
      <c r="N16" s="293"/>
      <c r="O16" s="76"/>
      <c r="P16" s="135"/>
      <c r="U16" s="293"/>
      <c r="V16" s="293"/>
      <c r="W16" s="293"/>
      <c r="AB16" s="294"/>
      <c r="AC16" s="294"/>
      <c r="AD16" s="294"/>
      <c r="AI16" s="293"/>
      <c r="AJ16" s="293"/>
      <c r="AK16" s="293"/>
      <c r="AL16" s="76"/>
    </row>
    <row r="17" spans="5:38" ht="15" customHeight="1" x14ac:dyDescent="0.35">
      <c r="O17" s="76"/>
      <c r="P17" s="135"/>
      <c r="U17" s="293"/>
      <c r="V17" s="293"/>
      <c r="W17" s="293"/>
      <c r="AB17" s="294"/>
      <c r="AC17" s="294"/>
      <c r="AD17" s="294"/>
      <c r="AI17" s="293"/>
      <c r="AJ17" s="293"/>
      <c r="AK17" s="293"/>
      <c r="AL17" s="76"/>
    </row>
    <row r="18" spans="5:38" ht="15" customHeight="1" x14ac:dyDescent="0.35">
      <c r="O18" s="76"/>
      <c r="P18" s="135"/>
      <c r="U18" s="293"/>
      <c r="V18" s="293"/>
      <c r="W18" s="293"/>
      <c r="AB18" s="294"/>
      <c r="AC18" s="294"/>
      <c r="AD18" s="294"/>
      <c r="AI18" s="293"/>
      <c r="AJ18" s="293"/>
      <c r="AK18" s="293"/>
      <c r="AL18" s="76"/>
    </row>
    <row r="19" spans="5:38" ht="15" customHeight="1" x14ac:dyDescent="0.35">
      <c r="L19" s="293" t="s">
        <v>163</v>
      </c>
      <c r="M19" s="293"/>
      <c r="N19" s="293"/>
      <c r="O19" s="76"/>
      <c r="P19" s="135"/>
      <c r="U19" s="293"/>
      <c r="V19" s="293"/>
      <c r="W19" s="293"/>
      <c r="AB19" s="294"/>
      <c r="AC19" s="294"/>
      <c r="AD19" s="294"/>
      <c r="AL19" s="76"/>
    </row>
    <row r="20" spans="5:38" ht="15" customHeight="1" x14ac:dyDescent="0.35">
      <c r="E20" s="301" t="s">
        <v>156</v>
      </c>
      <c r="F20" s="301"/>
      <c r="G20" s="301"/>
      <c r="L20" s="293"/>
      <c r="M20" s="293"/>
      <c r="N20" s="293"/>
      <c r="O20" s="76"/>
      <c r="P20" s="135"/>
      <c r="U20" s="293"/>
      <c r="V20" s="293"/>
      <c r="W20" s="293"/>
      <c r="AB20" s="137"/>
      <c r="AC20" s="137"/>
      <c r="AD20" s="137"/>
      <c r="AL20" s="76"/>
    </row>
    <row r="21" spans="5:38" x14ac:dyDescent="0.35">
      <c r="E21" s="301"/>
      <c r="F21" s="301"/>
      <c r="G21" s="301"/>
      <c r="L21" s="293"/>
      <c r="M21" s="293"/>
      <c r="N21" s="293"/>
      <c r="O21" s="76"/>
      <c r="P21" s="135"/>
      <c r="T21" s="144"/>
      <c r="U21" s="144"/>
      <c r="V21" s="144"/>
      <c r="W21" s="137"/>
      <c r="AL21" s="76"/>
    </row>
    <row r="22" spans="5:38" ht="15" customHeight="1" x14ac:dyDescent="0.35">
      <c r="E22" s="301"/>
      <c r="F22" s="301"/>
      <c r="G22" s="301"/>
      <c r="L22" s="293"/>
      <c r="M22" s="293"/>
      <c r="N22" s="293"/>
      <c r="O22" s="76"/>
      <c r="P22" s="135"/>
      <c r="T22" s="144"/>
      <c r="U22" s="144"/>
      <c r="V22" s="144"/>
      <c r="W22" s="144"/>
      <c r="AF22" s="289"/>
      <c r="AG22" s="289"/>
      <c r="AH22" s="289"/>
      <c r="AI22" s="290"/>
      <c r="AJ22" s="290"/>
      <c r="AK22" s="290"/>
      <c r="AL22" s="76"/>
    </row>
    <row r="23" spans="5:38" ht="15" customHeight="1" x14ac:dyDescent="0.35">
      <c r="E23" s="301"/>
      <c r="F23" s="301"/>
      <c r="G23" s="301"/>
      <c r="L23" s="288"/>
      <c r="M23" s="288"/>
      <c r="N23" s="288"/>
      <c r="O23" s="76"/>
      <c r="P23" s="135"/>
      <c r="T23" s="144"/>
      <c r="U23" s="144"/>
      <c r="V23" s="144"/>
      <c r="W23" s="144"/>
      <c r="AB23" s="293" t="s">
        <v>168</v>
      </c>
      <c r="AC23" s="293"/>
      <c r="AD23" s="293"/>
      <c r="AF23" s="289"/>
      <c r="AG23" s="289"/>
      <c r="AH23" s="289"/>
      <c r="AI23" s="290"/>
      <c r="AJ23" s="290"/>
      <c r="AK23" s="290"/>
      <c r="AL23" s="76"/>
    </row>
    <row r="24" spans="5:38" ht="15" customHeight="1" x14ac:dyDescent="0.35">
      <c r="E24" s="301"/>
      <c r="F24" s="301"/>
      <c r="G24" s="301"/>
      <c r="O24" s="76"/>
      <c r="P24" s="135"/>
      <c r="T24" s="144"/>
      <c r="U24" s="144"/>
      <c r="V24" s="144"/>
      <c r="W24" s="144"/>
      <c r="AB24" s="293"/>
      <c r="AC24" s="293"/>
      <c r="AD24" s="293"/>
      <c r="AF24" s="289"/>
      <c r="AG24" s="289"/>
      <c r="AH24" s="289"/>
      <c r="AI24" s="290"/>
      <c r="AJ24" s="290"/>
      <c r="AK24" s="290"/>
      <c r="AL24" s="76"/>
    </row>
    <row r="25" spans="5:38" ht="15" customHeight="1" x14ac:dyDescent="0.35">
      <c r="O25" s="76"/>
      <c r="P25" s="135"/>
      <c r="T25" s="144"/>
      <c r="U25" s="144"/>
      <c r="V25" s="144"/>
      <c r="W25" s="144"/>
      <c r="AB25" s="293"/>
      <c r="AC25" s="293"/>
      <c r="AD25" s="293"/>
      <c r="AF25" s="289"/>
      <c r="AG25" s="289"/>
      <c r="AH25" s="289"/>
      <c r="AI25" s="290"/>
      <c r="AJ25" s="290"/>
      <c r="AK25" s="290"/>
      <c r="AL25" s="76"/>
    </row>
    <row r="26" spans="5:38" ht="15" customHeight="1" x14ac:dyDescent="0.35">
      <c r="E26" s="296" t="s">
        <v>157</v>
      </c>
      <c r="F26" s="296"/>
      <c r="G26" s="296"/>
      <c r="L26" s="293" t="s">
        <v>164</v>
      </c>
      <c r="M26" s="293"/>
      <c r="N26" s="293"/>
      <c r="O26" s="76"/>
      <c r="P26" s="135"/>
      <c r="V26" s="144"/>
      <c r="W26" s="144"/>
      <c r="AB26" s="293"/>
      <c r="AC26" s="293"/>
      <c r="AD26" s="293"/>
      <c r="AF26" s="289"/>
      <c r="AG26" s="289"/>
      <c r="AH26" s="289"/>
      <c r="AI26" s="291"/>
      <c r="AJ26" s="291"/>
      <c r="AK26" s="291"/>
      <c r="AL26" s="76"/>
    </row>
    <row r="27" spans="5:38" x14ac:dyDescent="0.35">
      <c r="E27" s="296"/>
      <c r="F27" s="296"/>
      <c r="G27" s="296"/>
      <c r="L27" s="293"/>
      <c r="M27" s="293"/>
      <c r="N27" s="293"/>
      <c r="O27" s="76"/>
      <c r="P27" s="135"/>
      <c r="U27" s="293" t="s">
        <v>233</v>
      </c>
      <c r="V27" s="293"/>
      <c r="W27" s="293"/>
      <c r="AB27" s="293"/>
      <c r="AC27" s="293"/>
      <c r="AD27" s="293"/>
      <c r="AF27" s="289"/>
      <c r="AG27" s="289"/>
      <c r="AH27" s="289"/>
      <c r="AI27" s="291"/>
      <c r="AJ27" s="291"/>
      <c r="AK27" s="291"/>
      <c r="AL27" s="76"/>
    </row>
    <row r="28" spans="5:38" ht="15" customHeight="1" x14ac:dyDescent="0.35">
      <c r="E28" s="296"/>
      <c r="F28" s="296"/>
      <c r="G28" s="296"/>
      <c r="L28" s="293"/>
      <c r="M28" s="293"/>
      <c r="N28" s="293"/>
      <c r="O28" s="76"/>
      <c r="P28" s="135"/>
      <c r="U28" s="293"/>
      <c r="V28" s="293"/>
      <c r="W28" s="293"/>
      <c r="AF28" s="289"/>
      <c r="AG28" s="289"/>
      <c r="AH28" s="289"/>
      <c r="AI28" s="291"/>
      <c r="AJ28" s="291"/>
      <c r="AK28" s="291"/>
      <c r="AL28" s="76"/>
    </row>
    <row r="29" spans="5:38" x14ac:dyDescent="0.35">
      <c r="E29" s="296"/>
      <c r="F29" s="296"/>
      <c r="G29" s="296"/>
      <c r="L29" s="293"/>
      <c r="M29" s="293"/>
      <c r="N29" s="293"/>
      <c r="O29" s="76"/>
      <c r="P29" s="135"/>
      <c r="U29" s="293"/>
      <c r="V29" s="293"/>
      <c r="W29" s="293"/>
      <c r="AF29" s="289"/>
      <c r="AG29" s="289"/>
      <c r="AH29" s="289"/>
      <c r="AI29" s="291"/>
      <c r="AJ29" s="291"/>
      <c r="AK29" s="291"/>
      <c r="AL29" s="76"/>
    </row>
    <row r="30" spans="5:38" x14ac:dyDescent="0.35">
      <c r="E30" s="296"/>
      <c r="F30" s="296"/>
      <c r="G30" s="296"/>
      <c r="L30" s="293"/>
      <c r="M30" s="293"/>
      <c r="N30" s="293"/>
      <c r="O30" s="76"/>
      <c r="P30" s="135"/>
      <c r="U30" s="293"/>
      <c r="V30" s="293"/>
      <c r="W30" s="293"/>
      <c r="AF30" s="289"/>
      <c r="AG30" s="289"/>
      <c r="AH30" s="289"/>
      <c r="AI30" s="289"/>
      <c r="AJ30" s="291"/>
      <c r="AK30" s="291"/>
      <c r="AL30" s="76"/>
    </row>
    <row r="31" spans="5:38" ht="15" customHeight="1" x14ac:dyDescent="0.35">
      <c r="O31" s="76"/>
      <c r="P31" s="135"/>
      <c r="U31" s="293"/>
      <c r="V31" s="293"/>
      <c r="W31" s="293"/>
      <c r="AB31" s="293" t="s">
        <v>167</v>
      </c>
      <c r="AC31" s="293"/>
      <c r="AD31" s="293"/>
      <c r="AF31" s="289"/>
      <c r="AG31" s="289"/>
      <c r="AH31" s="289"/>
      <c r="AI31" s="295"/>
      <c r="AJ31" s="295"/>
      <c r="AK31" s="295"/>
      <c r="AL31" s="76"/>
    </row>
    <row r="32" spans="5:38" ht="15" customHeight="1" x14ac:dyDescent="0.35">
      <c r="O32" s="76"/>
      <c r="P32" s="135"/>
      <c r="AB32" s="293"/>
      <c r="AC32" s="293"/>
      <c r="AD32" s="293"/>
      <c r="AF32" s="289"/>
      <c r="AG32" s="289"/>
      <c r="AH32" s="289"/>
      <c r="AI32" s="295"/>
      <c r="AJ32" s="295"/>
      <c r="AK32" s="295"/>
      <c r="AL32" s="76"/>
    </row>
    <row r="33" spans="2:38" ht="15" customHeight="1" x14ac:dyDescent="0.35">
      <c r="O33" s="76"/>
      <c r="P33" s="135"/>
      <c r="AB33" s="293"/>
      <c r="AC33" s="293"/>
      <c r="AD33" s="293"/>
      <c r="AF33" s="289"/>
      <c r="AG33" s="289"/>
      <c r="AH33" s="289"/>
      <c r="AI33" s="295"/>
      <c r="AJ33" s="295"/>
      <c r="AK33" s="295"/>
      <c r="AL33" s="76"/>
    </row>
    <row r="34" spans="2:38" x14ac:dyDescent="0.35">
      <c r="E34" s="296" t="s">
        <v>158</v>
      </c>
      <c r="F34" s="296"/>
      <c r="G34" s="296"/>
      <c r="L34" s="293" t="s">
        <v>161</v>
      </c>
      <c r="M34" s="293"/>
      <c r="N34" s="293"/>
      <c r="O34" s="76"/>
      <c r="P34" s="135"/>
      <c r="U34" s="302" t="s">
        <v>234</v>
      </c>
      <c r="V34" s="302"/>
      <c r="W34" s="302"/>
      <c r="AB34" s="293"/>
      <c r="AC34" s="293"/>
      <c r="AD34" s="293"/>
      <c r="AF34" s="289"/>
      <c r="AG34" s="289"/>
      <c r="AH34" s="289"/>
      <c r="AI34" s="295"/>
      <c r="AJ34" s="295"/>
      <c r="AK34" s="295"/>
      <c r="AL34" s="76"/>
    </row>
    <row r="35" spans="2:38" ht="15" customHeight="1" x14ac:dyDescent="0.35">
      <c r="E35" s="296"/>
      <c r="F35" s="296"/>
      <c r="G35" s="296"/>
      <c r="L35" s="293"/>
      <c r="M35" s="293"/>
      <c r="N35" s="293"/>
      <c r="O35" s="76"/>
      <c r="P35" s="135"/>
      <c r="U35" s="302"/>
      <c r="V35" s="302"/>
      <c r="W35" s="302"/>
      <c r="AB35" s="293"/>
      <c r="AC35" s="293"/>
      <c r="AD35" s="293"/>
      <c r="AF35" s="289"/>
      <c r="AG35" s="289"/>
      <c r="AH35" s="289"/>
      <c r="AI35" s="295"/>
      <c r="AJ35" s="295"/>
      <c r="AK35" s="295"/>
      <c r="AL35" s="76"/>
    </row>
    <row r="36" spans="2:38" x14ac:dyDescent="0.35">
      <c r="E36" s="296"/>
      <c r="F36" s="296"/>
      <c r="G36" s="296"/>
      <c r="L36" s="293"/>
      <c r="M36" s="293"/>
      <c r="N36" s="293"/>
      <c r="O36" s="76"/>
      <c r="P36" s="135"/>
      <c r="U36" s="302"/>
      <c r="V36" s="302"/>
      <c r="W36" s="302"/>
      <c r="AD36" s="135"/>
      <c r="AF36" s="289"/>
      <c r="AG36" s="289"/>
      <c r="AH36" s="289"/>
      <c r="AI36" s="291"/>
      <c r="AJ36" s="291"/>
      <c r="AK36" s="291"/>
      <c r="AL36" s="76"/>
    </row>
    <row r="37" spans="2:38" x14ac:dyDescent="0.35">
      <c r="E37" s="296"/>
      <c r="F37" s="296"/>
      <c r="G37" s="296"/>
      <c r="L37" s="293"/>
      <c r="M37" s="293"/>
      <c r="N37" s="293"/>
      <c r="O37" s="76"/>
      <c r="P37" s="135"/>
      <c r="U37" s="302"/>
      <c r="V37" s="302"/>
      <c r="W37" s="302"/>
      <c r="AD37" s="135"/>
      <c r="AF37" s="289"/>
      <c r="AG37" s="289"/>
      <c r="AH37" s="289"/>
      <c r="AI37" s="291"/>
      <c r="AJ37" s="291"/>
      <c r="AK37" s="291"/>
      <c r="AL37" s="76"/>
    </row>
    <row r="38" spans="2:38" x14ac:dyDescent="0.35">
      <c r="E38" s="296"/>
      <c r="F38" s="296"/>
      <c r="G38" s="296"/>
      <c r="O38" s="76"/>
      <c r="P38" s="135"/>
      <c r="U38" s="302"/>
      <c r="V38" s="302"/>
      <c r="W38" s="302"/>
      <c r="AF38" s="289"/>
      <c r="AG38" s="289"/>
      <c r="AH38" s="289"/>
      <c r="AI38" s="289"/>
      <c r="AJ38" s="289"/>
      <c r="AK38" s="289"/>
      <c r="AL38" s="76"/>
    </row>
    <row r="39" spans="2:38" x14ac:dyDescent="0.35">
      <c r="O39" s="76"/>
      <c r="P39" s="135"/>
      <c r="U39" s="302"/>
      <c r="V39" s="302"/>
      <c r="W39" s="302"/>
      <c r="AB39" s="293" t="s">
        <v>166</v>
      </c>
      <c r="AC39" s="293"/>
      <c r="AD39" s="293"/>
      <c r="AF39" s="289"/>
      <c r="AG39" s="289"/>
      <c r="AH39" s="289"/>
      <c r="AI39" s="289"/>
      <c r="AJ39" s="289"/>
      <c r="AK39" s="289"/>
      <c r="AL39" s="76"/>
    </row>
    <row r="40" spans="2:38" ht="15" customHeight="1" x14ac:dyDescent="0.35">
      <c r="L40" s="293" t="s">
        <v>160</v>
      </c>
      <c r="M40" s="293"/>
      <c r="N40" s="293"/>
      <c r="O40" s="76"/>
      <c r="P40" s="135"/>
      <c r="U40" s="302"/>
      <c r="V40" s="302"/>
      <c r="W40" s="302"/>
      <c r="AB40" s="293"/>
      <c r="AC40" s="293"/>
      <c r="AD40" s="293"/>
      <c r="AF40" s="289"/>
      <c r="AG40" s="289"/>
      <c r="AH40" s="289"/>
      <c r="AI40" s="289"/>
      <c r="AJ40" s="289"/>
      <c r="AK40" s="289"/>
      <c r="AL40" s="76"/>
    </row>
    <row r="41" spans="2:38" x14ac:dyDescent="0.35">
      <c r="E41" s="296" t="s">
        <v>159</v>
      </c>
      <c r="F41" s="296"/>
      <c r="G41" s="296"/>
      <c r="L41" s="293"/>
      <c r="M41" s="293"/>
      <c r="N41" s="293"/>
      <c r="O41" s="76"/>
      <c r="P41" s="135"/>
      <c r="Q41" s="135"/>
      <c r="R41" s="135"/>
      <c r="S41" s="135"/>
      <c r="T41" s="135"/>
      <c r="AB41" s="293"/>
      <c r="AC41" s="293"/>
      <c r="AD41" s="293"/>
      <c r="AF41" s="289"/>
      <c r="AG41" s="289"/>
      <c r="AH41" s="289"/>
      <c r="AI41" s="289"/>
      <c r="AJ41" s="289"/>
      <c r="AK41" s="289"/>
      <c r="AL41" s="76"/>
    </row>
    <row r="42" spans="2:38" x14ac:dyDescent="0.35">
      <c r="E42" s="296"/>
      <c r="F42" s="296"/>
      <c r="G42" s="296"/>
      <c r="L42" s="293"/>
      <c r="M42" s="293"/>
      <c r="N42" s="293"/>
      <c r="O42" s="76"/>
      <c r="P42" s="135"/>
      <c r="Q42" s="135"/>
      <c r="R42" s="135"/>
      <c r="S42" s="135"/>
      <c r="T42" s="135"/>
      <c r="AB42" s="293"/>
      <c r="AC42" s="293"/>
      <c r="AD42" s="293"/>
      <c r="AF42" s="289"/>
      <c r="AG42" s="289"/>
      <c r="AH42" s="289"/>
      <c r="AI42" s="289"/>
      <c r="AJ42" s="289"/>
      <c r="AK42" s="289"/>
      <c r="AL42" s="76"/>
    </row>
    <row r="43" spans="2:38" x14ac:dyDescent="0.35">
      <c r="E43" s="296"/>
      <c r="F43" s="296"/>
      <c r="G43" s="296"/>
      <c r="L43" s="293"/>
      <c r="M43" s="293"/>
      <c r="N43" s="293"/>
      <c r="O43" s="76"/>
      <c r="P43" s="135"/>
      <c r="Q43" s="135"/>
      <c r="R43" s="135"/>
      <c r="S43" s="135"/>
      <c r="T43" s="135"/>
      <c r="AF43" s="289"/>
      <c r="AG43" s="289"/>
      <c r="AH43" s="289"/>
      <c r="AI43" s="289"/>
      <c r="AJ43" s="289"/>
      <c r="AK43" s="289"/>
      <c r="AL43" s="76"/>
    </row>
    <row r="44" spans="2:38" x14ac:dyDescent="0.35">
      <c r="E44" s="296"/>
      <c r="F44" s="296"/>
      <c r="G44" s="296"/>
      <c r="L44" s="293"/>
      <c r="M44" s="293"/>
      <c r="N44" s="293"/>
      <c r="O44" s="76"/>
      <c r="P44" s="135"/>
      <c r="AB44" s="137"/>
      <c r="AC44" s="137"/>
      <c r="AD44" s="137"/>
      <c r="AF44" s="289"/>
      <c r="AG44" s="289"/>
      <c r="AH44" s="289"/>
      <c r="AI44" s="289"/>
      <c r="AJ44" s="289"/>
      <c r="AK44" s="289"/>
      <c r="AL44" s="76"/>
    </row>
    <row r="45" spans="2:38" x14ac:dyDescent="0.35">
      <c r="E45" s="296"/>
      <c r="F45" s="296"/>
      <c r="G45" s="296"/>
      <c r="O45" s="76"/>
      <c r="P45" s="135"/>
      <c r="AD45" s="135"/>
      <c r="AF45" s="289"/>
      <c r="AG45" s="289"/>
      <c r="AH45" s="289"/>
      <c r="AI45" s="289"/>
      <c r="AJ45" s="289"/>
      <c r="AK45" s="289"/>
      <c r="AL45" s="76"/>
    </row>
    <row r="46" spans="2:38" x14ac:dyDescent="0.35">
      <c r="B46" s="129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34"/>
      <c r="P46" s="136"/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34"/>
    </row>
  </sheetData>
  <mergeCells count="23">
    <mergeCell ref="E41:G45"/>
    <mergeCell ref="E34:G38"/>
    <mergeCell ref="L34:N37"/>
    <mergeCell ref="AB6:AD10"/>
    <mergeCell ref="E2:G7"/>
    <mergeCell ref="D12:F16"/>
    <mergeCell ref="E20:G24"/>
    <mergeCell ref="E26:G30"/>
    <mergeCell ref="L12:N16"/>
    <mergeCell ref="L26:N30"/>
    <mergeCell ref="L40:N44"/>
    <mergeCell ref="L19:N22"/>
    <mergeCell ref="U34:W40"/>
    <mergeCell ref="AI15:AK18"/>
    <mergeCell ref="AB39:AD42"/>
    <mergeCell ref="AB14:AD19"/>
    <mergeCell ref="U5:W10"/>
    <mergeCell ref="U27:W31"/>
    <mergeCell ref="AB23:AD27"/>
    <mergeCell ref="AB31:AD35"/>
    <mergeCell ref="AI6:AK10"/>
    <mergeCell ref="AI31:AK35"/>
    <mergeCell ref="U15:W20"/>
  </mergeCells>
  <hyperlinks>
    <hyperlink ref="J6" r:id="rId1"/>
    <hyperlink ref="Q1" r:id="rId2" tooltip="Legal aid statistics on gov.uk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"/>
  <sheetViews>
    <sheetView zoomScaleNormal="100" workbookViewId="0"/>
  </sheetViews>
  <sheetFormatPr defaultRowHeight="14.5" x14ac:dyDescent="0.35"/>
  <cols>
    <col min="3" max="5" width="12.54296875" bestFit="1" customWidth="1"/>
    <col min="6" max="6" width="11.54296875" bestFit="1" customWidth="1"/>
    <col min="7" max="7" width="12.54296875" bestFit="1" customWidth="1"/>
    <col min="8" max="8" width="7.7265625" customWidth="1"/>
    <col min="9" max="9" width="11.7265625" customWidth="1"/>
    <col min="10" max="10" width="12.26953125" customWidth="1"/>
    <col min="11" max="11" width="12.453125" customWidth="1"/>
    <col min="12" max="12" width="10.7265625" customWidth="1"/>
    <col min="17" max="17" width="10" customWidth="1"/>
  </cols>
  <sheetData>
    <row r="1" spans="1:11" ht="25.5" customHeight="1" x14ac:dyDescent="0.35">
      <c r="A1" s="148" t="s">
        <v>146</v>
      </c>
      <c r="B1" s="73"/>
    </row>
    <row r="2" spans="1:11" ht="15" customHeight="1" x14ac:dyDescent="0.35">
      <c r="A2" s="79"/>
      <c r="B2" s="6"/>
      <c r="C2" s="307" t="s">
        <v>117</v>
      </c>
      <c r="D2" s="309" t="s">
        <v>5</v>
      </c>
      <c r="E2" s="309" t="s">
        <v>7</v>
      </c>
      <c r="F2" s="311" t="s">
        <v>8</v>
      </c>
      <c r="G2" s="313" t="s">
        <v>114</v>
      </c>
      <c r="H2" s="305" t="s">
        <v>118</v>
      </c>
      <c r="I2" s="303" t="s">
        <v>76</v>
      </c>
      <c r="J2" s="303"/>
      <c r="K2" s="304"/>
    </row>
    <row r="3" spans="1:11" ht="30.75" customHeight="1" x14ac:dyDescent="0.35">
      <c r="A3" s="122" t="s">
        <v>129</v>
      </c>
      <c r="B3" s="30" t="s">
        <v>130</v>
      </c>
      <c r="C3" s="308"/>
      <c r="D3" s="310"/>
      <c r="E3" s="310"/>
      <c r="F3" s="312"/>
      <c r="G3" s="314"/>
      <c r="H3" s="306"/>
      <c r="I3" s="246" t="s">
        <v>114</v>
      </c>
      <c r="J3" s="246" t="s">
        <v>115</v>
      </c>
      <c r="K3" s="247" t="s">
        <v>116</v>
      </c>
    </row>
    <row r="4" spans="1:11" x14ac:dyDescent="0.35">
      <c r="A4" s="163" t="s">
        <v>3</v>
      </c>
      <c r="B4" s="5" t="s">
        <v>16</v>
      </c>
      <c r="C4" s="90">
        <v>204739862.97999993</v>
      </c>
      <c r="D4" s="90">
        <v>141453478.46999994</v>
      </c>
      <c r="E4" s="90">
        <v>93257913.590000108</v>
      </c>
      <c r="F4" s="52">
        <v>30750930.940000001</v>
      </c>
      <c r="G4" s="83">
        <v>470202185.97999996</v>
      </c>
      <c r="H4" s="147"/>
      <c r="I4" s="10">
        <v>470.20218597999997</v>
      </c>
      <c r="J4" s="12">
        <v>234.71139206000007</v>
      </c>
      <c r="K4" s="25">
        <v>235.49079391999993</v>
      </c>
    </row>
    <row r="5" spans="1:11" x14ac:dyDescent="0.35">
      <c r="A5" s="163"/>
      <c r="B5" s="5" t="s">
        <v>17</v>
      </c>
      <c r="C5" s="90">
        <v>213589319.50000003</v>
      </c>
      <c r="D5" s="90">
        <v>142956604.11000001</v>
      </c>
      <c r="E5" s="90">
        <v>93696443.538799971</v>
      </c>
      <c r="F5" s="52">
        <v>30528984.110000003</v>
      </c>
      <c r="G5" s="83">
        <v>480771351.25880003</v>
      </c>
      <c r="H5" s="147"/>
      <c r="I5" s="10">
        <v>480.77135125880005</v>
      </c>
      <c r="J5" s="12">
        <v>236.6530476488</v>
      </c>
      <c r="K5" s="25">
        <v>244.11830361000005</v>
      </c>
    </row>
    <row r="6" spans="1:11" x14ac:dyDescent="0.35">
      <c r="A6" s="163" t="s">
        <v>4</v>
      </c>
      <c r="B6" s="5" t="s">
        <v>14</v>
      </c>
      <c r="C6" s="90">
        <v>197888454.61999997</v>
      </c>
      <c r="D6" s="90">
        <v>138076104.8600001</v>
      </c>
      <c r="E6" s="90">
        <v>86027334.03000021</v>
      </c>
      <c r="F6" s="52">
        <v>27700823.850000005</v>
      </c>
      <c r="G6" s="83">
        <v>449692717.36000031</v>
      </c>
      <c r="H6" s="147"/>
      <c r="I6" s="10">
        <v>449.6927173600003</v>
      </c>
      <c r="J6" s="12">
        <v>224.10343889000032</v>
      </c>
      <c r="K6" s="25">
        <v>225.58927846999998</v>
      </c>
    </row>
    <row r="7" spans="1:11" x14ac:dyDescent="0.35">
      <c r="A7" s="163"/>
      <c r="B7" s="5" t="s">
        <v>15</v>
      </c>
      <c r="C7" s="90">
        <v>179228279.67999995</v>
      </c>
      <c r="D7" s="90">
        <v>149911733.98000002</v>
      </c>
      <c r="E7" s="90">
        <v>85672897.260000169</v>
      </c>
      <c r="F7" s="52">
        <v>27375779.289999984</v>
      </c>
      <c r="G7" s="83">
        <v>442188690.2100001</v>
      </c>
      <c r="H7" s="147"/>
      <c r="I7" s="10">
        <v>442.18869021000012</v>
      </c>
      <c r="J7" s="12">
        <v>235.58463124000019</v>
      </c>
      <c r="K7" s="25">
        <v>206.60405896999993</v>
      </c>
    </row>
    <row r="8" spans="1:11" x14ac:dyDescent="0.35">
      <c r="A8" s="163"/>
      <c r="B8" s="5" t="s">
        <v>16</v>
      </c>
      <c r="C8" s="90">
        <v>167544930.50000012</v>
      </c>
      <c r="D8" s="90">
        <v>149499776.16999996</v>
      </c>
      <c r="E8" s="90">
        <v>79852498.569999889</v>
      </c>
      <c r="F8" s="52">
        <v>27357097.270000003</v>
      </c>
      <c r="G8" s="83">
        <v>424254302.50999993</v>
      </c>
      <c r="H8" s="147"/>
      <c r="I8" s="10">
        <v>424.25430250999995</v>
      </c>
      <c r="J8" s="12">
        <v>229.35227473999984</v>
      </c>
      <c r="K8" s="25">
        <v>194.90202777000013</v>
      </c>
    </row>
    <row r="9" spans="1:11" x14ac:dyDescent="0.35">
      <c r="A9" s="163"/>
      <c r="B9" s="5" t="s">
        <v>17</v>
      </c>
      <c r="C9" s="90">
        <v>159022448.51000005</v>
      </c>
      <c r="D9" s="90">
        <v>137888565.14999995</v>
      </c>
      <c r="E9" s="90">
        <v>80720651.660000011</v>
      </c>
      <c r="F9" s="52">
        <v>28973599.460000008</v>
      </c>
      <c r="G9" s="83">
        <v>406605264.77999997</v>
      </c>
      <c r="H9" s="147"/>
      <c r="I9" s="10">
        <v>406.60526477999997</v>
      </c>
      <c r="J9" s="12">
        <v>218.60921680999994</v>
      </c>
      <c r="K9" s="25">
        <v>187.99604797000006</v>
      </c>
    </row>
    <row r="10" spans="1:11" x14ac:dyDescent="0.35">
      <c r="A10" s="163" t="s">
        <v>65</v>
      </c>
      <c r="B10" s="5" t="s">
        <v>14</v>
      </c>
      <c r="C10" s="90">
        <v>162332784.61999992</v>
      </c>
      <c r="D10" s="90">
        <v>145656176.36000004</v>
      </c>
      <c r="E10" s="90">
        <v>76551174.789999947</v>
      </c>
      <c r="F10" s="52">
        <v>27420842.949999988</v>
      </c>
      <c r="G10" s="83">
        <v>411960978.71999991</v>
      </c>
      <c r="H10" s="216"/>
      <c r="I10" s="10">
        <v>411.9609787199999</v>
      </c>
      <c r="J10" s="12">
        <v>222.20735114999997</v>
      </c>
      <c r="K10" s="25">
        <v>189.75362756999991</v>
      </c>
    </row>
    <row r="11" spans="1:11" ht="15" customHeight="1" x14ac:dyDescent="0.35">
      <c r="A11" s="163"/>
      <c r="B11" s="5" t="s">
        <v>15</v>
      </c>
      <c r="C11" s="90">
        <v>144387800.63</v>
      </c>
      <c r="D11" s="90">
        <v>165846621.73000005</v>
      </c>
      <c r="E11" s="90">
        <v>71943835.159999967</v>
      </c>
      <c r="F11" s="52">
        <v>24931146.290000014</v>
      </c>
      <c r="G11" s="83">
        <v>407109403.81</v>
      </c>
      <c r="H11" s="217"/>
      <c r="I11" s="10">
        <v>407.10940381</v>
      </c>
      <c r="J11" s="12">
        <v>237.79045689</v>
      </c>
      <c r="K11" s="25">
        <v>169.31894692000003</v>
      </c>
    </row>
    <row r="12" spans="1:11" x14ac:dyDescent="0.35">
      <c r="A12" s="163"/>
      <c r="B12" s="5" t="s">
        <v>16</v>
      </c>
      <c r="C12" s="90">
        <v>136804801.71000001</v>
      </c>
      <c r="D12" s="90">
        <v>142056591.88000005</v>
      </c>
      <c r="E12" s="90">
        <v>68378401.999999955</v>
      </c>
      <c r="F12" s="52">
        <v>23967305.90000001</v>
      </c>
      <c r="G12" s="83">
        <v>371207101.49000001</v>
      </c>
      <c r="H12" s="233"/>
      <c r="I12" s="10">
        <v>371.20710149000001</v>
      </c>
      <c r="J12" s="12">
        <v>210.43499388000001</v>
      </c>
      <c r="K12" s="25">
        <v>160.77210761000001</v>
      </c>
    </row>
    <row r="13" spans="1:11" x14ac:dyDescent="0.35">
      <c r="A13" s="163"/>
      <c r="B13" s="5" t="s">
        <v>17</v>
      </c>
      <c r="C13" s="90">
        <v>144472001.26000002</v>
      </c>
      <c r="D13" s="90">
        <v>147862310.59999999</v>
      </c>
      <c r="E13" s="90">
        <v>68571270.190000027</v>
      </c>
      <c r="F13" s="52">
        <v>25212557.820000004</v>
      </c>
      <c r="G13" s="83">
        <v>386118139.87000006</v>
      </c>
      <c r="H13" s="233"/>
      <c r="I13" s="10">
        <v>386.11813987000005</v>
      </c>
      <c r="J13" s="12">
        <v>216.43358079000001</v>
      </c>
      <c r="K13" s="25">
        <v>169.68455908000001</v>
      </c>
    </row>
    <row r="14" spans="1:11" x14ac:dyDescent="0.35">
      <c r="A14" s="163" t="s">
        <v>143</v>
      </c>
      <c r="B14" s="5" t="s">
        <v>14</v>
      </c>
      <c r="C14" s="90">
        <v>149434880.01000002</v>
      </c>
      <c r="D14" s="90">
        <v>155628780.48999998</v>
      </c>
      <c r="E14" s="90">
        <v>71939059.969999909</v>
      </c>
      <c r="F14" s="52">
        <v>24700970.070000004</v>
      </c>
      <c r="G14" s="83">
        <v>401703690.5399999</v>
      </c>
      <c r="H14" s="233"/>
      <c r="I14" s="10">
        <v>401.70369053999991</v>
      </c>
      <c r="J14" s="12">
        <v>227.5678404599999</v>
      </c>
      <c r="K14" s="25">
        <v>174.13585008000001</v>
      </c>
    </row>
    <row r="15" spans="1:11" x14ac:dyDescent="0.35">
      <c r="A15" s="163"/>
      <c r="B15" s="81" t="s">
        <v>15</v>
      </c>
      <c r="C15" s="90">
        <v>144302059.08999988</v>
      </c>
      <c r="D15" s="90">
        <v>143610084.41999999</v>
      </c>
      <c r="E15" s="90">
        <v>70593378.759999976</v>
      </c>
      <c r="F15" s="52">
        <v>24631015.439999994</v>
      </c>
      <c r="G15" s="83">
        <v>383136537.70999986</v>
      </c>
      <c r="H15" s="233"/>
      <c r="I15" s="10">
        <v>383.13653770999986</v>
      </c>
      <c r="J15" s="12">
        <v>214.20346317999994</v>
      </c>
      <c r="K15" s="25">
        <v>168.93307452999989</v>
      </c>
    </row>
    <row r="16" spans="1:11" x14ac:dyDescent="0.35">
      <c r="A16" s="122"/>
      <c r="B16" s="82" t="s">
        <v>16</v>
      </c>
      <c r="C16" s="146">
        <v>142591400.14000005</v>
      </c>
      <c r="D16" s="146">
        <v>136160753.18999994</v>
      </c>
      <c r="E16" s="146">
        <v>69228876.010000139</v>
      </c>
      <c r="F16" s="55">
        <v>24794239.419999991</v>
      </c>
      <c r="G16" s="242">
        <v>372775268.76000017</v>
      </c>
      <c r="H16" s="276">
        <v>4.224507730874876E-3</v>
      </c>
      <c r="I16" s="41">
        <v>372.77526876000019</v>
      </c>
      <c r="J16" s="42">
        <v>205.38962920000009</v>
      </c>
      <c r="K16" s="26">
        <v>167.38563956000004</v>
      </c>
    </row>
    <row r="17" spans="1:11" x14ac:dyDescent="0.35">
      <c r="A17" s="176"/>
      <c r="B17" s="80"/>
      <c r="C17" s="158"/>
      <c r="D17" s="90"/>
      <c r="E17" s="90"/>
      <c r="F17" s="90"/>
      <c r="G17" s="192"/>
      <c r="H17" s="252"/>
      <c r="I17" s="12"/>
      <c r="J17" s="12"/>
      <c r="K17" s="12"/>
    </row>
    <row r="18" spans="1:11" x14ac:dyDescent="0.35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</row>
    <row r="19" spans="1:11" x14ac:dyDescent="0.35">
      <c r="A19" s="4"/>
    </row>
    <row r="38" spans="1:11" x14ac:dyDescent="0.35">
      <c r="J38" s="143" t="s">
        <v>119</v>
      </c>
    </row>
    <row r="39" spans="1:11" x14ac:dyDescent="0.35">
      <c r="A39" s="37"/>
      <c r="B39" s="37"/>
      <c r="C39" s="37"/>
      <c r="D39" s="37"/>
      <c r="E39" s="37"/>
      <c r="F39" s="37"/>
      <c r="G39" s="37"/>
      <c r="H39" s="37"/>
      <c r="I39" s="37"/>
      <c r="J39" s="37"/>
      <c r="K39" s="37"/>
    </row>
  </sheetData>
  <mergeCells count="7">
    <mergeCell ref="I2:K2"/>
    <mergeCell ref="H2:H3"/>
    <mergeCell ref="C2:C3"/>
    <mergeCell ref="D2:D3"/>
    <mergeCell ref="E2:E3"/>
    <mergeCell ref="F2:F3"/>
    <mergeCell ref="G2:G3"/>
  </mergeCells>
  <hyperlinks>
    <hyperlink ref="J38" location="Index!E2" tooltip="Index" display="Return to index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0"/>
  <sheetViews>
    <sheetView topLeftCell="B1" zoomScaleNormal="100" workbookViewId="0">
      <selection activeCell="B1" sqref="B1"/>
    </sheetView>
  </sheetViews>
  <sheetFormatPr defaultRowHeight="14.5" x14ac:dyDescent="0.35"/>
  <cols>
    <col min="1" max="1" width="0" hidden="1" customWidth="1"/>
    <col min="2" max="2" width="19" customWidth="1"/>
    <col min="3" max="3" width="12.26953125" customWidth="1"/>
    <col min="4" max="4" width="14.453125" customWidth="1"/>
    <col min="5" max="5" width="14.54296875" customWidth="1"/>
    <col min="6" max="6" width="13.453125" customWidth="1"/>
    <col min="7" max="7" width="13.7265625" customWidth="1"/>
    <col min="8" max="8" width="18" customWidth="1"/>
    <col min="9" max="9" width="16" customWidth="1"/>
    <col min="10" max="10" width="12.7265625" bestFit="1" customWidth="1"/>
    <col min="11" max="11" width="10.453125" customWidth="1"/>
    <col min="12" max="12" width="10.26953125" customWidth="1"/>
    <col min="14" max="14" width="11" bestFit="1" customWidth="1"/>
  </cols>
  <sheetData>
    <row r="1" spans="2:9" ht="26.25" customHeight="1" x14ac:dyDescent="0.35">
      <c r="B1" s="124" t="s">
        <v>155</v>
      </c>
    </row>
    <row r="2" spans="2:9" ht="30.75" customHeight="1" x14ac:dyDescent="0.35">
      <c r="B2" s="84" t="s">
        <v>67</v>
      </c>
      <c r="C2" s="29" t="s">
        <v>11</v>
      </c>
      <c r="D2" s="94" t="s">
        <v>12</v>
      </c>
      <c r="E2" s="29" t="s">
        <v>68</v>
      </c>
      <c r="F2" s="17" t="s">
        <v>90</v>
      </c>
      <c r="G2" s="29" t="s">
        <v>125</v>
      </c>
      <c r="H2" s="16" t="s">
        <v>91</v>
      </c>
    </row>
    <row r="3" spans="2:9" x14ac:dyDescent="0.35">
      <c r="B3" s="95" t="s">
        <v>69</v>
      </c>
      <c r="C3" s="96">
        <v>0</v>
      </c>
      <c r="D3" s="88">
        <v>150</v>
      </c>
      <c r="E3" s="97">
        <v>1206103</v>
      </c>
      <c r="F3" s="98">
        <v>1206.1030000000001</v>
      </c>
      <c r="G3" s="99">
        <v>1</v>
      </c>
      <c r="H3" s="100" t="s">
        <v>193</v>
      </c>
      <c r="I3" s="101"/>
    </row>
    <row r="4" spans="2:9" ht="43.5" x14ac:dyDescent="0.35">
      <c r="B4" s="102" t="s">
        <v>92</v>
      </c>
      <c r="C4" s="103">
        <v>-1.5</v>
      </c>
      <c r="D4" s="87">
        <v>230</v>
      </c>
      <c r="E4" s="104">
        <v>212378</v>
      </c>
      <c r="F4" s="105">
        <v>212.37799999999999</v>
      </c>
      <c r="G4" s="125">
        <v>0.17608612199787249</v>
      </c>
      <c r="H4" s="106" t="s">
        <v>194</v>
      </c>
      <c r="I4" s="101"/>
    </row>
    <row r="5" spans="2:9" ht="30" customHeight="1" x14ac:dyDescent="0.35">
      <c r="B5" s="102" t="s">
        <v>70</v>
      </c>
      <c r="C5" s="103">
        <v>-3</v>
      </c>
      <c r="D5" s="87">
        <v>280</v>
      </c>
      <c r="E5" s="104">
        <v>104672</v>
      </c>
      <c r="F5" s="105">
        <v>104.672</v>
      </c>
      <c r="G5" s="125">
        <v>8.6785291140143092E-2</v>
      </c>
      <c r="H5" s="106" t="s">
        <v>195</v>
      </c>
      <c r="I5" s="101"/>
    </row>
    <row r="6" spans="2:9" ht="33" customHeight="1" x14ac:dyDescent="0.35">
      <c r="B6" s="107" t="s">
        <v>71</v>
      </c>
      <c r="C6" s="103">
        <v>-3</v>
      </c>
      <c r="D6" s="87">
        <v>230</v>
      </c>
      <c r="E6" s="104">
        <v>107697</v>
      </c>
      <c r="F6" s="105">
        <v>107.697</v>
      </c>
      <c r="G6" s="125">
        <v>8.9293368808468263E-2</v>
      </c>
      <c r="H6" s="106" t="s">
        <v>196</v>
      </c>
      <c r="I6" s="101"/>
    </row>
    <row r="7" spans="2:9" ht="29" x14ac:dyDescent="0.35">
      <c r="B7" s="107" t="s">
        <v>72</v>
      </c>
      <c r="C7" s="103">
        <v>-3</v>
      </c>
      <c r="D7" s="87">
        <v>180</v>
      </c>
      <c r="E7" s="104">
        <v>9</v>
      </c>
      <c r="F7" s="105">
        <v>8.9999999999999993E-3</v>
      </c>
      <c r="G7" s="125">
        <v>7.4620492611327561E-6</v>
      </c>
      <c r="H7" s="106" t="s">
        <v>197</v>
      </c>
      <c r="I7" s="101"/>
    </row>
    <row r="8" spans="2:9" ht="26.25" customHeight="1" x14ac:dyDescent="0.35">
      <c r="B8" s="107" t="s">
        <v>7</v>
      </c>
      <c r="C8" s="103">
        <v>-1.5</v>
      </c>
      <c r="D8" s="87">
        <v>80</v>
      </c>
      <c r="E8" s="104">
        <v>993725</v>
      </c>
      <c r="F8" s="105">
        <v>993.72500000000002</v>
      </c>
      <c r="G8" s="125">
        <v>0.82391387800212756</v>
      </c>
      <c r="H8" s="106" t="s">
        <v>198</v>
      </c>
      <c r="I8" s="101"/>
    </row>
    <row r="9" spans="2:9" ht="43.5" x14ac:dyDescent="0.35">
      <c r="B9" s="102" t="s">
        <v>73</v>
      </c>
      <c r="C9" s="103">
        <v>-3</v>
      </c>
      <c r="D9" s="87">
        <v>120</v>
      </c>
      <c r="E9" s="104">
        <v>640842</v>
      </c>
      <c r="F9" s="105">
        <v>640.84199999999998</v>
      </c>
      <c r="G9" s="125">
        <v>0.53133273028920414</v>
      </c>
      <c r="H9" s="106" t="s">
        <v>199</v>
      </c>
      <c r="I9" s="101"/>
    </row>
    <row r="10" spans="2:9" ht="30.75" customHeight="1" x14ac:dyDescent="0.35">
      <c r="B10" s="107" t="s">
        <v>74</v>
      </c>
      <c r="C10" s="103">
        <v>-3</v>
      </c>
      <c r="D10" s="87">
        <v>-50</v>
      </c>
      <c r="E10" s="104">
        <v>17221</v>
      </c>
      <c r="F10" s="105">
        <v>17.221</v>
      </c>
      <c r="G10" s="125">
        <v>1.4278216702885243E-2</v>
      </c>
      <c r="H10" s="106" t="s">
        <v>200</v>
      </c>
      <c r="I10" s="101"/>
    </row>
    <row r="11" spans="2:9" ht="30.75" customHeight="1" x14ac:dyDescent="0.35">
      <c r="B11" s="107" t="s">
        <v>75</v>
      </c>
      <c r="C11" s="103">
        <v>-3</v>
      </c>
      <c r="D11" s="87">
        <v>50</v>
      </c>
      <c r="E11" s="104">
        <v>5440</v>
      </c>
      <c r="F11" s="105">
        <v>5.44</v>
      </c>
      <c r="G11" s="125">
        <v>4.5103942200624657E-3</v>
      </c>
      <c r="H11" s="106" t="s">
        <v>201</v>
      </c>
      <c r="I11" s="101"/>
    </row>
    <row r="12" spans="2:9" ht="32.25" customHeight="1" x14ac:dyDescent="0.35">
      <c r="B12" s="108" t="s">
        <v>93</v>
      </c>
      <c r="C12" s="109">
        <v>-3</v>
      </c>
      <c r="D12" s="78">
        <v>10</v>
      </c>
      <c r="E12" s="110">
        <v>330222</v>
      </c>
      <c r="F12" s="159">
        <v>330.22199999999998</v>
      </c>
      <c r="G12" s="126">
        <v>0.27379253678997567</v>
      </c>
      <c r="H12" s="127" t="s">
        <v>202</v>
      </c>
      <c r="I12" s="101"/>
    </row>
    <row r="13" spans="2:9" x14ac:dyDescent="0.35">
      <c r="B13" s="111" t="s">
        <v>69</v>
      </c>
      <c r="C13" s="103">
        <v>0</v>
      </c>
      <c r="D13" s="87">
        <v>150</v>
      </c>
      <c r="E13" s="104">
        <v>860947978.47000003</v>
      </c>
      <c r="F13" s="105">
        <v>860.94797847000007</v>
      </c>
      <c r="G13" s="112">
        <v>1</v>
      </c>
      <c r="H13" s="106" t="s">
        <v>203</v>
      </c>
    </row>
    <row r="14" spans="2:9" ht="43.5" x14ac:dyDescent="0.35">
      <c r="B14" s="111" t="s">
        <v>92</v>
      </c>
      <c r="C14" s="103">
        <v>1.5</v>
      </c>
      <c r="D14" s="87">
        <v>230</v>
      </c>
      <c r="E14" s="113">
        <v>580615393.53999996</v>
      </c>
      <c r="F14" s="114">
        <v>580.61539354000001</v>
      </c>
      <c r="G14" s="125">
        <v>0.67439079719057804</v>
      </c>
      <c r="H14" s="106" t="s">
        <v>204</v>
      </c>
    </row>
    <row r="15" spans="2:9" ht="29" x14ac:dyDescent="0.35">
      <c r="B15" s="111" t="s">
        <v>70</v>
      </c>
      <c r="C15" s="103">
        <v>3</v>
      </c>
      <c r="D15" s="87">
        <v>285</v>
      </c>
      <c r="E15" s="113">
        <v>325299802.53000003</v>
      </c>
      <c r="F15" s="114">
        <v>325.29980253000002</v>
      </c>
      <c r="G15" s="125">
        <v>0.37783909209949462</v>
      </c>
      <c r="H15" s="106" t="s">
        <v>205</v>
      </c>
    </row>
    <row r="16" spans="2:9" ht="29" x14ac:dyDescent="0.35">
      <c r="B16" s="111" t="s">
        <v>71</v>
      </c>
      <c r="C16" s="103">
        <v>3</v>
      </c>
      <c r="D16" s="87">
        <v>230</v>
      </c>
      <c r="E16" s="113">
        <v>228914799.32000002</v>
      </c>
      <c r="F16" s="114">
        <v>228.91479932000001</v>
      </c>
      <c r="G16" s="125">
        <v>0.26588691192098157</v>
      </c>
      <c r="H16" s="106" t="s">
        <v>206</v>
      </c>
    </row>
    <row r="17" spans="2:8" ht="29" x14ac:dyDescent="0.35">
      <c r="B17" s="111" t="s">
        <v>94</v>
      </c>
      <c r="C17" s="103">
        <v>3</v>
      </c>
      <c r="D17" s="87">
        <v>180</v>
      </c>
      <c r="E17" s="113">
        <v>26400791.689999998</v>
      </c>
      <c r="F17" s="114">
        <v>26.400791689999998</v>
      </c>
      <c r="G17" s="125">
        <v>3.0664793170102018E-2</v>
      </c>
      <c r="H17" s="106" t="s">
        <v>207</v>
      </c>
    </row>
    <row r="18" spans="2:8" ht="29" x14ac:dyDescent="0.35">
      <c r="B18" s="111" t="s">
        <v>7</v>
      </c>
      <c r="C18" s="103">
        <v>1.5</v>
      </c>
      <c r="D18" s="87">
        <v>80</v>
      </c>
      <c r="E18" s="113">
        <v>280332584.93000007</v>
      </c>
      <c r="F18" s="114">
        <v>280.33258493000005</v>
      </c>
      <c r="G18" s="125">
        <v>0.3256092028094219</v>
      </c>
      <c r="H18" s="106" t="s">
        <v>208</v>
      </c>
    </row>
    <row r="19" spans="2:8" ht="43.5" x14ac:dyDescent="0.35">
      <c r="B19" s="111" t="s">
        <v>73</v>
      </c>
      <c r="C19" s="103">
        <v>3</v>
      </c>
      <c r="D19" s="87">
        <v>120</v>
      </c>
      <c r="E19" s="113">
        <v>127376200.50999999</v>
      </c>
      <c r="F19" s="114">
        <v>127.37620050999999</v>
      </c>
      <c r="G19" s="125">
        <v>0.14794877704035223</v>
      </c>
      <c r="H19" s="106" t="s">
        <v>209</v>
      </c>
    </row>
    <row r="20" spans="2:8" ht="29" x14ac:dyDescent="0.35">
      <c r="B20" s="111" t="s">
        <v>74</v>
      </c>
      <c r="C20" s="103">
        <v>3</v>
      </c>
      <c r="D20" s="87">
        <v>-50</v>
      </c>
      <c r="E20" s="113">
        <v>14435599.560000001</v>
      </c>
      <c r="F20" s="114">
        <v>14.43559956</v>
      </c>
      <c r="G20" s="125">
        <v>1.6767098501878894E-2</v>
      </c>
      <c r="H20" s="106" t="s">
        <v>210</v>
      </c>
    </row>
    <row r="21" spans="2:8" ht="31.5" customHeight="1" x14ac:dyDescent="0.35">
      <c r="B21" s="111" t="s">
        <v>75</v>
      </c>
      <c r="C21" s="103">
        <v>3</v>
      </c>
      <c r="D21" s="87">
        <v>50</v>
      </c>
      <c r="E21" s="113">
        <v>2208246.0099999998</v>
      </c>
      <c r="F21" s="114">
        <v>2.2082460099999999</v>
      </c>
      <c r="G21" s="125">
        <v>2.5649006272414946E-3</v>
      </c>
      <c r="H21" s="106" t="s">
        <v>211</v>
      </c>
    </row>
    <row r="22" spans="2:8" ht="43.5" x14ac:dyDescent="0.35">
      <c r="B22" s="115" t="s">
        <v>93</v>
      </c>
      <c r="C22" s="109">
        <v>3</v>
      </c>
      <c r="D22" s="78">
        <v>10</v>
      </c>
      <c r="E22" s="116">
        <v>136312538.85000011</v>
      </c>
      <c r="F22" s="160">
        <v>136.31253885000012</v>
      </c>
      <c r="G22" s="126">
        <v>0.15832842663994937</v>
      </c>
      <c r="H22" s="127" t="s">
        <v>212</v>
      </c>
    </row>
    <row r="71" spans="1:9" x14ac:dyDescent="0.35">
      <c r="A71" s="37"/>
      <c r="B71" s="37"/>
      <c r="C71" s="37"/>
      <c r="D71" s="37"/>
      <c r="E71" s="37"/>
      <c r="F71" s="37"/>
      <c r="G71" s="37"/>
      <c r="H71" s="37"/>
      <c r="I71" s="143" t="s">
        <v>112</v>
      </c>
    </row>
    <row r="72" spans="1:9" ht="26.25" customHeight="1" x14ac:dyDescent="0.35">
      <c r="B72" s="73" t="s">
        <v>169</v>
      </c>
      <c r="D72" s="8"/>
    </row>
    <row r="73" spans="1:9" ht="43.5" x14ac:dyDescent="0.35">
      <c r="A73" s="9"/>
      <c r="B73" s="315" t="s">
        <v>56</v>
      </c>
      <c r="C73" s="316"/>
      <c r="D73" s="46" t="s">
        <v>95</v>
      </c>
      <c r="E73" s="249" t="s">
        <v>96</v>
      </c>
      <c r="F73" s="93" t="s">
        <v>13</v>
      </c>
    </row>
    <row r="74" spans="1:9" x14ac:dyDescent="0.35">
      <c r="A74" s="9"/>
      <c r="B74" s="264" t="s">
        <v>3</v>
      </c>
      <c r="C74" s="6" t="s">
        <v>16</v>
      </c>
      <c r="D74" s="10">
        <v>295098</v>
      </c>
      <c r="E74" s="25">
        <v>295.09800000000001</v>
      </c>
      <c r="F74" s="14"/>
    </row>
    <row r="75" spans="1:9" x14ac:dyDescent="0.35">
      <c r="A75" s="9"/>
      <c r="B75" s="166"/>
      <c r="C75" s="5" t="s">
        <v>17</v>
      </c>
      <c r="D75" s="10">
        <v>298409</v>
      </c>
      <c r="E75" s="25">
        <v>298.40899999999999</v>
      </c>
      <c r="F75" s="14"/>
    </row>
    <row r="76" spans="1:9" x14ac:dyDescent="0.35">
      <c r="A76" s="9"/>
      <c r="B76" s="166" t="s">
        <v>4</v>
      </c>
      <c r="C76" s="5" t="s">
        <v>14</v>
      </c>
      <c r="D76" s="10">
        <v>287331</v>
      </c>
      <c r="E76" s="25">
        <v>287.33100000000002</v>
      </c>
      <c r="F76" s="14"/>
    </row>
    <row r="77" spans="1:9" x14ac:dyDescent="0.35">
      <c r="A77" s="9"/>
      <c r="B77" s="166"/>
      <c r="C77" s="5" t="s">
        <v>15</v>
      </c>
      <c r="D77" s="10">
        <v>289476</v>
      </c>
      <c r="E77" s="25">
        <v>289.476</v>
      </c>
      <c r="F77" s="14"/>
    </row>
    <row r="78" spans="1:9" x14ac:dyDescent="0.35">
      <c r="A78" s="9"/>
      <c r="B78" s="166"/>
      <c r="C78" s="5" t="s">
        <v>16</v>
      </c>
      <c r="D78" s="10">
        <v>274860</v>
      </c>
      <c r="E78" s="25">
        <v>274.86</v>
      </c>
      <c r="F78" s="14"/>
    </row>
    <row r="79" spans="1:9" x14ac:dyDescent="0.35">
      <c r="A79" s="9"/>
      <c r="B79" s="166"/>
      <c r="C79" s="5" t="s">
        <v>17</v>
      </c>
      <c r="D79" s="10">
        <v>276768</v>
      </c>
      <c r="E79" s="25">
        <v>276.76799999999997</v>
      </c>
      <c r="F79" s="14"/>
    </row>
    <row r="80" spans="1:9" x14ac:dyDescent="0.35">
      <c r="A80" s="9"/>
      <c r="B80" s="166" t="s">
        <v>65</v>
      </c>
      <c r="C80" s="5" t="s">
        <v>14</v>
      </c>
      <c r="D80" s="10">
        <v>265516</v>
      </c>
      <c r="E80" s="25">
        <v>265.51600000000002</v>
      </c>
      <c r="F80" s="14"/>
    </row>
    <row r="81" spans="1:6" x14ac:dyDescent="0.35">
      <c r="A81" s="9"/>
      <c r="B81" s="166"/>
      <c r="C81" s="5" t="s">
        <v>15</v>
      </c>
      <c r="D81" s="10">
        <v>258998</v>
      </c>
      <c r="E81" s="25">
        <v>258.99799999999999</v>
      </c>
      <c r="F81" s="120"/>
    </row>
    <row r="82" spans="1:6" x14ac:dyDescent="0.35">
      <c r="A82" s="9"/>
      <c r="B82" s="166"/>
      <c r="C82" s="5" t="s">
        <v>16</v>
      </c>
      <c r="D82" s="10">
        <v>255129</v>
      </c>
      <c r="E82" s="25">
        <v>255.12899999999999</v>
      </c>
      <c r="F82" s="226"/>
    </row>
    <row r="83" spans="1:6" x14ac:dyDescent="0.35">
      <c r="A83" s="9"/>
      <c r="B83" s="166"/>
      <c r="C83" s="5" t="s">
        <v>17</v>
      </c>
      <c r="D83" s="10">
        <v>255133</v>
      </c>
      <c r="E83" s="25">
        <v>255.13300000000001</v>
      </c>
      <c r="F83" s="226"/>
    </row>
    <row r="84" spans="1:6" x14ac:dyDescent="0.35">
      <c r="A84" s="9"/>
      <c r="B84" s="166" t="s">
        <v>143</v>
      </c>
      <c r="C84" s="81" t="s">
        <v>14</v>
      </c>
      <c r="D84" s="10">
        <v>251310</v>
      </c>
      <c r="E84" s="12">
        <v>251.31</v>
      </c>
      <c r="F84" s="120"/>
    </row>
    <row r="85" spans="1:6" x14ac:dyDescent="0.35">
      <c r="A85" s="9"/>
      <c r="B85" s="166"/>
      <c r="C85" s="81" t="s">
        <v>15</v>
      </c>
      <c r="D85" s="10">
        <v>248257</v>
      </c>
      <c r="E85" s="25">
        <v>248.25700000000001</v>
      </c>
      <c r="F85" s="120"/>
    </row>
    <row r="86" spans="1:6" x14ac:dyDescent="0.35">
      <c r="A86" s="9"/>
      <c r="B86" s="142"/>
      <c r="C86" s="82" t="s">
        <v>16</v>
      </c>
      <c r="D86" s="41">
        <v>239388</v>
      </c>
      <c r="E86" s="42">
        <v>239.38800000000001</v>
      </c>
      <c r="F86" s="161">
        <v>-6.1698199734252085E-2</v>
      </c>
    </row>
    <row r="87" spans="1:6" x14ac:dyDescent="0.35">
      <c r="F87" s="36"/>
    </row>
    <row r="108" spans="1:9" x14ac:dyDescent="0.35">
      <c r="I108" s="143" t="s">
        <v>112</v>
      </c>
    </row>
    <row r="109" spans="1:9" x14ac:dyDescent="0.35">
      <c r="A109" s="37"/>
      <c r="B109" s="37"/>
      <c r="C109" s="37"/>
      <c r="D109" s="37"/>
      <c r="E109" s="37"/>
      <c r="F109" s="37"/>
      <c r="G109" s="37"/>
      <c r="H109" s="37"/>
    </row>
    <row r="110" spans="1:9" ht="26.25" customHeight="1" x14ac:dyDescent="0.35">
      <c r="B110" s="73" t="s">
        <v>170</v>
      </c>
      <c r="D110" s="8"/>
    </row>
    <row r="111" spans="1:9" ht="43.5" x14ac:dyDescent="0.35">
      <c r="A111" s="9"/>
      <c r="B111" s="315" t="s">
        <v>56</v>
      </c>
      <c r="C111" s="316"/>
      <c r="D111" s="248" t="s">
        <v>97</v>
      </c>
      <c r="E111" s="57" t="s">
        <v>98</v>
      </c>
      <c r="F111" s="45" t="s">
        <v>13</v>
      </c>
    </row>
    <row r="112" spans="1:9" x14ac:dyDescent="0.35">
      <c r="A112" s="9"/>
      <c r="B112" s="166" t="s">
        <v>3</v>
      </c>
      <c r="C112" s="5" t="s">
        <v>16</v>
      </c>
      <c r="D112" s="10">
        <v>93257913.590000078</v>
      </c>
      <c r="E112" s="20">
        <v>93.257913590000072</v>
      </c>
      <c r="F112" s="13"/>
    </row>
    <row r="113" spans="1:6" x14ac:dyDescent="0.35">
      <c r="A113" s="9"/>
      <c r="B113" s="166"/>
      <c r="C113" s="5" t="s">
        <v>17</v>
      </c>
      <c r="D113" s="10">
        <v>93696443.538799927</v>
      </c>
      <c r="E113" s="20">
        <v>93.696443538799926</v>
      </c>
      <c r="F113" s="13"/>
    </row>
    <row r="114" spans="1:6" x14ac:dyDescent="0.35">
      <c r="A114" s="9"/>
      <c r="B114" s="166" t="s">
        <v>4</v>
      </c>
      <c r="C114" s="5" t="s">
        <v>14</v>
      </c>
      <c r="D114" s="10">
        <v>86027334.030000031</v>
      </c>
      <c r="E114" s="20">
        <v>86.027334030000034</v>
      </c>
      <c r="F114" s="13"/>
    </row>
    <row r="115" spans="1:6" x14ac:dyDescent="0.35">
      <c r="A115" s="9"/>
      <c r="B115" s="166"/>
      <c r="C115" s="5" t="s">
        <v>15</v>
      </c>
      <c r="D115" s="10">
        <v>85672897.260000095</v>
      </c>
      <c r="E115" s="20">
        <v>85.672897260000099</v>
      </c>
      <c r="F115" s="13"/>
    </row>
    <row r="116" spans="1:6" x14ac:dyDescent="0.35">
      <c r="A116" s="9"/>
      <c r="B116" s="166"/>
      <c r="C116" s="5" t="s">
        <v>16</v>
      </c>
      <c r="D116" s="10">
        <v>79852498.569999948</v>
      </c>
      <c r="E116" s="20">
        <v>79.852498569999952</v>
      </c>
      <c r="F116" s="13"/>
    </row>
    <row r="117" spans="1:6" x14ac:dyDescent="0.35">
      <c r="A117" s="9"/>
      <c r="B117" s="166"/>
      <c r="C117" s="5" t="s">
        <v>17</v>
      </c>
      <c r="D117" s="10">
        <v>80720651.660000026</v>
      </c>
      <c r="E117" s="20">
        <v>80.72065166000003</v>
      </c>
      <c r="F117" s="13"/>
    </row>
    <row r="118" spans="1:6" x14ac:dyDescent="0.35">
      <c r="A118" s="9"/>
      <c r="B118" s="166" t="s">
        <v>65</v>
      </c>
      <c r="C118" s="5" t="s">
        <v>14</v>
      </c>
      <c r="D118" s="10">
        <v>76551174.790000036</v>
      </c>
      <c r="E118" s="20">
        <v>76.551174790000033</v>
      </c>
      <c r="F118" s="13"/>
    </row>
    <row r="119" spans="1:6" x14ac:dyDescent="0.35">
      <c r="A119" s="9"/>
      <c r="B119" s="166"/>
      <c r="C119" s="5" t="s">
        <v>15</v>
      </c>
      <c r="D119" s="10">
        <v>71943835.160000011</v>
      </c>
      <c r="E119" s="20">
        <v>71.943835160000006</v>
      </c>
      <c r="F119" s="226"/>
    </row>
    <row r="120" spans="1:6" x14ac:dyDescent="0.35">
      <c r="A120" s="9"/>
      <c r="B120" s="166"/>
      <c r="C120" s="5" t="s">
        <v>16</v>
      </c>
      <c r="D120" s="10">
        <v>68378402.000000015</v>
      </c>
      <c r="E120" s="20">
        <v>68.378402000000008</v>
      </c>
      <c r="F120" s="226"/>
    </row>
    <row r="121" spans="1:6" x14ac:dyDescent="0.35">
      <c r="A121" s="9"/>
      <c r="B121" s="166"/>
      <c r="C121" s="5" t="s">
        <v>17</v>
      </c>
      <c r="D121" s="10">
        <v>68571270.190000057</v>
      </c>
      <c r="E121" s="20">
        <v>68.571270190000064</v>
      </c>
      <c r="F121" s="226"/>
    </row>
    <row r="122" spans="1:6" x14ac:dyDescent="0.35">
      <c r="A122" s="9"/>
      <c r="B122" s="166" t="s">
        <v>143</v>
      </c>
      <c r="C122" s="5" t="s">
        <v>14</v>
      </c>
      <c r="D122" s="10">
        <v>71939059.969999939</v>
      </c>
      <c r="E122" s="20">
        <v>71.939059969999946</v>
      </c>
      <c r="F122" s="226"/>
    </row>
    <row r="123" spans="1:6" x14ac:dyDescent="0.35">
      <c r="A123" s="9"/>
      <c r="B123" s="166"/>
      <c r="C123" s="81" t="s">
        <v>15</v>
      </c>
      <c r="D123" s="10">
        <v>70593378.75999999</v>
      </c>
      <c r="E123" s="20">
        <v>70.593378759999993</v>
      </c>
      <c r="F123" s="226"/>
    </row>
    <row r="124" spans="1:6" x14ac:dyDescent="0.35">
      <c r="A124" s="9"/>
      <c r="B124" s="142"/>
      <c r="C124" s="82" t="s">
        <v>16</v>
      </c>
      <c r="D124" s="41">
        <v>69228876.01000002</v>
      </c>
      <c r="E124" s="21">
        <v>69.228876010000022</v>
      </c>
      <c r="F124" s="161">
        <v>1.2437757904901099E-2</v>
      </c>
    </row>
    <row r="125" spans="1:6" x14ac:dyDescent="0.35">
      <c r="A125" s="9"/>
      <c r="B125" s="225"/>
      <c r="C125" s="80"/>
      <c r="D125" s="12"/>
      <c r="E125" s="12"/>
      <c r="F125" s="227"/>
    </row>
    <row r="126" spans="1:6" x14ac:dyDescent="0.35">
      <c r="F126" s="36"/>
    </row>
    <row r="147" spans="1:12" x14ac:dyDescent="0.35">
      <c r="I147" s="143" t="s">
        <v>112</v>
      </c>
    </row>
    <row r="148" spans="1:12" x14ac:dyDescent="0.35">
      <c r="A148" s="37"/>
      <c r="B148" s="37"/>
      <c r="C148" s="37"/>
      <c r="D148" s="37"/>
      <c r="E148" s="37"/>
      <c r="F148" s="37"/>
      <c r="G148" s="37"/>
      <c r="H148" s="37"/>
      <c r="I148" s="37"/>
    </row>
    <row r="149" spans="1:12" ht="26.25" customHeight="1" x14ac:dyDescent="0.35">
      <c r="B149" s="73" t="s">
        <v>171</v>
      </c>
      <c r="D149" s="37"/>
    </row>
    <row r="150" spans="1:12" ht="43.5" x14ac:dyDescent="0.35">
      <c r="A150" s="9"/>
      <c r="B150" s="315" t="s">
        <v>56</v>
      </c>
      <c r="C150" s="317"/>
      <c r="D150" s="77" t="s">
        <v>81</v>
      </c>
      <c r="E150" s="244" t="s">
        <v>82</v>
      </c>
      <c r="F150" s="77" t="s">
        <v>83</v>
      </c>
      <c r="G150" s="245" t="s">
        <v>84</v>
      </c>
      <c r="H150" s="244" t="s">
        <v>85</v>
      </c>
      <c r="I150" s="245" t="s">
        <v>86</v>
      </c>
      <c r="J150" s="19" t="s">
        <v>99</v>
      </c>
      <c r="K150" s="241" t="s">
        <v>145</v>
      </c>
      <c r="L150" s="54" t="s">
        <v>100</v>
      </c>
    </row>
    <row r="151" spans="1:12" x14ac:dyDescent="0.35">
      <c r="A151" s="9"/>
      <c r="B151" s="166" t="s">
        <v>3</v>
      </c>
      <c r="C151" s="9" t="s">
        <v>16</v>
      </c>
      <c r="D151" s="10">
        <v>151346</v>
      </c>
      <c r="E151" s="12">
        <v>151.346</v>
      </c>
      <c r="F151" s="10">
        <v>28957</v>
      </c>
      <c r="G151" s="25">
        <v>28.957000000000001</v>
      </c>
      <c r="H151" s="12">
        <v>1072</v>
      </c>
      <c r="I151" s="25">
        <v>1.0720000000000001</v>
      </c>
      <c r="J151" s="145">
        <v>181375</v>
      </c>
      <c r="K151" s="92">
        <v>181.375</v>
      </c>
      <c r="L151" s="14"/>
    </row>
    <row r="152" spans="1:12" x14ac:dyDescent="0.35">
      <c r="A152" s="9"/>
      <c r="B152" s="166"/>
      <c r="C152" s="9" t="s">
        <v>17</v>
      </c>
      <c r="D152" s="10">
        <v>154438</v>
      </c>
      <c r="E152" s="12">
        <v>154.43799999999999</v>
      </c>
      <c r="F152" s="10">
        <v>27696</v>
      </c>
      <c r="G152" s="25">
        <v>27.696000000000002</v>
      </c>
      <c r="H152" s="12">
        <v>1104</v>
      </c>
      <c r="I152" s="25">
        <v>1.1040000000000001</v>
      </c>
      <c r="J152" s="145">
        <v>183238</v>
      </c>
      <c r="K152" s="92">
        <v>183.238</v>
      </c>
      <c r="L152" s="14"/>
    </row>
    <row r="153" spans="1:12" x14ac:dyDescent="0.35">
      <c r="A153" s="9"/>
      <c r="B153" s="166" t="s">
        <v>4</v>
      </c>
      <c r="C153" s="9" t="s">
        <v>14</v>
      </c>
      <c r="D153" s="10">
        <v>151306</v>
      </c>
      <c r="E153" s="12">
        <v>151.30600000000001</v>
      </c>
      <c r="F153" s="10">
        <v>27413</v>
      </c>
      <c r="G153" s="25">
        <v>27.413</v>
      </c>
      <c r="H153" s="12">
        <v>1003</v>
      </c>
      <c r="I153" s="25">
        <v>1.0029999999999999</v>
      </c>
      <c r="J153" s="145">
        <v>179722</v>
      </c>
      <c r="K153" s="92">
        <v>179.72200000000001</v>
      </c>
      <c r="L153" s="14"/>
    </row>
    <row r="154" spans="1:12" x14ac:dyDescent="0.35">
      <c r="A154" s="9"/>
      <c r="B154" s="166"/>
      <c r="C154" s="9" t="s">
        <v>15</v>
      </c>
      <c r="D154" s="10">
        <v>153509</v>
      </c>
      <c r="E154" s="12">
        <v>153.50899999999999</v>
      </c>
      <c r="F154" s="10">
        <v>27432</v>
      </c>
      <c r="G154" s="25">
        <v>27.431999999999999</v>
      </c>
      <c r="H154" s="12">
        <v>968</v>
      </c>
      <c r="I154" s="25">
        <v>0.96799999999999997</v>
      </c>
      <c r="J154" s="145">
        <v>181909</v>
      </c>
      <c r="K154" s="92">
        <v>181.90899999999999</v>
      </c>
      <c r="L154" s="14"/>
    </row>
    <row r="155" spans="1:12" x14ac:dyDescent="0.35">
      <c r="A155" s="9"/>
      <c r="B155" s="166"/>
      <c r="C155" s="9" t="s">
        <v>16</v>
      </c>
      <c r="D155" s="10">
        <v>147750</v>
      </c>
      <c r="E155" s="12">
        <v>147.75</v>
      </c>
      <c r="F155" s="10">
        <v>26485</v>
      </c>
      <c r="G155" s="25">
        <v>26.484999999999999</v>
      </c>
      <c r="H155" s="12">
        <v>834</v>
      </c>
      <c r="I155" s="25">
        <v>0.83399999999999996</v>
      </c>
      <c r="J155" s="145">
        <v>175069</v>
      </c>
      <c r="K155" s="92">
        <v>175.06899999999999</v>
      </c>
      <c r="L155" s="14"/>
    </row>
    <row r="156" spans="1:12" x14ac:dyDescent="0.35">
      <c r="A156" s="9"/>
      <c r="B156" s="166"/>
      <c r="C156" s="9" t="s">
        <v>17</v>
      </c>
      <c r="D156" s="10">
        <v>149943</v>
      </c>
      <c r="E156" s="12">
        <v>149.94300000000001</v>
      </c>
      <c r="F156" s="10">
        <v>25197</v>
      </c>
      <c r="G156" s="25">
        <v>25.196999999999999</v>
      </c>
      <c r="H156" s="12">
        <v>894</v>
      </c>
      <c r="I156" s="25">
        <v>0.89400000000000002</v>
      </c>
      <c r="J156" s="145">
        <v>176034</v>
      </c>
      <c r="K156" s="92">
        <v>176.03399999999999</v>
      </c>
      <c r="L156" s="14"/>
    </row>
    <row r="157" spans="1:12" x14ac:dyDescent="0.35">
      <c r="A157" s="9"/>
      <c r="B157" s="166" t="s">
        <v>65</v>
      </c>
      <c r="C157" s="9" t="s">
        <v>14</v>
      </c>
      <c r="D157" s="10">
        <v>144886</v>
      </c>
      <c r="E157" s="12">
        <v>144.886</v>
      </c>
      <c r="F157" s="10">
        <v>24381</v>
      </c>
      <c r="G157" s="25">
        <v>24.381</v>
      </c>
      <c r="H157" s="12">
        <v>740</v>
      </c>
      <c r="I157" s="25">
        <v>0.74</v>
      </c>
      <c r="J157" s="145">
        <v>170007</v>
      </c>
      <c r="K157" s="92">
        <v>170.00700000000001</v>
      </c>
      <c r="L157" s="14"/>
    </row>
    <row r="158" spans="1:12" x14ac:dyDescent="0.35">
      <c r="A158" s="9"/>
      <c r="B158" s="166"/>
      <c r="C158" s="9" t="s">
        <v>15</v>
      </c>
      <c r="D158" s="10">
        <v>142919</v>
      </c>
      <c r="E158" s="12">
        <v>142.91900000000001</v>
      </c>
      <c r="F158" s="10">
        <v>24085</v>
      </c>
      <c r="G158" s="25">
        <v>24.085000000000001</v>
      </c>
      <c r="H158" s="12">
        <v>615</v>
      </c>
      <c r="I158" s="25">
        <v>0.61499999999999999</v>
      </c>
      <c r="J158" s="145">
        <v>167619</v>
      </c>
      <c r="K158" s="92">
        <v>167.619</v>
      </c>
      <c r="L158" s="120"/>
    </row>
    <row r="159" spans="1:12" x14ac:dyDescent="0.35">
      <c r="A159" s="9"/>
      <c r="B159" s="166"/>
      <c r="C159" s="5" t="s">
        <v>16</v>
      </c>
      <c r="D159" s="10">
        <v>139850</v>
      </c>
      <c r="E159" s="12">
        <v>139.85</v>
      </c>
      <c r="F159" s="10">
        <v>23423</v>
      </c>
      <c r="G159" s="25">
        <v>23.422999999999998</v>
      </c>
      <c r="H159" s="12">
        <v>537</v>
      </c>
      <c r="I159" s="25">
        <v>0.53700000000000003</v>
      </c>
      <c r="J159" s="145">
        <v>163810</v>
      </c>
      <c r="K159" s="92">
        <v>163.81</v>
      </c>
      <c r="L159" s="120"/>
    </row>
    <row r="160" spans="1:12" x14ac:dyDescent="0.35">
      <c r="A160" s="9"/>
      <c r="B160" s="166"/>
      <c r="C160" s="9" t="s">
        <v>17</v>
      </c>
      <c r="D160" s="10">
        <v>140256</v>
      </c>
      <c r="E160" s="12">
        <v>140.256</v>
      </c>
      <c r="F160" s="10">
        <v>22543</v>
      </c>
      <c r="G160" s="25">
        <v>22.542999999999999</v>
      </c>
      <c r="H160" s="12">
        <v>593</v>
      </c>
      <c r="I160" s="25">
        <v>0.59299999999999997</v>
      </c>
      <c r="J160" s="145">
        <v>163392</v>
      </c>
      <c r="K160" s="92">
        <v>163.392</v>
      </c>
      <c r="L160" s="120"/>
    </row>
    <row r="161" spans="1:13" x14ac:dyDescent="0.35">
      <c r="A161" s="9"/>
      <c r="B161" s="166" t="s">
        <v>143</v>
      </c>
      <c r="C161" s="5" t="s">
        <v>14</v>
      </c>
      <c r="D161" s="10">
        <v>138255</v>
      </c>
      <c r="E161" s="12">
        <v>138.255</v>
      </c>
      <c r="F161" s="10">
        <v>22404</v>
      </c>
      <c r="G161" s="25">
        <v>22.404</v>
      </c>
      <c r="H161" s="12">
        <v>570</v>
      </c>
      <c r="I161" s="25">
        <v>0.56999999999999995</v>
      </c>
      <c r="J161" s="145">
        <v>161229</v>
      </c>
      <c r="K161" s="92">
        <v>161.22900000000001</v>
      </c>
      <c r="L161" s="120"/>
    </row>
    <row r="162" spans="1:13" x14ac:dyDescent="0.35">
      <c r="A162" s="9"/>
      <c r="B162" s="166"/>
      <c r="C162" s="81" t="s">
        <v>15</v>
      </c>
      <c r="D162" s="10">
        <v>138099</v>
      </c>
      <c r="E162" s="12">
        <v>138.09899999999999</v>
      </c>
      <c r="F162" s="10">
        <v>21610</v>
      </c>
      <c r="G162" s="25">
        <v>21.61</v>
      </c>
      <c r="H162" s="12">
        <v>523</v>
      </c>
      <c r="I162" s="25">
        <v>0.52300000000000002</v>
      </c>
      <c r="J162" s="145">
        <v>160232</v>
      </c>
      <c r="K162" s="92">
        <v>160.232</v>
      </c>
      <c r="L162" s="120"/>
    </row>
    <row r="163" spans="1:13" x14ac:dyDescent="0.35">
      <c r="A163" s="9"/>
      <c r="B163" s="142"/>
      <c r="C163" s="82" t="s">
        <v>16</v>
      </c>
      <c r="D163" s="41">
        <v>134332</v>
      </c>
      <c r="E163" s="42">
        <v>134.33199999999999</v>
      </c>
      <c r="F163" s="41">
        <v>21143</v>
      </c>
      <c r="G163" s="26">
        <v>21.143000000000001</v>
      </c>
      <c r="H163" s="42">
        <v>514</v>
      </c>
      <c r="I163" s="26">
        <v>0.51400000000000001</v>
      </c>
      <c r="J163" s="234">
        <v>155989</v>
      </c>
      <c r="K163" s="235">
        <v>155.989</v>
      </c>
      <c r="L163" s="161">
        <v>-4.7744337952505954E-2</v>
      </c>
    </row>
    <row r="173" spans="1:13" x14ac:dyDescent="0.35">
      <c r="M173" s="243"/>
    </row>
    <row r="185" spans="1:9" x14ac:dyDescent="0.35">
      <c r="A185" s="37"/>
      <c r="B185" s="9"/>
      <c r="C185" s="9"/>
      <c r="D185" s="9"/>
      <c r="E185" s="9"/>
      <c r="F185" s="9"/>
      <c r="G185" s="9"/>
      <c r="H185" s="9"/>
      <c r="I185" s="143" t="s">
        <v>112</v>
      </c>
    </row>
    <row r="186" spans="1:9" x14ac:dyDescent="0.35">
      <c r="A186" s="9"/>
      <c r="B186" s="37"/>
      <c r="C186" s="37"/>
      <c r="D186" s="37"/>
      <c r="E186" s="37"/>
      <c r="F186" s="37"/>
      <c r="G186" s="37"/>
      <c r="H186" s="37"/>
      <c r="I186" s="253"/>
    </row>
    <row r="187" spans="1:9" ht="26.25" customHeight="1" x14ac:dyDescent="0.35">
      <c r="B187" s="73" t="s">
        <v>172</v>
      </c>
      <c r="D187" s="37"/>
    </row>
    <row r="188" spans="1:9" ht="58" x14ac:dyDescent="0.35">
      <c r="A188" s="9"/>
      <c r="B188" s="315" t="s">
        <v>56</v>
      </c>
      <c r="C188" s="317"/>
      <c r="D188" s="248" t="s">
        <v>123</v>
      </c>
      <c r="E188" s="46" t="s">
        <v>124</v>
      </c>
      <c r="F188" s="248" t="s">
        <v>122</v>
      </c>
      <c r="G188" s="249" t="s">
        <v>87</v>
      </c>
    </row>
    <row r="189" spans="1:9" x14ac:dyDescent="0.35">
      <c r="A189" s="9"/>
      <c r="B189" s="166" t="s">
        <v>3</v>
      </c>
      <c r="C189" s="9" t="s">
        <v>16</v>
      </c>
      <c r="D189" s="10">
        <v>87491</v>
      </c>
      <c r="E189" s="12">
        <v>87.491</v>
      </c>
      <c r="F189" s="10">
        <v>385425</v>
      </c>
      <c r="G189" s="25">
        <v>385.42500000000001</v>
      </c>
    </row>
    <row r="190" spans="1:9" x14ac:dyDescent="0.35">
      <c r="A190" s="9"/>
      <c r="B190" s="166"/>
      <c r="C190" s="9" t="s">
        <v>17</v>
      </c>
      <c r="D190" s="10">
        <v>90273</v>
      </c>
      <c r="E190" s="12">
        <v>90.272999999999996</v>
      </c>
      <c r="F190" s="10">
        <v>406482</v>
      </c>
      <c r="G190" s="25">
        <v>406.48200000000003</v>
      </c>
    </row>
    <row r="191" spans="1:9" x14ac:dyDescent="0.35">
      <c r="A191" s="9"/>
      <c r="B191" s="166" t="s">
        <v>4</v>
      </c>
      <c r="C191" s="9" t="s">
        <v>14</v>
      </c>
      <c r="D191" s="10">
        <v>84789</v>
      </c>
      <c r="E191" s="12">
        <v>84.789000000000001</v>
      </c>
      <c r="F191" s="10">
        <v>400098</v>
      </c>
      <c r="G191" s="25">
        <v>400.09800000000001</v>
      </c>
    </row>
    <row r="192" spans="1:9" x14ac:dyDescent="0.35">
      <c r="A192" s="9"/>
      <c r="B192" s="166"/>
      <c r="C192" s="9" t="s">
        <v>15</v>
      </c>
      <c r="D192" s="10">
        <v>85643</v>
      </c>
      <c r="E192" s="12">
        <v>85.643000000000001</v>
      </c>
      <c r="F192" s="10">
        <v>398524</v>
      </c>
      <c r="G192" s="25">
        <v>398.524</v>
      </c>
    </row>
    <row r="193" spans="1:7" x14ac:dyDescent="0.35">
      <c r="A193" s="9"/>
      <c r="B193" s="166"/>
      <c r="C193" s="9" t="s">
        <v>16</v>
      </c>
      <c r="D193" s="10">
        <v>78110</v>
      </c>
      <c r="E193" s="12">
        <v>78.11</v>
      </c>
      <c r="F193" s="10">
        <v>402066</v>
      </c>
      <c r="G193" s="25">
        <v>402.06599999999997</v>
      </c>
    </row>
    <row r="194" spans="1:7" x14ac:dyDescent="0.35">
      <c r="A194" s="9"/>
      <c r="B194" s="166"/>
      <c r="C194" s="9" t="s">
        <v>17</v>
      </c>
      <c r="D194" s="10">
        <v>79084</v>
      </c>
      <c r="E194" s="12">
        <v>79.084000000000003</v>
      </c>
      <c r="F194" s="10">
        <v>403698</v>
      </c>
      <c r="G194" s="25">
        <v>403.69799999999998</v>
      </c>
    </row>
    <row r="195" spans="1:7" x14ac:dyDescent="0.35">
      <c r="A195" s="9"/>
      <c r="B195" s="166" t="s">
        <v>65</v>
      </c>
      <c r="C195" s="80" t="s">
        <v>14</v>
      </c>
      <c r="D195" s="10">
        <v>73758</v>
      </c>
      <c r="E195" s="12">
        <v>73.757999999999996</v>
      </c>
      <c r="F195" s="10">
        <v>386761</v>
      </c>
      <c r="G195" s="25">
        <v>386.76100000000002</v>
      </c>
    </row>
    <row r="196" spans="1:7" x14ac:dyDescent="0.35">
      <c r="A196" s="9"/>
      <c r="B196" s="166"/>
      <c r="C196" s="5" t="s">
        <v>15</v>
      </c>
      <c r="D196" s="10">
        <v>66852</v>
      </c>
      <c r="E196" s="12">
        <v>66.852000000000004</v>
      </c>
      <c r="F196" s="10">
        <v>397446</v>
      </c>
      <c r="G196" s="25">
        <v>397.44600000000003</v>
      </c>
    </row>
    <row r="197" spans="1:7" x14ac:dyDescent="0.35">
      <c r="A197" s="9"/>
      <c r="B197" s="166"/>
      <c r="C197" s="5" t="s">
        <v>16</v>
      </c>
      <c r="D197" s="10">
        <v>69220</v>
      </c>
      <c r="E197" s="12">
        <v>69.22</v>
      </c>
      <c r="F197" s="10">
        <v>403687</v>
      </c>
      <c r="G197" s="25">
        <v>403.68700000000001</v>
      </c>
    </row>
    <row r="198" spans="1:7" x14ac:dyDescent="0.35">
      <c r="A198" s="9"/>
      <c r="B198" s="166"/>
      <c r="C198" s="80" t="s">
        <v>17</v>
      </c>
      <c r="D198" s="10">
        <v>68039</v>
      </c>
      <c r="E198" s="12">
        <v>68.039000000000001</v>
      </c>
      <c r="F198" s="10">
        <v>388437</v>
      </c>
      <c r="G198" s="25">
        <v>388.43700000000001</v>
      </c>
    </row>
    <row r="199" spans="1:7" x14ac:dyDescent="0.35">
      <c r="A199" s="9"/>
      <c r="B199" s="166" t="s">
        <v>143</v>
      </c>
      <c r="C199" s="5" t="s">
        <v>14</v>
      </c>
      <c r="D199" s="10">
        <v>69775</v>
      </c>
      <c r="E199" s="12">
        <v>69.775000000000006</v>
      </c>
      <c r="F199" s="10">
        <v>387671</v>
      </c>
      <c r="G199" s="25">
        <v>387.67099999999999</v>
      </c>
    </row>
    <row r="200" spans="1:7" x14ac:dyDescent="0.35">
      <c r="A200" s="9"/>
      <c r="B200" s="166"/>
      <c r="C200" s="81" t="s">
        <v>15</v>
      </c>
      <c r="D200" s="10">
        <v>65688</v>
      </c>
      <c r="E200" s="12">
        <v>65.688000000000002</v>
      </c>
      <c r="F200" s="10">
        <v>377564</v>
      </c>
      <c r="G200" s="25">
        <v>377.56400000000002</v>
      </c>
    </row>
    <row r="201" spans="1:7" x14ac:dyDescent="0.35">
      <c r="A201" s="9"/>
      <c r="B201" s="142"/>
      <c r="C201" s="82" t="s">
        <v>16</v>
      </c>
      <c r="D201" s="41">
        <v>62915</v>
      </c>
      <c r="E201" s="42">
        <v>62.914999999999999</v>
      </c>
      <c r="F201" s="41">
        <v>375208</v>
      </c>
      <c r="G201" s="26">
        <v>375.20800000000003</v>
      </c>
    </row>
    <row r="223" spans="2:9" x14ac:dyDescent="0.35">
      <c r="I223" s="143" t="s">
        <v>112</v>
      </c>
    </row>
    <row r="224" spans="2:9" x14ac:dyDescent="0.35">
      <c r="B224" s="37"/>
      <c r="C224" s="37"/>
      <c r="D224" s="37"/>
      <c r="E224" s="37"/>
      <c r="F224" s="37"/>
      <c r="G224" s="37"/>
      <c r="H224" s="37"/>
      <c r="I224" s="37"/>
    </row>
    <row r="225" spans="1:8" ht="26.25" customHeight="1" x14ac:dyDescent="0.35">
      <c r="A225" s="53"/>
      <c r="B225" s="212" t="s">
        <v>173</v>
      </c>
      <c r="C225" s="36"/>
      <c r="D225" s="177"/>
      <c r="E225" s="36"/>
      <c r="F225" s="36"/>
    </row>
    <row r="226" spans="1:8" ht="43.5" x14ac:dyDescent="0.35">
      <c r="B226" s="315" t="s">
        <v>56</v>
      </c>
      <c r="C226" s="317"/>
      <c r="D226" s="38" t="s">
        <v>88</v>
      </c>
      <c r="E226" s="117" t="s">
        <v>89</v>
      </c>
      <c r="F226" s="49" t="s">
        <v>137</v>
      </c>
    </row>
    <row r="227" spans="1:8" x14ac:dyDescent="0.35">
      <c r="B227" s="123" t="s">
        <v>3</v>
      </c>
      <c r="C227" s="9" t="s">
        <v>16</v>
      </c>
      <c r="D227" s="10">
        <v>1073</v>
      </c>
      <c r="E227" s="20">
        <v>996</v>
      </c>
      <c r="F227" s="25">
        <v>6482</v>
      </c>
    </row>
    <row r="228" spans="1:8" x14ac:dyDescent="0.35">
      <c r="B228" s="123"/>
      <c r="C228" s="9" t="s">
        <v>17</v>
      </c>
      <c r="D228" s="10">
        <v>1198</v>
      </c>
      <c r="E228" s="20">
        <v>1016</v>
      </c>
      <c r="F228" s="25">
        <v>5427</v>
      </c>
    </row>
    <row r="229" spans="1:8" x14ac:dyDescent="0.35">
      <c r="B229" s="123" t="s">
        <v>4</v>
      </c>
      <c r="C229" s="9" t="s">
        <v>14</v>
      </c>
      <c r="D229" s="10">
        <v>1177</v>
      </c>
      <c r="E229" s="20">
        <v>1087</v>
      </c>
      <c r="F229" s="25">
        <v>3971</v>
      </c>
    </row>
    <row r="230" spans="1:8" x14ac:dyDescent="0.35">
      <c r="B230" s="123"/>
      <c r="C230" s="9" t="s">
        <v>15</v>
      </c>
      <c r="D230" s="10">
        <v>1359</v>
      </c>
      <c r="E230" s="20">
        <v>947</v>
      </c>
      <c r="F230" s="25">
        <v>2957</v>
      </c>
    </row>
    <row r="231" spans="1:8" x14ac:dyDescent="0.35">
      <c r="B231" s="123"/>
      <c r="C231" s="9" t="s">
        <v>16</v>
      </c>
      <c r="D231" s="10">
        <v>1375</v>
      </c>
      <c r="E231" s="20">
        <v>1014</v>
      </c>
      <c r="F231" s="25">
        <v>2239</v>
      </c>
      <c r="G231" s="2"/>
    </row>
    <row r="232" spans="1:8" x14ac:dyDescent="0.35">
      <c r="B232" s="123"/>
      <c r="C232" s="80" t="s">
        <v>17</v>
      </c>
      <c r="D232" s="10">
        <v>1472</v>
      </c>
      <c r="E232" s="20">
        <v>1098</v>
      </c>
      <c r="F232" s="25">
        <v>2292</v>
      </c>
    </row>
    <row r="233" spans="1:8" x14ac:dyDescent="0.35">
      <c r="B233" s="123" t="s">
        <v>65</v>
      </c>
      <c r="C233" s="5" t="s">
        <v>14</v>
      </c>
      <c r="D233" s="10">
        <v>1382</v>
      </c>
      <c r="E233" s="20">
        <v>1153</v>
      </c>
      <c r="F233" s="25">
        <v>1897</v>
      </c>
    </row>
    <row r="234" spans="1:8" x14ac:dyDescent="0.35">
      <c r="B234" s="123"/>
      <c r="C234" s="5" t="s">
        <v>15</v>
      </c>
      <c r="D234" s="20">
        <v>1468</v>
      </c>
      <c r="E234" s="20">
        <v>1037</v>
      </c>
      <c r="F234" s="20">
        <v>1746</v>
      </c>
    </row>
    <row r="235" spans="1:8" x14ac:dyDescent="0.35">
      <c r="B235" s="123"/>
      <c r="C235" s="80" t="s">
        <v>16</v>
      </c>
      <c r="D235" s="20">
        <v>1458</v>
      </c>
      <c r="E235" s="20">
        <v>1105</v>
      </c>
      <c r="F235" s="20">
        <v>1892</v>
      </c>
      <c r="G235" s="2"/>
      <c r="H235" s="3"/>
    </row>
    <row r="236" spans="1:8" x14ac:dyDescent="0.35">
      <c r="B236" s="123"/>
      <c r="C236" s="5" t="s">
        <v>17</v>
      </c>
      <c r="D236" s="20">
        <v>1429</v>
      </c>
      <c r="E236" s="20">
        <v>1078</v>
      </c>
      <c r="F236" s="20">
        <v>1582</v>
      </c>
      <c r="G236" s="2"/>
      <c r="H236" s="3"/>
    </row>
    <row r="237" spans="1:8" x14ac:dyDescent="0.35">
      <c r="B237" s="123" t="s">
        <v>143</v>
      </c>
      <c r="C237" s="80" t="s">
        <v>14</v>
      </c>
      <c r="D237" s="20">
        <v>1458</v>
      </c>
      <c r="E237" s="20">
        <v>1204</v>
      </c>
      <c r="F237" s="20">
        <v>1801</v>
      </c>
      <c r="G237" s="2"/>
      <c r="H237" s="3"/>
    </row>
    <row r="238" spans="1:8" x14ac:dyDescent="0.35">
      <c r="B238" s="123"/>
      <c r="C238" s="80" t="s">
        <v>15</v>
      </c>
      <c r="D238" s="20">
        <v>1416</v>
      </c>
      <c r="E238" s="20">
        <v>1227</v>
      </c>
      <c r="F238" s="20">
        <v>1574</v>
      </c>
      <c r="G238" s="2"/>
      <c r="H238" s="3"/>
    </row>
    <row r="239" spans="1:8" x14ac:dyDescent="0.35">
      <c r="B239" s="162"/>
      <c r="C239" s="177" t="s">
        <v>16</v>
      </c>
      <c r="D239" s="21">
        <v>1352</v>
      </c>
      <c r="E239" s="21">
        <v>1486</v>
      </c>
      <c r="F239" s="21">
        <v>1614</v>
      </c>
      <c r="G239" s="2"/>
      <c r="H239" s="3"/>
    </row>
    <row r="261" spans="1:9" x14ac:dyDescent="0.35">
      <c r="I261" s="143" t="s">
        <v>112</v>
      </c>
    </row>
    <row r="262" spans="1:9" x14ac:dyDescent="0.35">
      <c r="A262" s="37"/>
      <c r="B262" s="37"/>
      <c r="C262" s="37"/>
      <c r="D262" s="37"/>
      <c r="E262" s="37"/>
      <c r="F262" s="37"/>
      <c r="G262" s="37"/>
      <c r="H262" s="37"/>
      <c r="I262" s="37"/>
    </row>
    <row r="263" spans="1:9" ht="26.25" customHeight="1" x14ac:dyDescent="0.35">
      <c r="B263" s="73" t="s">
        <v>174</v>
      </c>
      <c r="D263" s="8"/>
    </row>
    <row r="264" spans="1:9" ht="29" x14ac:dyDescent="0.35">
      <c r="A264" s="9"/>
      <c r="B264" s="315" t="s">
        <v>101</v>
      </c>
      <c r="C264" s="317" t="s">
        <v>102</v>
      </c>
      <c r="D264" s="43" t="s">
        <v>77</v>
      </c>
      <c r="E264" s="46" t="s">
        <v>79</v>
      </c>
      <c r="F264" s="43" t="s">
        <v>78</v>
      </c>
      <c r="G264" s="249" t="s">
        <v>80</v>
      </c>
      <c r="H264" s="45" t="s">
        <v>103</v>
      </c>
    </row>
    <row r="265" spans="1:9" x14ac:dyDescent="0.35">
      <c r="A265" s="9"/>
      <c r="B265" s="166" t="s">
        <v>3</v>
      </c>
      <c r="C265" s="9" t="s">
        <v>16</v>
      </c>
      <c r="D265" s="10">
        <v>31717</v>
      </c>
      <c r="E265" s="12">
        <v>31.716999999999999</v>
      </c>
      <c r="F265" s="10">
        <v>35288</v>
      </c>
      <c r="G265" s="25">
        <v>35.287999999999997</v>
      </c>
      <c r="H265" s="13"/>
    </row>
    <row r="266" spans="1:9" x14ac:dyDescent="0.35">
      <c r="A266" s="9"/>
      <c r="B266" s="166"/>
      <c r="C266" s="9" t="s">
        <v>17</v>
      </c>
      <c r="D266" s="10">
        <v>31439</v>
      </c>
      <c r="E266" s="12">
        <v>31.439</v>
      </c>
      <c r="F266" s="10">
        <v>35101</v>
      </c>
      <c r="G266" s="25">
        <v>35.100999999999999</v>
      </c>
      <c r="H266" s="13"/>
    </row>
    <row r="267" spans="1:9" x14ac:dyDescent="0.35">
      <c r="A267" s="9"/>
      <c r="B267" s="166" t="s">
        <v>4</v>
      </c>
      <c r="C267" s="9" t="s">
        <v>14</v>
      </c>
      <c r="D267" s="10">
        <v>30159</v>
      </c>
      <c r="E267" s="12">
        <v>30.158999999999999</v>
      </c>
      <c r="F267" s="10">
        <v>34320</v>
      </c>
      <c r="G267" s="25">
        <v>34.32</v>
      </c>
      <c r="H267" s="13"/>
    </row>
    <row r="268" spans="1:9" x14ac:dyDescent="0.35">
      <c r="A268" s="9"/>
      <c r="B268" s="166"/>
      <c r="C268" s="9" t="s">
        <v>15</v>
      </c>
      <c r="D268" s="10">
        <v>30350</v>
      </c>
      <c r="E268" s="12">
        <v>30.35</v>
      </c>
      <c r="F268" s="10">
        <v>34838</v>
      </c>
      <c r="G268" s="25">
        <v>34.838000000000001</v>
      </c>
      <c r="H268" s="13"/>
    </row>
    <row r="269" spans="1:9" x14ac:dyDescent="0.35">
      <c r="A269" s="9"/>
      <c r="B269" s="166"/>
      <c r="C269" s="9" t="s">
        <v>16</v>
      </c>
      <c r="D269" s="10">
        <v>28221</v>
      </c>
      <c r="E269" s="12">
        <v>28.221</v>
      </c>
      <c r="F269" s="10">
        <v>33857</v>
      </c>
      <c r="G269" s="25">
        <v>33.856999999999999</v>
      </c>
      <c r="H269" s="13"/>
    </row>
    <row r="270" spans="1:9" x14ac:dyDescent="0.35">
      <c r="A270" s="9"/>
      <c r="B270" s="166"/>
      <c r="C270" s="9" t="s">
        <v>17</v>
      </c>
      <c r="D270" s="10">
        <v>29342</v>
      </c>
      <c r="E270" s="12">
        <v>29.341999999999999</v>
      </c>
      <c r="F270" s="10">
        <v>33780</v>
      </c>
      <c r="G270" s="25">
        <v>33.78</v>
      </c>
      <c r="H270" s="14"/>
    </row>
    <row r="271" spans="1:9" x14ac:dyDescent="0.35">
      <c r="A271" s="9"/>
      <c r="B271" s="166" t="s">
        <v>65</v>
      </c>
      <c r="C271" s="5" t="s">
        <v>14</v>
      </c>
      <c r="D271" s="10">
        <v>26583</v>
      </c>
      <c r="E271" s="12">
        <v>26.582999999999998</v>
      </c>
      <c r="F271" s="10">
        <v>31904</v>
      </c>
      <c r="G271" s="25">
        <v>31.904</v>
      </c>
      <c r="H271" s="119"/>
    </row>
    <row r="272" spans="1:9" x14ac:dyDescent="0.35">
      <c r="A272" s="9"/>
      <c r="B272" s="166"/>
      <c r="C272" s="81" t="s">
        <v>15</v>
      </c>
      <c r="D272" s="10">
        <v>25685</v>
      </c>
      <c r="E272" s="12">
        <v>25.684999999999999</v>
      </c>
      <c r="F272" s="10">
        <v>32047</v>
      </c>
      <c r="G272" s="25">
        <v>32.046999999999997</v>
      </c>
      <c r="H272" s="120"/>
      <c r="I272" s="9"/>
    </row>
    <row r="273" spans="1:9" x14ac:dyDescent="0.35">
      <c r="A273" s="9"/>
      <c r="B273" s="166"/>
      <c r="C273" s="81" t="s">
        <v>16</v>
      </c>
      <c r="D273" s="10">
        <v>27594</v>
      </c>
      <c r="E273" s="12">
        <v>27.594000000000001</v>
      </c>
      <c r="F273" s="10">
        <v>32267</v>
      </c>
      <c r="G273" s="25">
        <v>32.267000000000003</v>
      </c>
      <c r="H273" s="120"/>
      <c r="I273" s="9"/>
    </row>
    <row r="274" spans="1:9" x14ac:dyDescent="0.35">
      <c r="A274" s="9"/>
      <c r="B274" s="166"/>
      <c r="C274" s="81" t="s">
        <v>17</v>
      </c>
      <c r="D274" s="10">
        <v>26100</v>
      </c>
      <c r="E274" s="12">
        <v>26.1</v>
      </c>
      <c r="F274" s="10">
        <v>30008</v>
      </c>
      <c r="G274" s="25">
        <v>30.007999999999999</v>
      </c>
      <c r="H274" s="120"/>
      <c r="I274" s="9"/>
    </row>
    <row r="275" spans="1:9" x14ac:dyDescent="0.35">
      <c r="A275" s="9"/>
      <c r="B275" s="166" t="s">
        <v>143</v>
      </c>
      <c r="C275" s="81" t="s">
        <v>14</v>
      </c>
      <c r="D275" s="10">
        <v>24685</v>
      </c>
      <c r="E275" s="12">
        <v>24.684999999999999</v>
      </c>
      <c r="F275" s="10">
        <v>28917</v>
      </c>
      <c r="G275" s="25">
        <v>28.917000000000002</v>
      </c>
      <c r="H275" s="120"/>
      <c r="I275" s="9"/>
    </row>
    <row r="276" spans="1:9" x14ac:dyDescent="0.35">
      <c r="A276" s="9"/>
      <c r="B276" s="166"/>
      <c r="C276" s="81" t="s">
        <v>15</v>
      </c>
      <c r="D276" s="10">
        <v>24401</v>
      </c>
      <c r="E276" s="12">
        <v>24.401</v>
      </c>
      <c r="F276" s="10">
        <v>29558</v>
      </c>
      <c r="G276" s="25">
        <v>29.558</v>
      </c>
      <c r="H276" s="120"/>
      <c r="I276" s="9"/>
    </row>
    <row r="277" spans="1:9" x14ac:dyDescent="0.35">
      <c r="A277" s="9"/>
      <c r="B277" s="142"/>
      <c r="C277" s="82" t="s">
        <v>16</v>
      </c>
      <c r="D277" s="41">
        <v>22831</v>
      </c>
      <c r="E277" s="42">
        <v>22.831</v>
      </c>
      <c r="F277" s="41">
        <v>28204</v>
      </c>
      <c r="G277" s="26">
        <v>28.204000000000001</v>
      </c>
      <c r="H277" s="228">
        <v>-0.17260998767848082</v>
      </c>
      <c r="I277" s="9"/>
    </row>
    <row r="299" spans="1:13" x14ac:dyDescent="0.35">
      <c r="A299" s="37"/>
      <c r="B299" s="37"/>
      <c r="C299" s="37"/>
      <c r="D299" s="37"/>
      <c r="E299" s="37"/>
      <c r="F299" s="37"/>
      <c r="G299" s="37"/>
      <c r="H299" s="37"/>
      <c r="I299" s="143" t="s">
        <v>112</v>
      </c>
    </row>
    <row r="300" spans="1:13" ht="26.25" customHeight="1" x14ac:dyDescent="0.35">
      <c r="B300" s="73" t="s">
        <v>175</v>
      </c>
      <c r="D300" s="8"/>
    </row>
    <row r="301" spans="1:13" ht="29" x14ac:dyDescent="0.35">
      <c r="A301" s="9"/>
      <c r="B301" s="315" t="s">
        <v>101</v>
      </c>
      <c r="C301" s="316" t="s">
        <v>102</v>
      </c>
      <c r="D301" s="248" t="s">
        <v>132</v>
      </c>
      <c r="E301" s="248" t="s">
        <v>133</v>
      </c>
      <c r="F301" s="57" t="s">
        <v>134</v>
      </c>
      <c r="G301" s="249" t="s">
        <v>135</v>
      </c>
      <c r="H301" s="56" t="s">
        <v>104</v>
      </c>
      <c r="I301" s="56" t="s">
        <v>105</v>
      </c>
      <c r="J301" s="57" t="s">
        <v>106</v>
      </c>
      <c r="K301" s="91" t="s">
        <v>107</v>
      </c>
      <c r="M301" s="254"/>
    </row>
    <row r="302" spans="1:13" x14ac:dyDescent="0.35">
      <c r="A302" s="9"/>
      <c r="B302" s="123" t="s">
        <v>3</v>
      </c>
      <c r="C302" s="9" t="s">
        <v>16</v>
      </c>
      <c r="D302" s="219">
        <v>1.1539999999999999</v>
      </c>
      <c r="E302" s="220">
        <v>4.1689999999999996</v>
      </c>
      <c r="F302" s="220">
        <v>18.199000000000002</v>
      </c>
      <c r="G302" s="221">
        <v>8.1950000000000003</v>
      </c>
      <c r="H302" s="154"/>
      <c r="I302" s="14"/>
      <c r="J302" s="14"/>
      <c r="K302" s="13"/>
    </row>
    <row r="303" spans="1:13" x14ac:dyDescent="0.35">
      <c r="A303" s="9"/>
      <c r="B303" s="123"/>
      <c r="C303" s="9" t="s">
        <v>17</v>
      </c>
      <c r="D303" s="219">
        <v>1.0940000000000001</v>
      </c>
      <c r="E303" s="220">
        <v>3.8820000000000001</v>
      </c>
      <c r="F303" s="220">
        <v>18.209</v>
      </c>
      <c r="G303" s="221">
        <v>8.2539999999999996</v>
      </c>
      <c r="H303" s="154"/>
      <c r="I303" s="14"/>
      <c r="J303" s="14"/>
      <c r="K303" s="13"/>
    </row>
    <row r="304" spans="1:13" x14ac:dyDescent="0.35">
      <c r="A304" s="9"/>
      <c r="B304" s="123" t="s">
        <v>4</v>
      </c>
      <c r="C304" s="9" t="s">
        <v>14</v>
      </c>
      <c r="D304" s="219">
        <v>1.0069999999999999</v>
      </c>
      <c r="E304" s="220">
        <v>3.7280000000000002</v>
      </c>
      <c r="F304" s="220">
        <v>17.52</v>
      </c>
      <c r="G304" s="221">
        <v>7.9039999999999999</v>
      </c>
      <c r="H304" s="154"/>
      <c r="I304" s="14"/>
      <c r="J304" s="14"/>
      <c r="K304" s="13"/>
    </row>
    <row r="305" spans="1:11" x14ac:dyDescent="0.35">
      <c r="A305" s="9"/>
      <c r="B305" s="123"/>
      <c r="C305" s="9" t="s">
        <v>15</v>
      </c>
      <c r="D305" s="219">
        <v>1.038</v>
      </c>
      <c r="E305" s="220">
        <v>3.492</v>
      </c>
      <c r="F305" s="220">
        <v>18.402000000000001</v>
      </c>
      <c r="G305" s="221">
        <v>7.4180000000000001</v>
      </c>
      <c r="H305" s="154"/>
      <c r="I305" s="14"/>
      <c r="J305" s="14"/>
      <c r="K305" s="13"/>
    </row>
    <row r="306" spans="1:11" x14ac:dyDescent="0.35">
      <c r="A306" s="9"/>
      <c r="B306" s="123"/>
      <c r="C306" s="9" t="s">
        <v>16</v>
      </c>
      <c r="D306" s="219">
        <v>1.0129999999999999</v>
      </c>
      <c r="E306" s="220">
        <v>3.1829999999999998</v>
      </c>
      <c r="F306" s="220">
        <v>16.835999999999999</v>
      </c>
      <c r="G306" s="221">
        <v>7.1890000000000001</v>
      </c>
      <c r="H306" s="154"/>
      <c r="I306" s="14"/>
      <c r="J306" s="14"/>
      <c r="K306" s="13"/>
    </row>
    <row r="307" spans="1:11" x14ac:dyDescent="0.35">
      <c r="A307" s="9"/>
      <c r="B307" s="123"/>
      <c r="C307" s="9" t="s">
        <v>17</v>
      </c>
      <c r="D307" s="219">
        <v>0.97</v>
      </c>
      <c r="E307" s="220">
        <v>3.0379999999999998</v>
      </c>
      <c r="F307" s="220">
        <v>17.309000000000001</v>
      </c>
      <c r="G307" s="221">
        <v>8.0250000000000004</v>
      </c>
      <c r="H307" s="13"/>
      <c r="I307" s="14"/>
      <c r="J307" s="14"/>
      <c r="K307" s="13"/>
    </row>
    <row r="308" spans="1:11" x14ac:dyDescent="0.35">
      <c r="A308" s="9"/>
      <c r="B308" s="123" t="s">
        <v>65</v>
      </c>
      <c r="C308" s="80" t="s">
        <v>14</v>
      </c>
      <c r="D308" s="219">
        <v>0.92</v>
      </c>
      <c r="E308" s="220">
        <v>2.6930000000000001</v>
      </c>
      <c r="F308" s="220">
        <v>15.468999999999999</v>
      </c>
      <c r="G308" s="221">
        <v>7.5010000000000003</v>
      </c>
      <c r="H308" s="199"/>
      <c r="I308" s="198"/>
      <c r="J308" s="198"/>
      <c r="K308" s="199"/>
    </row>
    <row r="309" spans="1:11" x14ac:dyDescent="0.35">
      <c r="A309" s="9"/>
      <c r="B309" s="123"/>
      <c r="C309" s="81" t="s">
        <v>15</v>
      </c>
      <c r="D309" s="219">
        <v>0.754</v>
      </c>
      <c r="E309" s="220">
        <v>2.871</v>
      </c>
      <c r="F309" s="220">
        <v>15.002000000000001</v>
      </c>
      <c r="G309" s="221">
        <v>7.0579999999999998</v>
      </c>
      <c r="H309" s="121"/>
      <c r="I309" s="218"/>
      <c r="J309" s="218"/>
      <c r="K309" s="218"/>
    </row>
    <row r="310" spans="1:11" x14ac:dyDescent="0.35">
      <c r="A310" s="9"/>
      <c r="B310" s="123"/>
      <c r="C310" s="80" t="s">
        <v>16</v>
      </c>
      <c r="D310" s="219">
        <v>0.86599999999999999</v>
      </c>
      <c r="E310" s="220">
        <v>2.8610000000000002</v>
      </c>
      <c r="F310" s="220">
        <v>16.062999999999999</v>
      </c>
      <c r="G310" s="221">
        <v>7.8040000000000003</v>
      </c>
      <c r="H310" s="199"/>
      <c r="I310" s="198"/>
      <c r="J310" s="198"/>
      <c r="K310" s="199"/>
    </row>
    <row r="311" spans="1:11" s="9" customFormat="1" x14ac:dyDescent="0.35">
      <c r="B311" s="123"/>
      <c r="C311" s="81" t="s">
        <v>17</v>
      </c>
      <c r="D311" s="219">
        <v>0.82</v>
      </c>
      <c r="E311" s="220">
        <v>2.98</v>
      </c>
      <c r="F311" s="220">
        <v>15.442</v>
      </c>
      <c r="G311" s="221">
        <v>6.8579999999999997</v>
      </c>
      <c r="H311" s="121"/>
      <c r="I311" s="218"/>
      <c r="J311" s="218"/>
      <c r="K311" s="218"/>
    </row>
    <row r="312" spans="1:11" x14ac:dyDescent="0.35">
      <c r="A312" s="9"/>
      <c r="B312" s="123" t="s">
        <v>143</v>
      </c>
      <c r="C312" s="80" t="s">
        <v>14</v>
      </c>
      <c r="D312" s="219">
        <v>0.81599999999999995</v>
      </c>
      <c r="E312" s="220">
        <v>3.2890000000000001</v>
      </c>
      <c r="F312" s="220">
        <v>13.462</v>
      </c>
      <c r="G312" s="221">
        <v>7.1180000000000003</v>
      </c>
      <c r="H312" s="199"/>
      <c r="I312" s="198"/>
      <c r="J312" s="198"/>
      <c r="K312" s="199"/>
    </row>
    <row r="313" spans="1:11" x14ac:dyDescent="0.35">
      <c r="A313" s="9"/>
      <c r="B313" s="123"/>
      <c r="C313" s="80" t="s">
        <v>15</v>
      </c>
      <c r="D313" s="219">
        <v>0.93600000000000005</v>
      </c>
      <c r="E313" s="220">
        <v>3.3860000000000001</v>
      </c>
      <c r="F313" s="220">
        <v>12.868</v>
      </c>
      <c r="G313" s="221">
        <v>7.2110000000000003</v>
      </c>
      <c r="H313" s="198"/>
      <c r="I313" s="198"/>
      <c r="J313" s="198"/>
      <c r="K313" s="199"/>
    </row>
    <row r="314" spans="1:11" x14ac:dyDescent="0.35">
      <c r="A314" s="9"/>
      <c r="B314" s="162"/>
      <c r="C314" s="177" t="s">
        <v>16</v>
      </c>
      <c r="D314" s="229">
        <v>0.871</v>
      </c>
      <c r="E314" s="222">
        <v>2.7330000000000001</v>
      </c>
      <c r="F314" s="222">
        <v>11.823</v>
      </c>
      <c r="G314" s="223">
        <v>7.4039999999999999</v>
      </c>
      <c r="H314" s="230">
        <v>5.7736720554272571E-3</v>
      </c>
      <c r="I314" s="231">
        <v>-4.4739601537923841E-2</v>
      </c>
      <c r="J314" s="231">
        <v>-0.26396065492124748</v>
      </c>
      <c r="K314" s="230">
        <v>-5.1255766273705837E-2</v>
      </c>
    </row>
    <row r="315" spans="1:11" x14ac:dyDescent="0.35">
      <c r="B315" s="9"/>
      <c r="C315" s="9"/>
      <c r="D315" s="9"/>
      <c r="E315" s="9"/>
      <c r="F315" s="9"/>
      <c r="G315" s="9"/>
      <c r="H315" s="9"/>
      <c r="I315" s="9"/>
      <c r="J315" s="9"/>
      <c r="K315" s="9"/>
    </row>
    <row r="335" spans="1:9" x14ac:dyDescent="0.35">
      <c r="I335" s="143" t="s">
        <v>112</v>
      </c>
    </row>
    <row r="336" spans="1:9" x14ac:dyDescent="0.35">
      <c r="A336" s="37"/>
      <c r="B336" s="37"/>
      <c r="C336" s="37"/>
      <c r="D336" s="37"/>
      <c r="E336" s="37"/>
      <c r="F336" s="37"/>
      <c r="G336" s="37"/>
      <c r="H336" s="37"/>
    </row>
    <row r="337" spans="1:8" ht="26.25" customHeight="1" x14ac:dyDescent="0.35">
      <c r="B337" s="232" t="s">
        <v>176</v>
      </c>
      <c r="C337" s="9"/>
      <c r="D337" s="9"/>
      <c r="E337" s="9"/>
      <c r="F337" s="9"/>
      <c r="G337" s="9"/>
      <c r="H337" s="9"/>
    </row>
    <row r="338" spans="1:8" ht="43.5" x14ac:dyDescent="0.35">
      <c r="A338" s="9"/>
      <c r="B338" s="315" t="s">
        <v>101</v>
      </c>
      <c r="C338" s="316" t="s">
        <v>102</v>
      </c>
      <c r="D338" s="239" t="s">
        <v>95</v>
      </c>
      <c r="E338" s="240" t="s">
        <v>96</v>
      </c>
      <c r="F338" s="45" t="s">
        <v>13</v>
      </c>
    </row>
    <row r="339" spans="1:8" x14ac:dyDescent="0.35">
      <c r="B339" s="123" t="s">
        <v>3</v>
      </c>
      <c r="C339" s="5" t="s">
        <v>16</v>
      </c>
      <c r="D339" s="10">
        <v>58996</v>
      </c>
      <c r="E339" s="25">
        <v>58.996000000000002</v>
      </c>
      <c r="F339" s="13"/>
    </row>
    <row r="340" spans="1:8" x14ac:dyDescent="0.35">
      <c r="B340" s="123"/>
      <c r="C340" s="5" t="s">
        <v>17</v>
      </c>
      <c r="D340" s="10">
        <v>56954</v>
      </c>
      <c r="E340" s="25">
        <v>56.954000000000001</v>
      </c>
      <c r="F340" s="13"/>
    </row>
    <row r="341" spans="1:8" x14ac:dyDescent="0.35">
      <c r="A341" s="9"/>
      <c r="B341" s="123" t="s">
        <v>4</v>
      </c>
      <c r="C341" s="5" t="s">
        <v>14</v>
      </c>
      <c r="D341" s="10">
        <v>54756</v>
      </c>
      <c r="E341" s="25">
        <v>54.756</v>
      </c>
      <c r="F341" s="13"/>
    </row>
    <row r="342" spans="1:8" x14ac:dyDescent="0.35">
      <c r="A342" s="9"/>
      <c r="B342" s="123"/>
      <c r="C342" s="5" t="s">
        <v>15</v>
      </c>
      <c r="D342" s="10">
        <v>58215</v>
      </c>
      <c r="E342" s="25">
        <v>58.215000000000003</v>
      </c>
      <c r="F342" s="13"/>
    </row>
    <row r="343" spans="1:8" x14ac:dyDescent="0.35">
      <c r="A343" s="9"/>
      <c r="B343" s="123"/>
      <c r="C343" s="5" t="s">
        <v>16</v>
      </c>
      <c r="D343" s="10">
        <v>60380</v>
      </c>
      <c r="E343" s="25">
        <v>60.38</v>
      </c>
      <c r="F343" s="13"/>
    </row>
    <row r="344" spans="1:8" x14ac:dyDescent="0.35">
      <c r="A344" s="9"/>
      <c r="B344" s="123"/>
      <c r="C344" s="5" t="s">
        <v>17</v>
      </c>
      <c r="D344" s="10">
        <v>55171</v>
      </c>
      <c r="E344" s="25">
        <v>55.170999999999999</v>
      </c>
      <c r="F344" s="13"/>
    </row>
    <row r="345" spans="1:8" x14ac:dyDescent="0.35">
      <c r="A345" s="9"/>
      <c r="B345" s="123" t="s">
        <v>65</v>
      </c>
      <c r="C345" s="81" t="s">
        <v>14</v>
      </c>
      <c r="D345" s="10">
        <v>54311</v>
      </c>
      <c r="E345" s="25">
        <v>54.311</v>
      </c>
      <c r="F345" s="199"/>
    </row>
    <row r="346" spans="1:8" x14ac:dyDescent="0.35">
      <c r="A346" s="9"/>
      <c r="B346" s="123"/>
      <c r="C346" s="81" t="s">
        <v>15</v>
      </c>
      <c r="D346" s="12">
        <v>57407</v>
      </c>
      <c r="E346" s="25">
        <v>57.406999999999996</v>
      </c>
      <c r="F346" s="121"/>
    </row>
    <row r="347" spans="1:8" x14ac:dyDescent="0.35">
      <c r="A347" s="9"/>
      <c r="B347" s="123"/>
      <c r="C347" s="5" t="s">
        <v>16</v>
      </c>
      <c r="D347" s="10">
        <v>52751</v>
      </c>
      <c r="E347" s="25">
        <v>52.750999999999998</v>
      </c>
      <c r="F347" s="13"/>
    </row>
    <row r="348" spans="1:8" x14ac:dyDescent="0.35">
      <c r="A348" s="9"/>
      <c r="B348" s="123"/>
      <c r="C348" s="81" t="s">
        <v>17</v>
      </c>
      <c r="D348" s="10">
        <v>55639</v>
      </c>
      <c r="E348" s="25">
        <v>55.639000000000003</v>
      </c>
      <c r="F348" s="199"/>
    </row>
    <row r="349" spans="1:8" x14ac:dyDescent="0.35">
      <c r="A349" s="9"/>
      <c r="B349" s="123" t="s">
        <v>143</v>
      </c>
      <c r="C349" s="5" t="s">
        <v>14</v>
      </c>
      <c r="D349" s="10">
        <v>54941</v>
      </c>
      <c r="E349" s="25">
        <v>54.941000000000003</v>
      </c>
      <c r="F349" s="255"/>
    </row>
    <row r="350" spans="1:8" x14ac:dyDescent="0.35">
      <c r="A350" s="9"/>
      <c r="B350" s="123"/>
      <c r="C350" s="81" t="s">
        <v>15</v>
      </c>
      <c r="D350" s="10">
        <v>51238</v>
      </c>
      <c r="E350" s="25">
        <v>51.238</v>
      </c>
      <c r="F350" s="200"/>
    </row>
    <row r="351" spans="1:8" x14ac:dyDescent="0.35">
      <c r="A351" s="9"/>
      <c r="B351" s="162"/>
      <c r="C351" s="82" t="s">
        <v>16</v>
      </c>
      <c r="D351" s="41">
        <v>50560</v>
      </c>
      <c r="E351" s="26">
        <v>50.56</v>
      </c>
      <c r="F351" s="259">
        <v>-4.1534757634926353E-2</v>
      </c>
    </row>
    <row r="372" spans="1:9" x14ac:dyDescent="0.35">
      <c r="I372" s="143" t="s">
        <v>112</v>
      </c>
    </row>
    <row r="373" spans="1:9" x14ac:dyDescent="0.35">
      <c r="A373" s="37"/>
      <c r="B373" s="37"/>
      <c r="C373" s="37"/>
      <c r="D373" s="37"/>
      <c r="E373" s="37"/>
      <c r="F373" s="37"/>
      <c r="G373" s="37"/>
      <c r="H373" s="37"/>
    </row>
    <row r="374" spans="1:9" ht="26.25" customHeight="1" x14ac:dyDescent="0.35">
      <c r="B374" s="232" t="s">
        <v>177</v>
      </c>
      <c r="C374" s="9"/>
      <c r="D374" s="9"/>
      <c r="E374" s="9"/>
      <c r="F374" s="9"/>
      <c r="G374" s="9"/>
      <c r="H374" s="9"/>
    </row>
    <row r="375" spans="1:9" ht="43.5" x14ac:dyDescent="0.35">
      <c r="A375" s="9"/>
      <c r="B375" s="315" t="s">
        <v>56</v>
      </c>
      <c r="C375" s="316"/>
      <c r="D375" s="248" t="s">
        <v>97</v>
      </c>
      <c r="E375" s="46" t="s">
        <v>98</v>
      </c>
      <c r="F375" s="93" t="s">
        <v>13</v>
      </c>
    </row>
    <row r="376" spans="1:9" x14ac:dyDescent="0.35">
      <c r="A376" s="9"/>
      <c r="B376" s="166" t="s">
        <v>3</v>
      </c>
      <c r="C376" s="5" t="s">
        <v>16</v>
      </c>
      <c r="D376" s="10">
        <v>137055433.40999994</v>
      </c>
      <c r="E376" s="12">
        <v>137.05543340999995</v>
      </c>
      <c r="F376" s="14"/>
    </row>
    <row r="377" spans="1:9" x14ac:dyDescent="0.35">
      <c r="A377" s="9"/>
      <c r="B377" s="166"/>
      <c r="C377" s="5" t="s">
        <v>17</v>
      </c>
      <c r="D377" s="10">
        <v>138246135.64000002</v>
      </c>
      <c r="E377" s="12">
        <v>138.24613564000001</v>
      </c>
      <c r="F377" s="14"/>
    </row>
    <row r="378" spans="1:9" x14ac:dyDescent="0.35">
      <c r="A378" s="9"/>
      <c r="B378" s="166" t="s">
        <v>4</v>
      </c>
      <c r="C378" s="5" t="s">
        <v>14</v>
      </c>
      <c r="D378" s="10">
        <v>133762726.96000005</v>
      </c>
      <c r="E378" s="12">
        <v>133.76272696000007</v>
      </c>
      <c r="F378" s="14"/>
    </row>
    <row r="379" spans="1:9" x14ac:dyDescent="0.35">
      <c r="A379" s="9"/>
      <c r="B379" s="166"/>
      <c r="C379" s="5" t="s">
        <v>15</v>
      </c>
      <c r="D379" s="10">
        <v>146267476.30000001</v>
      </c>
      <c r="E379" s="12">
        <v>146.2674763</v>
      </c>
      <c r="F379" s="14"/>
    </row>
    <row r="380" spans="1:9" x14ac:dyDescent="0.35">
      <c r="A380" s="9"/>
      <c r="B380" s="166"/>
      <c r="C380" s="5" t="s">
        <v>16</v>
      </c>
      <c r="D380" s="10">
        <v>146311523.29999998</v>
      </c>
      <c r="E380" s="12">
        <v>146.31152329999998</v>
      </c>
      <c r="F380" s="14"/>
    </row>
    <row r="381" spans="1:9" x14ac:dyDescent="0.35">
      <c r="A381" s="9"/>
      <c r="B381" s="166"/>
      <c r="C381" s="5" t="s">
        <v>17</v>
      </c>
      <c r="D381" s="10">
        <v>134315947.90999997</v>
      </c>
      <c r="E381" s="12">
        <v>134.31594790999998</v>
      </c>
      <c r="F381" s="14"/>
    </row>
    <row r="382" spans="1:9" x14ac:dyDescent="0.35">
      <c r="A382" s="9"/>
      <c r="B382" s="166" t="s">
        <v>65</v>
      </c>
      <c r="C382" s="5" t="s">
        <v>14</v>
      </c>
      <c r="D382" s="12">
        <v>142611681.82000002</v>
      </c>
      <c r="E382" s="25">
        <v>142.61168182000003</v>
      </c>
      <c r="F382" s="200"/>
    </row>
    <row r="383" spans="1:9" x14ac:dyDescent="0.35">
      <c r="A383" s="9"/>
      <c r="B383" s="166"/>
      <c r="C383" s="5" t="s">
        <v>15</v>
      </c>
      <c r="D383" s="12">
        <v>162573897.78000003</v>
      </c>
      <c r="E383" s="25">
        <v>162.57389778000004</v>
      </c>
      <c r="F383" s="120"/>
    </row>
    <row r="384" spans="1:9" x14ac:dyDescent="0.35">
      <c r="A384" s="9"/>
      <c r="B384" s="166"/>
      <c r="C384" s="5" t="s">
        <v>16</v>
      </c>
      <c r="D384" s="12">
        <v>139234604.68999994</v>
      </c>
      <c r="E384" s="25">
        <v>139.23460468999994</v>
      </c>
      <c r="F384" s="120"/>
    </row>
    <row r="385" spans="1:6" x14ac:dyDescent="0.35">
      <c r="A385" s="9"/>
      <c r="B385" s="166"/>
      <c r="C385" s="5" t="s">
        <v>17</v>
      </c>
      <c r="D385" s="12">
        <v>145215775.44</v>
      </c>
      <c r="E385" s="25">
        <v>145.21577543999999</v>
      </c>
      <c r="F385" s="120"/>
    </row>
    <row r="386" spans="1:6" x14ac:dyDescent="0.35">
      <c r="A386" s="9"/>
      <c r="B386" s="166" t="s">
        <v>143</v>
      </c>
      <c r="C386" s="81" t="s">
        <v>14</v>
      </c>
      <c r="D386" s="12">
        <v>155628780.49000004</v>
      </c>
      <c r="E386" s="25">
        <v>155.62878049000003</v>
      </c>
      <c r="F386" s="120"/>
    </row>
    <row r="387" spans="1:6" x14ac:dyDescent="0.35">
      <c r="A387" s="9"/>
      <c r="B387" s="166"/>
      <c r="C387" s="81" t="s">
        <v>15</v>
      </c>
      <c r="D387" s="12">
        <v>143610084.41999999</v>
      </c>
      <c r="E387" s="25">
        <v>143.61008441999999</v>
      </c>
      <c r="F387" s="120"/>
    </row>
    <row r="388" spans="1:6" x14ac:dyDescent="0.35">
      <c r="A388" s="9"/>
      <c r="B388" s="142"/>
      <c r="C388" s="82" t="s">
        <v>16</v>
      </c>
      <c r="D388" s="42">
        <v>136160753.19</v>
      </c>
      <c r="E388" s="26">
        <v>136.16075319000001</v>
      </c>
      <c r="F388" s="228">
        <v>-2.2076778304098633E-2</v>
      </c>
    </row>
    <row r="409" spans="1:10" x14ac:dyDescent="0.35">
      <c r="I409" s="143" t="s">
        <v>112</v>
      </c>
      <c r="J409" s="143" t="s">
        <v>113</v>
      </c>
    </row>
    <row r="410" spans="1:10" x14ac:dyDescent="0.35">
      <c r="A410" s="37"/>
      <c r="B410" s="37"/>
      <c r="C410" s="37"/>
      <c r="D410" s="37"/>
      <c r="E410" s="37"/>
      <c r="F410" s="37"/>
      <c r="G410" s="37"/>
      <c r="H410" s="37"/>
      <c r="I410" s="37"/>
      <c r="J410" s="37"/>
    </row>
  </sheetData>
  <mergeCells count="9">
    <mergeCell ref="B375:C375"/>
    <mergeCell ref="B338:C338"/>
    <mergeCell ref="B301:C301"/>
    <mergeCell ref="B73:C73"/>
    <mergeCell ref="B111:C111"/>
    <mergeCell ref="B150:C150"/>
    <mergeCell ref="B188:C188"/>
    <mergeCell ref="B226:C226"/>
    <mergeCell ref="B264:C264"/>
  </mergeCells>
  <hyperlinks>
    <hyperlink ref="I71" location="Index!D13" tooltip="Index" display="Return to index "/>
    <hyperlink ref="I108" location="Index!E20" tooltip="Index" display="Return to index "/>
    <hyperlink ref="I147" location="Index!E26" tooltip="Index" display="Return to index "/>
    <hyperlink ref="I185" location="Index!E34" tooltip="Index" display="Return to index "/>
    <hyperlink ref="I223" location="Index!E41" tooltip="Index" display="Return to index "/>
    <hyperlink ref="I261" location="Index!L12" tooltip="Index" display="Return to index "/>
    <hyperlink ref="I299" location="Index!L20" tooltip="Index" display="Return to index "/>
    <hyperlink ref="I335" location="Index!L26" tooltip="Index" display="Return to index "/>
    <hyperlink ref="I372" location="Index!L34" tooltip="Index" display="Return to index "/>
    <hyperlink ref="I409" location="Index!L40" tooltip="Index" display="Return to index "/>
    <hyperlink ref="J409" location="'SUMMARY crime'!A1" tooltip="Top of crime page" display="Return to top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50"/>
  <sheetViews>
    <sheetView topLeftCell="B1" zoomScaleNormal="100" workbookViewId="0">
      <selection activeCell="B1" sqref="B1"/>
    </sheetView>
  </sheetViews>
  <sheetFormatPr defaultRowHeight="14.5" x14ac:dyDescent="0.35"/>
  <cols>
    <col min="1" max="1" width="0" hidden="1" customWidth="1"/>
    <col min="2" max="2" width="33.7265625" bestFit="1" customWidth="1"/>
    <col min="3" max="3" width="10.453125" customWidth="1"/>
    <col min="4" max="4" width="14.26953125" customWidth="1"/>
    <col min="5" max="5" width="12.26953125" customWidth="1"/>
    <col min="6" max="6" width="14.26953125" customWidth="1"/>
    <col min="7" max="7" width="11.54296875" customWidth="1"/>
    <col min="8" max="8" width="10.26953125" customWidth="1"/>
    <col min="10" max="10" width="10.453125" customWidth="1"/>
    <col min="11" max="12" width="10.26953125" customWidth="1"/>
  </cols>
  <sheetData>
    <row r="1" spans="1:9" ht="25.5" customHeight="1" x14ac:dyDescent="0.35">
      <c r="B1" s="73" t="s">
        <v>178</v>
      </c>
    </row>
    <row r="2" spans="1:9" ht="58" x14ac:dyDescent="0.35">
      <c r="A2" s="9"/>
      <c r="B2" s="315" t="s">
        <v>56</v>
      </c>
      <c r="C2" s="316"/>
      <c r="D2" s="38" t="s">
        <v>21</v>
      </c>
      <c r="E2" s="39" t="s">
        <v>20</v>
      </c>
      <c r="F2" s="38" t="s">
        <v>150</v>
      </c>
      <c r="G2" s="40" t="s">
        <v>19</v>
      </c>
      <c r="H2" s="48" t="s">
        <v>22</v>
      </c>
      <c r="I2" s="47" t="s">
        <v>57</v>
      </c>
    </row>
    <row r="3" spans="1:9" x14ac:dyDescent="0.35">
      <c r="A3" s="9"/>
      <c r="B3" s="264" t="s">
        <v>6</v>
      </c>
      <c r="C3" s="6" t="s">
        <v>16</v>
      </c>
      <c r="D3" s="265">
        <v>41728</v>
      </c>
      <c r="E3" s="266">
        <v>41.728000000000002</v>
      </c>
      <c r="F3" s="265">
        <v>222311.5</v>
      </c>
      <c r="G3" s="267">
        <v>222.3115</v>
      </c>
      <c r="H3" s="268">
        <v>16719</v>
      </c>
      <c r="I3" s="269">
        <v>16.719000000000001</v>
      </c>
    </row>
    <row r="4" spans="1:9" x14ac:dyDescent="0.35">
      <c r="A4" s="9"/>
      <c r="B4" s="166"/>
      <c r="C4" s="5" t="s">
        <v>17</v>
      </c>
      <c r="D4" s="261">
        <v>40567</v>
      </c>
      <c r="E4" s="262">
        <v>40.567</v>
      </c>
      <c r="F4" s="261">
        <v>236697.5</v>
      </c>
      <c r="G4" s="263">
        <v>236.69749999999999</v>
      </c>
      <c r="H4" s="260">
        <v>16771</v>
      </c>
      <c r="I4" s="270">
        <v>16.771000000000001</v>
      </c>
    </row>
    <row r="5" spans="1:9" x14ac:dyDescent="0.35">
      <c r="A5" s="9"/>
      <c r="B5" s="166" t="s">
        <v>0</v>
      </c>
      <c r="C5" s="5" t="s">
        <v>14</v>
      </c>
      <c r="D5" s="261">
        <v>39472</v>
      </c>
      <c r="E5" s="262">
        <v>39.472000000000001</v>
      </c>
      <c r="F5" s="261">
        <v>221248.75</v>
      </c>
      <c r="G5" s="263">
        <v>221.24875</v>
      </c>
      <c r="H5" s="260">
        <v>15018</v>
      </c>
      <c r="I5" s="270">
        <v>15.018000000000001</v>
      </c>
    </row>
    <row r="6" spans="1:9" x14ac:dyDescent="0.35">
      <c r="A6" s="9"/>
      <c r="B6" s="166"/>
      <c r="C6" s="5" t="s">
        <v>15</v>
      </c>
      <c r="D6" s="261">
        <v>40805</v>
      </c>
      <c r="E6" s="262">
        <v>40.805</v>
      </c>
      <c r="F6" s="261">
        <v>211011.75</v>
      </c>
      <c r="G6" s="263">
        <v>211.01175000000001</v>
      </c>
      <c r="H6" s="260">
        <v>14700</v>
      </c>
      <c r="I6" s="270">
        <v>14.7</v>
      </c>
    </row>
    <row r="7" spans="1:9" x14ac:dyDescent="0.35">
      <c r="A7" s="9"/>
      <c r="B7" s="166"/>
      <c r="C7" s="5" t="s">
        <v>16</v>
      </c>
      <c r="D7" s="261">
        <v>36015</v>
      </c>
      <c r="E7" s="262">
        <v>36.015000000000001</v>
      </c>
      <c r="F7" s="261">
        <v>169528.75</v>
      </c>
      <c r="G7" s="263">
        <v>169.52875</v>
      </c>
      <c r="H7" s="260">
        <v>13814</v>
      </c>
      <c r="I7" s="270">
        <v>13.814</v>
      </c>
    </row>
    <row r="8" spans="1:9" x14ac:dyDescent="0.35">
      <c r="A8" s="9"/>
      <c r="B8" s="166"/>
      <c r="C8" s="5" t="s">
        <v>17</v>
      </c>
      <c r="D8" s="261">
        <v>37323</v>
      </c>
      <c r="E8" s="262">
        <v>37.323</v>
      </c>
      <c r="F8" s="261">
        <v>202161.75</v>
      </c>
      <c r="G8" s="263">
        <v>202.16175000000001</v>
      </c>
      <c r="H8" s="260">
        <v>14679</v>
      </c>
      <c r="I8" s="270">
        <v>14.679</v>
      </c>
    </row>
    <row r="9" spans="1:9" x14ac:dyDescent="0.35">
      <c r="A9" s="9"/>
      <c r="B9" s="166" t="s">
        <v>1</v>
      </c>
      <c r="C9" s="5" t="s">
        <v>14</v>
      </c>
      <c r="D9" s="261">
        <v>34872</v>
      </c>
      <c r="E9" s="262">
        <v>34.872</v>
      </c>
      <c r="F9" s="261">
        <v>177788</v>
      </c>
      <c r="G9" s="263">
        <v>177.78800000000001</v>
      </c>
      <c r="H9" s="260">
        <v>12860</v>
      </c>
      <c r="I9" s="270">
        <v>12.86</v>
      </c>
    </row>
    <row r="10" spans="1:9" x14ac:dyDescent="0.35">
      <c r="A10" s="9"/>
      <c r="B10" s="166"/>
      <c r="C10" s="5" t="s">
        <v>15</v>
      </c>
      <c r="D10" s="261">
        <v>37579</v>
      </c>
      <c r="E10" s="262">
        <v>37.579000000000001</v>
      </c>
      <c r="F10" s="261">
        <v>183569</v>
      </c>
      <c r="G10" s="263">
        <v>183.56899999999999</v>
      </c>
      <c r="H10" s="260">
        <v>12819</v>
      </c>
      <c r="I10" s="270">
        <v>12.819000000000001</v>
      </c>
    </row>
    <row r="11" spans="1:9" x14ac:dyDescent="0.35">
      <c r="A11" s="9"/>
      <c r="B11" s="166"/>
      <c r="C11" s="5" t="s">
        <v>16</v>
      </c>
      <c r="D11" s="261">
        <v>37533</v>
      </c>
      <c r="E11" s="262">
        <v>37.533000000000001</v>
      </c>
      <c r="F11" s="261">
        <v>161731</v>
      </c>
      <c r="G11" s="263">
        <v>161.73099999999999</v>
      </c>
      <c r="H11" s="260">
        <v>12302</v>
      </c>
      <c r="I11" s="270">
        <v>12.302</v>
      </c>
    </row>
    <row r="12" spans="1:9" x14ac:dyDescent="0.35">
      <c r="A12" s="9"/>
      <c r="B12" s="166"/>
      <c r="C12" s="5" t="s">
        <v>17</v>
      </c>
      <c r="D12" s="261">
        <v>38310</v>
      </c>
      <c r="E12" s="262">
        <v>38.31</v>
      </c>
      <c r="F12" s="261">
        <v>182267</v>
      </c>
      <c r="G12" s="263">
        <v>182.267</v>
      </c>
      <c r="H12" s="260">
        <v>13566</v>
      </c>
      <c r="I12" s="270">
        <v>13.566000000000001</v>
      </c>
    </row>
    <row r="13" spans="1:9" x14ac:dyDescent="0.35">
      <c r="A13" s="9"/>
      <c r="B13" s="166" t="s">
        <v>2</v>
      </c>
      <c r="C13" s="5" t="s">
        <v>14</v>
      </c>
      <c r="D13" s="261">
        <v>36143</v>
      </c>
      <c r="E13" s="262">
        <v>36.143000000000001</v>
      </c>
      <c r="F13" s="261">
        <v>159050</v>
      </c>
      <c r="G13" s="263">
        <v>159.05000000000001</v>
      </c>
      <c r="H13" s="260">
        <v>12157</v>
      </c>
      <c r="I13" s="270">
        <v>12.157</v>
      </c>
    </row>
    <row r="14" spans="1:9" x14ac:dyDescent="0.35">
      <c r="A14" s="9"/>
      <c r="B14" s="166"/>
      <c r="C14" s="5" t="s">
        <v>15</v>
      </c>
      <c r="D14" s="261">
        <v>37796</v>
      </c>
      <c r="E14" s="262">
        <v>37.795999999999999</v>
      </c>
      <c r="F14" s="261">
        <v>158516</v>
      </c>
      <c r="G14" s="263">
        <v>158.51599999999999</v>
      </c>
      <c r="H14" s="260">
        <v>10954</v>
      </c>
      <c r="I14" s="270">
        <v>10.954000000000001</v>
      </c>
    </row>
    <row r="15" spans="1:9" x14ac:dyDescent="0.35">
      <c r="A15" s="9"/>
      <c r="B15" s="166"/>
      <c r="C15" s="5" t="s">
        <v>16</v>
      </c>
      <c r="D15" s="261">
        <v>36460</v>
      </c>
      <c r="E15" s="262">
        <v>36.46</v>
      </c>
      <c r="F15" s="261">
        <v>135808</v>
      </c>
      <c r="G15" s="263">
        <v>135.80799999999999</v>
      </c>
      <c r="H15" s="260">
        <v>10316</v>
      </c>
      <c r="I15" s="270">
        <v>10.316000000000001</v>
      </c>
    </row>
    <row r="16" spans="1:9" x14ac:dyDescent="0.35">
      <c r="A16" s="9"/>
      <c r="B16" s="166"/>
      <c r="C16" s="5" t="s">
        <v>17</v>
      </c>
      <c r="D16" s="261">
        <v>40136</v>
      </c>
      <c r="E16" s="262">
        <v>40.136000000000003</v>
      </c>
      <c r="F16" s="261">
        <v>139188</v>
      </c>
      <c r="G16" s="263">
        <v>139.18799999999999</v>
      </c>
      <c r="H16" s="260">
        <v>10797</v>
      </c>
      <c r="I16" s="270">
        <v>10.797000000000001</v>
      </c>
    </row>
    <row r="17" spans="1:10" x14ac:dyDescent="0.35">
      <c r="A17" s="9"/>
      <c r="B17" s="123" t="s">
        <v>3</v>
      </c>
      <c r="C17" s="5" t="s">
        <v>14</v>
      </c>
      <c r="D17" s="261">
        <v>34899</v>
      </c>
      <c r="E17" s="262">
        <v>34.899000000000001</v>
      </c>
      <c r="F17" s="261">
        <v>41418</v>
      </c>
      <c r="G17" s="263">
        <v>41.417999999999999</v>
      </c>
      <c r="H17" s="260">
        <v>11009</v>
      </c>
      <c r="I17" s="270">
        <v>11.009</v>
      </c>
    </row>
    <row r="18" spans="1:10" x14ac:dyDescent="0.35">
      <c r="A18" s="9"/>
      <c r="B18" s="123"/>
      <c r="C18" s="5" t="s">
        <v>15</v>
      </c>
      <c r="D18" s="261">
        <v>25263</v>
      </c>
      <c r="E18" s="262">
        <v>25.263000000000002</v>
      </c>
      <c r="F18" s="261">
        <v>43921</v>
      </c>
      <c r="G18" s="263">
        <v>43.920999999999999</v>
      </c>
      <c r="H18" s="260">
        <v>10832</v>
      </c>
      <c r="I18" s="270">
        <v>10.832000000000001</v>
      </c>
    </row>
    <row r="19" spans="1:10" x14ac:dyDescent="0.35">
      <c r="A19" s="9"/>
      <c r="B19" s="123"/>
      <c r="C19" s="5" t="s">
        <v>16</v>
      </c>
      <c r="D19" s="261">
        <v>23659</v>
      </c>
      <c r="E19" s="262">
        <v>23.658999999999999</v>
      </c>
      <c r="F19" s="261">
        <v>42128</v>
      </c>
      <c r="G19" s="263">
        <v>42.128</v>
      </c>
      <c r="H19" s="260">
        <v>10455</v>
      </c>
      <c r="I19" s="270">
        <v>10.455</v>
      </c>
    </row>
    <row r="20" spans="1:10" x14ac:dyDescent="0.35">
      <c r="A20" s="9"/>
      <c r="B20" s="123"/>
      <c r="C20" s="5" t="s">
        <v>17</v>
      </c>
      <c r="D20" s="261">
        <v>24772</v>
      </c>
      <c r="E20" s="262">
        <v>24.771999999999998</v>
      </c>
      <c r="F20" s="261">
        <v>46120</v>
      </c>
      <c r="G20" s="263">
        <v>46.12</v>
      </c>
      <c r="H20" s="260">
        <v>11927</v>
      </c>
      <c r="I20" s="270">
        <v>11.927</v>
      </c>
    </row>
    <row r="21" spans="1:10" x14ac:dyDescent="0.35">
      <c r="A21" s="9"/>
      <c r="B21" s="123" t="s">
        <v>4</v>
      </c>
      <c r="C21" s="5" t="s">
        <v>14</v>
      </c>
      <c r="D21" s="261">
        <v>23482</v>
      </c>
      <c r="E21" s="262">
        <v>23.481999999999999</v>
      </c>
      <c r="F21" s="261">
        <v>41624</v>
      </c>
      <c r="G21" s="263">
        <v>41.624000000000002</v>
      </c>
      <c r="H21" s="260">
        <v>11197</v>
      </c>
      <c r="I21" s="270">
        <v>11.196999999999999</v>
      </c>
    </row>
    <row r="22" spans="1:10" x14ac:dyDescent="0.35">
      <c r="A22" s="9"/>
      <c r="B22" s="123"/>
      <c r="C22" s="5" t="s">
        <v>15</v>
      </c>
      <c r="D22" s="261">
        <v>24076</v>
      </c>
      <c r="E22" s="262">
        <v>24.076000000000001</v>
      </c>
      <c r="F22" s="261">
        <v>43257</v>
      </c>
      <c r="G22" s="263">
        <v>43.256999999999998</v>
      </c>
      <c r="H22" s="260">
        <v>11135</v>
      </c>
      <c r="I22" s="270">
        <v>11.135</v>
      </c>
    </row>
    <row r="23" spans="1:10" x14ac:dyDescent="0.35">
      <c r="A23" s="9"/>
      <c r="B23" s="123"/>
      <c r="C23" s="5" t="s">
        <v>16</v>
      </c>
      <c r="D23" s="261">
        <v>22275</v>
      </c>
      <c r="E23" s="262">
        <v>22.274999999999999</v>
      </c>
      <c r="F23" s="261">
        <v>42754</v>
      </c>
      <c r="G23" s="263">
        <v>42.753999999999998</v>
      </c>
      <c r="H23" s="260">
        <v>10803</v>
      </c>
      <c r="I23" s="270">
        <v>10.803000000000001</v>
      </c>
    </row>
    <row r="24" spans="1:10" x14ac:dyDescent="0.35">
      <c r="A24" s="9"/>
      <c r="B24" s="123"/>
      <c r="C24" s="5" t="s">
        <v>17</v>
      </c>
      <c r="D24" s="261">
        <v>23048</v>
      </c>
      <c r="E24" s="262">
        <v>23.047999999999998</v>
      </c>
      <c r="F24" s="261">
        <v>43967</v>
      </c>
      <c r="G24" s="263">
        <v>43.966999999999999</v>
      </c>
      <c r="H24" s="260">
        <v>12180</v>
      </c>
      <c r="I24" s="270">
        <v>12.18</v>
      </c>
    </row>
    <row r="25" spans="1:10" x14ac:dyDescent="0.35">
      <c r="A25" s="9"/>
      <c r="B25" s="166" t="s">
        <v>65</v>
      </c>
      <c r="C25" s="5" t="s">
        <v>14</v>
      </c>
      <c r="D25" s="261">
        <v>24138</v>
      </c>
      <c r="E25" s="262">
        <v>24.138000000000002</v>
      </c>
      <c r="F25" s="261">
        <v>41047</v>
      </c>
      <c r="G25" s="263">
        <v>41.046999999999997</v>
      </c>
      <c r="H25" s="260">
        <v>11522</v>
      </c>
      <c r="I25" s="270">
        <v>11.522</v>
      </c>
      <c r="J25" s="3"/>
    </row>
    <row r="26" spans="1:10" x14ac:dyDescent="0.35">
      <c r="A26" s="9"/>
      <c r="B26" s="166"/>
      <c r="C26" s="5" t="s">
        <v>15</v>
      </c>
      <c r="D26" s="261">
        <v>26320</v>
      </c>
      <c r="E26" s="262">
        <v>26.32</v>
      </c>
      <c r="F26" s="261">
        <v>39985</v>
      </c>
      <c r="G26" s="263">
        <v>39.984999999999999</v>
      </c>
      <c r="H26" s="260">
        <v>12622</v>
      </c>
      <c r="I26" s="270">
        <v>12.622</v>
      </c>
      <c r="J26" s="3"/>
    </row>
    <row r="27" spans="1:10" x14ac:dyDescent="0.35">
      <c r="A27" s="9"/>
      <c r="B27" s="166"/>
      <c r="C27" s="5" t="s">
        <v>16</v>
      </c>
      <c r="D27" s="261">
        <v>24904</v>
      </c>
      <c r="E27" s="262">
        <v>24.904</v>
      </c>
      <c r="F27" s="261">
        <v>38556</v>
      </c>
      <c r="G27" s="263">
        <v>38.555999999999997</v>
      </c>
      <c r="H27" s="260">
        <v>11868</v>
      </c>
      <c r="I27" s="270">
        <v>11.868</v>
      </c>
      <c r="J27" s="3"/>
    </row>
    <row r="28" spans="1:10" x14ac:dyDescent="0.35">
      <c r="A28" s="9"/>
      <c r="B28" s="166"/>
      <c r="C28" s="5" t="s">
        <v>17</v>
      </c>
      <c r="D28" s="261">
        <v>25425</v>
      </c>
      <c r="E28" s="262">
        <v>25.425000000000001</v>
      </c>
      <c r="F28" s="261">
        <v>38379</v>
      </c>
      <c r="G28" s="263">
        <v>38.378999999999998</v>
      </c>
      <c r="H28" s="260">
        <v>13221</v>
      </c>
      <c r="I28" s="270">
        <v>13.221</v>
      </c>
      <c r="J28" s="3"/>
    </row>
    <row r="29" spans="1:10" x14ac:dyDescent="0.35">
      <c r="B29" s="166" t="s">
        <v>143</v>
      </c>
      <c r="C29" s="5" t="s">
        <v>14</v>
      </c>
      <c r="D29" s="261">
        <v>25755</v>
      </c>
      <c r="E29" s="262">
        <v>25.754999999999999</v>
      </c>
      <c r="F29" s="261">
        <v>38454</v>
      </c>
      <c r="G29" s="263">
        <v>38.454000000000001</v>
      </c>
      <c r="H29" s="260">
        <v>12889</v>
      </c>
      <c r="I29" s="270">
        <v>12.888999999999999</v>
      </c>
    </row>
    <row r="30" spans="1:10" x14ac:dyDescent="0.35">
      <c r="B30" s="31"/>
      <c r="C30" s="81" t="s">
        <v>15</v>
      </c>
      <c r="D30" s="261">
        <v>28370</v>
      </c>
      <c r="E30" s="262">
        <v>28.37</v>
      </c>
      <c r="F30" s="261">
        <v>36664</v>
      </c>
      <c r="G30" s="263">
        <v>36.664000000000001</v>
      </c>
      <c r="H30" s="260">
        <v>12986</v>
      </c>
      <c r="I30" s="270">
        <v>12.986000000000001</v>
      </c>
    </row>
    <row r="31" spans="1:10" x14ac:dyDescent="0.35">
      <c r="B31" s="23"/>
      <c r="C31" s="82" t="s">
        <v>16</v>
      </c>
      <c r="D31" s="271">
        <v>26133</v>
      </c>
      <c r="E31" s="272">
        <v>26.132999999999999</v>
      </c>
      <c r="F31" s="271">
        <v>33213</v>
      </c>
      <c r="G31" s="273">
        <v>33.213000000000001</v>
      </c>
      <c r="H31" s="274">
        <v>13828</v>
      </c>
      <c r="I31" s="275">
        <v>13.827999999999999</v>
      </c>
    </row>
    <row r="51" spans="1:12" x14ac:dyDescent="0.35">
      <c r="A51" s="37"/>
      <c r="B51" s="9"/>
      <c r="C51" s="9"/>
      <c r="D51" s="9"/>
      <c r="E51" s="9"/>
      <c r="F51" s="9"/>
      <c r="G51" s="9"/>
      <c r="H51" s="9"/>
      <c r="I51" s="9"/>
      <c r="J51" s="9"/>
    </row>
    <row r="52" spans="1:12" ht="25.5" customHeight="1" x14ac:dyDescent="0.35">
      <c r="B52" s="9"/>
      <c r="C52" s="9"/>
      <c r="D52" s="9"/>
      <c r="E52" s="9"/>
      <c r="F52" s="9"/>
      <c r="G52" s="9"/>
      <c r="H52" s="9"/>
      <c r="I52" s="9"/>
      <c r="J52" s="9"/>
    </row>
    <row r="53" spans="1:12" ht="60" customHeight="1" x14ac:dyDescent="0.35">
      <c r="A53" s="9"/>
    </row>
    <row r="54" spans="1:12" x14ac:dyDescent="0.35">
      <c r="A54" s="9"/>
      <c r="J54" s="143" t="s">
        <v>112</v>
      </c>
    </row>
    <row r="55" spans="1:12" x14ac:dyDescent="0.35">
      <c r="A55" s="9"/>
      <c r="B55" s="37"/>
      <c r="C55" s="37"/>
      <c r="D55" s="37"/>
      <c r="E55" s="37"/>
      <c r="F55" s="37"/>
      <c r="G55" s="37"/>
      <c r="H55" s="37"/>
      <c r="I55" s="37"/>
      <c r="J55" s="37"/>
    </row>
    <row r="56" spans="1:12" x14ac:dyDescent="0.35">
      <c r="B56" s="37"/>
      <c r="C56" s="37"/>
      <c r="D56" s="37"/>
      <c r="E56" s="37"/>
      <c r="F56" s="37"/>
      <c r="G56" s="37"/>
      <c r="H56" s="37"/>
      <c r="I56" s="37"/>
      <c r="J56" s="37"/>
    </row>
    <row r="57" spans="1:12" ht="22.5" customHeight="1" x14ac:dyDescent="0.35">
      <c r="A57" s="53"/>
      <c r="B57" s="124" t="s">
        <v>179</v>
      </c>
    </row>
    <row r="58" spans="1:12" ht="34.5" customHeight="1" x14ac:dyDescent="0.35">
      <c r="B58" s="7"/>
      <c r="C58" s="43" t="s">
        <v>11</v>
      </c>
      <c r="D58" s="44" t="s">
        <v>12</v>
      </c>
      <c r="E58" s="206" t="s">
        <v>35</v>
      </c>
      <c r="F58" s="190" t="s">
        <v>66</v>
      </c>
      <c r="G58" s="45" t="s">
        <v>10</v>
      </c>
      <c r="H58" s="207" t="s">
        <v>49</v>
      </c>
      <c r="I58" s="188"/>
      <c r="J58" s="188"/>
      <c r="K58" s="188"/>
      <c r="L58" s="189"/>
    </row>
    <row r="59" spans="1:12" x14ac:dyDescent="0.35">
      <c r="B59" s="208" t="s">
        <v>32</v>
      </c>
      <c r="C59" s="191">
        <v>0</v>
      </c>
      <c r="D59" s="88">
        <v>0</v>
      </c>
      <c r="E59" s="164">
        <v>274656</v>
      </c>
      <c r="F59" s="24">
        <v>275000</v>
      </c>
      <c r="G59" s="209">
        <v>1</v>
      </c>
      <c r="H59" s="158" t="s">
        <v>237</v>
      </c>
      <c r="I59" s="53"/>
      <c r="J59" s="53"/>
      <c r="K59" s="53"/>
      <c r="L59" s="186"/>
    </row>
    <row r="60" spans="1:12" x14ac:dyDescent="0.35">
      <c r="B60" s="201" t="s">
        <v>33</v>
      </c>
      <c r="C60" s="163">
        <v>-1.5</v>
      </c>
      <c r="D60" s="176">
        <v>380</v>
      </c>
      <c r="E60" s="187">
        <v>117514</v>
      </c>
      <c r="F60" s="25">
        <v>118000</v>
      </c>
      <c r="G60" s="204">
        <v>0.42785884888733544</v>
      </c>
      <c r="H60" s="90" t="s">
        <v>213</v>
      </c>
      <c r="I60" s="9"/>
      <c r="J60" s="9"/>
      <c r="K60" s="9"/>
      <c r="L60" s="52"/>
    </row>
    <row r="61" spans="1:12" x14ac:dyDescent="0.35">
      <c r="B61" s="201" t="s">
        <v>50</v>
      </c>
      <c r="C61" s="163">
        <v>-3.5</v>
      </c>
      <c r="D61" s="176">
        <v>650</v>
      </c>
      <c r="E61" s="187">
        <v>77315</v>
      </c>
      <c r="F61" s="25">
        <v>77000</v>
      </c>
      <c r="G61" s="204">
        <v>0.28149758243038564</v>
      </c>
      <c r="H61" s="90" t="s">
        <v>214</v>
      </c>
      <c r="I61" s="9"/>
      <c r="J61" s="9"/>
      <c r="K61" s="9"/>
      <c r="L61" s="52"/>
    </row>
    <row r="62" spans="1:12" x14ac:dyDescent="0.35">
      <c r="B62" s="201" t="s">
        <v>51</v>
      </c>
      <c r="C62" s="163">
        <v>-3.5</v>
      </c>
      <c r="D62" s="176">
        <v>150</v>
      </c>
      <c r="E62" s="187">
        <v>40199</v>
      </c>
      <c r="F62" s="25">
        <v>40000</v>
      </c>
      <c r="G62" s="204">
        <v>0.14636126645694977</v>
      </c>
      <c r="H62" s="90" t="s">
        <v>215</v>
      </c>
      <c r="I62" s="9"/>
      <c r="J62" s="9"/>
      <c r="K62" s="9"/>
      <c r="L62" s="52"/>
    </row>
    <row r="63" spans="1:12" x14ac:dyDescent="0.35">
      <c r="B63" s="201" t="s">
        <v>149</v>
      </c>
      <c r="C63" s="163">
        <v>-4.5</v>
      </c>
      <c r="D63" s="176">
        <v>300</v>
      </c>
      <c r="E63" s="187">
        <v>19977</v>
      </c>
      <c r="F63" s="25">
        <v>20000</v>
      </c>
      <c r="G63" s="204">
        <v>7.2734620761971333E-2</v>
      </c>
      <c r="H63" s="90" t="s">
        <v>238</v>
      </c>
      <c r="I63" s="9"/>
      <c r="J63" s="9"/>
      <c r="K63" s="9"/>
      <c r="L63" s="52"/>
    </row>
    <row r="64" spans="1:12" x14ac:dyDescent="0.35">
      <c r="B64" s="201" t="s">
        <v>34</v>
      </c>
      <c r="C64" s="163">
        <v>-1.5</v>
      </c>
      <c r="D64" s="176">
        <v>-350</v>
      </c>
      <c r="E64" s="187">
        <v>137165</v>
      </c>
      <c r="F64" s="25">
        <v>137000</v>
      </c>
      <c r="G64" s="204">
        <v>0.49940653035069321</v>
      </c>
      <c r="H64" s="90" t="s">
        <v>216</v>
      </c>
      <c r="I64" s="9"/>
      <c r="J64" s="9"/>
      <c r="K64" s="9"/>
      <c r="L64" s="52"/>
    </row>
    <row r="65" spans="2:12" x14ac:dyDescent="0.35">
      <c r="B65" s="201" t="s">
        <v>52</v>
      </c>
      <c r="C65" s="163">
        <v>-3.5</v>
      </c>
      <c r="D65" s="176">
        <v>-250</v>
      </c>
      <c r="E65" s="187">
        <v>43601</v>
      </c>
      <c r="F65" s="25">
        <v>44000</v>
      </c>
      <c r="G65" s="204">
        <v>0.15874766981241989</v>
      </c>
      <c r="H65" s="90" t="s">
        <v>217</v>
      </c>
      <c r="I65" s="9"/>
      <c r="J65" s="9"/>
      <c r="K65" s="9"/>
      <c r="L65" s="52"/>
    </row>
    <row r="66" spans="2:12" x14ac:dyDescent="0.35">
      <c r="B66" s="201" t="s">
        <v>55</v>
      </c>
      <c r="C66" s="163">
        <v>-3.5</v>
      </c>
      <c r="D66" s="176">
        <v>-450</v>
      </c>
      <c r="E66" s="187">
        <v>43281</v>
      </c>
      <c r="F66" s="25">
        <v>43000</v>
      </c>
      <c r="G66" s="204">
        <v>0.1575825760223698</v>
      </c>
      <c r="H66" s="90" t="s">
        <v>218</v>
      </c>
      <c r="I66" s="9"/>
      <c r="J66" s="9"/>
      <c r="K66" s="9"/>
      <c r="L66" s="52"/>
    </row>
    <row r="67" spans="2:12" x14ac:dyDescent="0.35">
      <c r="B67" s="201" t="s">
        <v>53</v>
      </c>
      <c r="C67" s="163">
        <v>-3.5</v>
      </c>
      <c r="D67" s="176">
        <v>-650</v>
      </c>
      <c r="E67" s="187">
        <v>39172</v>
      </c>
      <c r="F67" s="25">
        <v>39000</v>
      </c>
      <c r="G67" s="204">
        <v>0.14262204357450775</v>
      </c>
      <c r="H67" s="90" t="s">
        <v>219</v>
      </c>
      <c r="I67" s="9"/>
      <c r="J67" s="9"/>
      <c r="K67" s="9"/>
      <c r="L67" s="52"/>
    </row>
    <row r="68" spans="2:12" x14ac:dyDescent="0.35">
      <c r="B68" s="210" t="s">
        <v>54</v>
      </c>
      <c r="C68" s="122">
        <v>-3.5</v>
      </c>
      <c r="D68" s="78">
        <v>-800</v>
      </c>
      <c r="E68" s="75">
        <v>11111</v>
      </c>
      <c r="F68" s="26">
        <v>11000</v>
      </c>
      <c r="G68" s="205">
        <v>4.0454240941395783E-2</v>
      </c>
      <c r="H68" s="146" t="s">
        <v>220</v>
      </c>
      <c r="I68" s="37"/>
      <c r="J68" s="37"/>
      <c r="K68" s="37"/>
      <c r="L68" s="55"/>
    </row>
    <row r="69" spans="2:12" x14ac:dyDescent="0.35">
      <c r="B69" s="202" t="s">
        <v>32</v>
      </c>
      <c r="C69" s="163">
        <v>0</v>
      </c>
      <c r="D69" s="176">
        <v>0</v>
      </c>
      <c r="E69" s="187">
        <v>676206287.01999998</v>
      </c>
      <c r="F69" s="25">
        <v>676</v>
      </c>
      <c r="G69" s="204">
        <v>1</v>
      </c>
      <c r="H69" s="90" t="s">
        <v>221</v>
      </c>
      <c r="I69" s="9"/>
      <c r="J69" s="9"/>
      <c r="K69" s="9"/>
      <c r="L69" s="52"/>
    </row>
    <row r="70" spans="2:12" x14ac:dyDescent="0.35">
      <c r="B70" s="202" t="s">
        <v>33</v>
      </c>
      <c r="C70" s="163">
        <v>1.5</v>
      </c>
      <c r="D70" s="176">
        <v>380</v>
      </c>
      <c r="E70" s="187">
        <v>526508292.94999999</v>
      </c>
      <c r="F70" s="25">
        <v>527</v>
      </c>
      <c r="G70" s="204">
        <v>0.77862081890762957</v>
      </c>
      <c r="H70" s="90" t="s">
        <v>222</v>
      </c>
      <c r="I70" s="9"/>
      <c r="J70" s="9"/>
      <c r="K70" s="9"/>
      <c r="L70" s="5"/>
    </row>
    <row r="71" spans="2:12" x14ac:dyDescent="0.35">
      <c r="B71" s="202" t="s">
        <v>50</v>
      </c>
      <c r="C71" s="163">
        <v>3.5</v>
      </c>
      <c r="D71" s="176">
        <v>650</v>
      </c>
      <c r="E71" s="187">
        <v>414390382.06999999</v>
      </c>
      <c r="F71" s="25">
        <v>414</v>
      </c>
      <c r="G71" s="204">
        <v>0.61281651771709078</v>
      </c>
      <c r="H71" s="90" t="s">
        <v>223</v>
      </c>
      <c r="I71" s="9"/>
      <c r="J71" s="9"/>
      <c r="K71" s="9"/>
      <c r="L71" s="5"/>
    </row>
    <row r="72" spans="2:12" x14ac:dyDescent="0.35">
      <c r="B72" s="202" t="s">
        <v>51</v>
      </c>
      <c r="C72" s="163">
        <v>3.5</v>
      </c>
      <c r="D72" s="176">
        <v>150</v>
      </c>
      <c r="E72" s="187">
        <v>112117910.88</v>
      </c>
      <c r="F72" s="25">
        <v>112</v>
      </c>
      <c r="G72" s="204">
        <v>0.16580430119053879</v>
      </c>
      <c r="H72" s="90" t="s">
        <v>224</v>
      </c>
      <c r="I72" s="9"/>
      <c r="J72" s="9"/>
      <c r="K72" s="9"/>
      <c r="L72" s="5"/>
    </row>
    <row r="73" spans="2:12" x14ac:dyDescent="0.35">
      <c r="B73" s="202" t="s">
        <v>148</v>
      </c>
      <c r="C73" s="163">
        <v>4.5</v>
      </c>
      <c r="D73" s="176">
        <v>300</v>
      </c>
      <c r="E73" s="187">
        <v>6141502.7100000009</v>
      </c>
      <c r="F73" s="25">
        <v>6</v>
      </c>
      <c r="G73" s="204">
        <v>9.0822916436716829E-3</v>
      </c>
      <c r="H73" s="90" t="s">
        <v>225</v>
      </c>
      <c r="I73" s="9"/>
      <c r="J73" s="9"/>
      <c r="K73" s="9"/>
      <c r="L73" s="5"/>
    </row>
    <row r="74" spans="2:12" x14ac:dyDescent="0.35">
      <c r="B74" s="202" t="s">
        <v>34</v>
      </c>
      <c r="C74" s="163">
        <v>1.5</v>
      </c>
      <c r="D74" s="176">
        <v>-350</v>
      </c>
      <c r="E74" s="187">
        <v>143556491.35999998</v>
      </c>
      <c r="F74" s="25">
        <v>144</v>
      </c>
      <c r="G74" s="204">
        <v>0.21229688944869873</v>
      </c>
      <c r="H74" s="90" t="s">
        <v>226</v>
      </c>
      <c r="I74" s="9"/>
      <c r="J74" s="9"/>
      <c r="K74" s="9"/>
      <c r="L74" s="5"/>
    </row>
    <row r="75" spans="2:12" x14ac:dyDescent="0.35">
      <c r="B75" s="202" t="s">
        <v>52</v>
      </c>
      <c r="C75" s="163">
        <v>3.5</v>
      </c>
      <c r="D75" s="176">
        <v>-250</v>
      </c>
      <c r="E75" s="187">
        <v>29785313.779999994</v>
      </c>
      <c r="F75" s="25">
        <v>30</v>
      </c>
      <c r="G75" s="204">
        <v>4.4047673545394059E-2</v>
      </c>
      <c r="H75" s="90" t="s">
        <v>227</v>
      </c>
      <c r="I75" s="9"/>
      <c r="J75" s="9"/>
      <c r="K75" s="9"/>
      <c r="L75" s="5"/>
    </row>
    <row r="76" spans="2:12" x14ac:dyDescent="0.35">
      <c r="B76" s="202" t="s">
        <v>55</v>
      </c>
      <c r="C76" s="163">
        <v>3.5</v>
      </c>
      <c r="D76" s="176">
        <v>-420</v>
      </c>
      <c r="E76" s="187">
        <v>40613282.669999994</v>
      </c>
      <c r="F76" s="25">
        <v>41</v>
      </c>
      <c r="G76" s="204">
        <v>6.0060492559127578E-2</v>
      </c>
      <c r="H76" s="90" t="s">
        <v>228</v>
      </c>
      <c r="I76" s="9"/>
      <c r="J76" s="9"/>
      <c r="K76" s="9"/>
      <c r="L76" s="5"/>
    </row>
    <row r="77" spans="2:12" x14ac:dyDescent="0.35">
      <c r="B77" s="202" t="s">
        <v>53</v>
      </c>
      <c r="C77" s="163">
        <v>3.5</v>
      </c>
      <c r="D77" s="176">
        <v>-560</v>
      </c>
      <c r="E77" s="187">
        <v>41682368.449999996</v>
      </c>
      <c r="F77" s="25">
        <v>42</v>
      </c>
      <c r="G77" s="204">
        <v>6.1641497942427688E-2</v>
      </c>
      <c r="H77" s="90" t="s">
        <v>229</v>
      </c>
      <c r="I77" s="9"/>
      <c r="J77" s="9"/>
      <c r="K77" s="9"/>
      <c r="L77" s="5"/>
    </row>
    <row r="78" spans="2:12" x14ac:dyDescent="0.35">
      <c r="B78" s="203" t="s">
        <v>54</v>
      </c>
      <c r="C78" s="122">
        <v>3.5</v>
      </c>
      <c r="D78" s="78">
        <v>-700</v>
      </c>
      <c r="E78" s="75">
        <v>31475526.460000005</v>
      </c>
      <c r="F78" s="26">
        <v>31</v>
      </c>
      <c r="G78" s="205">
        <v>4.6547225401749423E-2</v>
      </c>
      <c r="H78" s="146" t="s">
        <v>230</v>
      </c>
      <c r="I78" s="37"/>
      <c r="J78" s="37"/>
      <c r="K78" s="37"/>
      <c r="L78" s="15"/>
    </row>
    <row r="121" spans="1:10" x14ac:dyDescent="0.35">
      <c r="H121" s="143" t="s">
        <v>112</v>
      </c>
    </row>
    <row r="122" spans="1:10" x14ac:dyDescent="0.35">
      <c r="B122" s="37"/>
      <c r="C122" s="37"/>
      <c r="D122" s="37"/>
      <c r="E122" s="37"/>
      <c r="F122" s="37"/>
      <c r="G122" s="37"/>
      <c r="H122" s="37"/>
      <c r="I122" s="37"/>
    </row>
    <row r="123" spans="1:10" ht="24.75" customHeight="1" x14ac:dyDescent="0.35">
      <c r="A123" s="53"/>
      <c r="B123" s="73" t="s">
        <v>180</v>
      </c>
    </row>
    <row r="124" spans="1:10" ht="60" customHeight="1" x14ac:dyDescent="0.35">
      <c r="A124" s="9"/>
      <c r="B124" s="315" t="s">
        <v>56</v>
      </c>
      <c r="C124" s="316"/>
      <c r="D124" s="38" t="s">
        <v>21</v>
      </c>
      <c r="E124" s="39" t="s">
        <v>20</v>
      </c>
      <c r="F124" s="38" t="s">
        <v>18</v>
      </c>
      <c r="G124" s="40" t="s">
        <v>19</v>
      </c>
      <c r="H124" s="172" t="s">
        <v>23</v>
      </c>
      <c r="I124" s="173" t="s">
        <v>24</v>
      </c>
      <c r="J124" s="49" t="s">
        <v>13</v>
      </c>
    </row>
    <row r="125" spans="1:10" x14ac:dyDescent="0.35">
      <c r="A125" s="9"/>
      <c r="B125" s="166" t="s">
        <v>3</v>
      </c>
      <c r="C125" s="5" t="s">
        <v>16</v>
      </c>
      <c r="D125" s="10">
        <v>19256</v>
      </c>
      <c r="E125" s="25">
        <v>19.256</v>
      </c>
      <c r="F125" s="10">
        <v>10145</v>
      </c>
      <c r="G125" s="25">
        <v>10.145</v>
      </c>
      <c r="H125" s="169">
        <v>29401</v>
      </c>
      <c r="I125" s="83">
        <v>29.401</v>
      </c>
      <c r="J125" s="13"/>
    </row>
    <row r="126" spans="1:10" x14ac:dyDescent="0.35">
      <c r="A126" s="9"/>
      <c r="B126" s="166"/>
      <c r="C126" s="5" t="s">
        <v>17</v>
      </c>
      <c r="D126" s="10">
        <v>20199</v>
      </c>
      <c r="E126" s="25">
        <v>20.199000000000002</v>
      </c>
      <c r="F126" s="10">
        <v>11648</v>
      </c>
      <c r="G126" s="25">
        <v>11.648</v>
      </c>
      <c r="H126" s="169">
        <v>31847</v>
      </c>
      <c r="I126" s="83">
        <v>31.847000000000001</v>
      </c>
      <c r="J126" s="13"/>
    </row>
    <row r="127" spans="1:10" x14ac:dyDescent="0.35">
      <c r="A127" s="9"/>
      <c r="B127" s="166" t="s">
        <v>4</v>
      </c>
      <c r="C127" s="5" t="s">
        <v>14</v>
      </c>
      <c r="D127" s="10">
        <v>19073</v>
      </c>
      <c r="E127" s="25">
        <v>19.073</v>
      </c>
      <c r="F127" s="10">
        <v>10936</v>
      </c>
      <c r="G127" s="25">
        <v>10.936</v>
      </c>
      <c r="H127" s="169">
        <v>30009</v>
      </c>
      <c r="I127" s="83">
        <v>30.009</v>
      </c>
      <c r="J127" s="13"/>
    </row>
    <row r="128" spans="1:10" x14ac:dyDescent="0.35">
      <c r="A128" s="9"/>
      <c r="B128" s="166"/>
      <c r="C128" s="5" t="s">
        <v>15</v>
      </c>
      <c r="D128" s="10">
        <v>19928</v>
      </c>
      <c r="E128" s="25">
        <v>19.928000000000001</v>
      </c>
      <c r="F128" s="10">
        <v>11572</v>
      </c>
      <c r="G128" s="25">
        <v>11.571999999999999</v>
      </c>
      <c r="H128" s="169">
        <v>31500</v>
      </c>
      <c r="I128" s="83">
        <v>31.5</v>
      </c>
      <c r="J128" s="13"/>
    </row>
    <row r="129" spans="1:12" x14ac:dyDescent="0.35">
      <c r="A129" s="9"/>
      <c r="B129" s="166"/>
      <c r="C129" s="5" t="s">
        <v>16</v>
      </c>
      <c r="D129" s="10">
        <v>18533</v>
      </c>
      <c r="E129" s="25">
        <v>18.533000000000001</v>
      </c>
      <c r="F129" s="10">
        <v>10263</v>
      </c>
      <c r="G129" s="25">
        <v>10.263</v>
      </c>
      <c r="H129" s="169">
        <v>28796</v>
      </c>
      <c r="I129" s="83">
        <v>28.795999999999999</v>
      </c>
      <c r="J129" s="13"/>
    </row>
    <row r="130" spans="1:12" x14ac:dyDescent="0.35">
      <c r="A130" s="9"/>
      <c r="B130" s="166"/>
      <c r="C130" s="5" t="s">
        <v>17</v>
      </c>
      <c r="D130" s="10">
        <v>19133</v>
      </c>
      <c r="E130" s="25">
        <v>19.132999999999999</v>
      </c>
      <c r="F130" s="10">
        <v>11058</v>
      </c>
      <c r="G130" s="25">
        <v>11.058</v>
      </c>
      <c r="H130" s="169">
        <v>30191</v>
      </c>
      <c r="I130" s="83">
        <v>30.190999999999999</v>
      </c>
      <c r="J130" s="167"/>
    </row>
    <row r="131" spans="1:12" x14ac:dyDescent="0.35">
      <c r="A131" s="9"/>
      <c r="B131" s="166" t="s">
        <v>65</v>
      </c>
      <c r="C131" s="5" t="s">
        <v>14</v>
      </c>
      <c r="D131" s="10">
        <v>20187</v>
      </c>
      <c r="E131" s="25">
        <v>20.187000000000001</v>
      </c>
      <c r="F131" s="10">
        <v>9879</v>
      </c>
      <c r="G131" s="25">
        <v>9.8789999999999996</v>
      </c>
      <c r="H131" s="169">
        <v>30066</v>
      </c>
      <c r="I131" s="83">
        <v>30.065999999999999</v>
      </c>
      <c r="J131" s="119"/>
    </row>
    <row r="132" spans="1:12" x14ac:dyDescent="0.35">
      <c r="A132" s="9"/>
      <c r="B132" s="166"/>
      <c r="C132" s="5" t="s">
        <v>15</v>
      </c>
      <c r="D132" s="10">
        <v>22277</v>
      </c>
      <c r="E132" s="25">
        <v>22.277000000000001</v>
      </c>
      <c r="F132" s="10">
        <v>9685</v>
      </c>
      <c r="G132" s="25">
        <v>9.6850000000000005</v>
      </c>
      <c r="H132" s="169">
        <v>31962</v>
      </c>
      <c r="I132" s="83">
        <v>31.962</v>
      </c>
      <c r="J132" s="120"/>
    </row>
    <row r="133" spans="1:12" x14ac:dyDescent="0.35">
      <c r="A133" s="9"/>
      <c r="B133" s="166"/>
      <c r="C133" s="81" t="s">
        <v>16</v>
      </c>
      <c r="D133" s="10">
        <v>20949</v>
      </c>
      <c r="E133" s="25">
        <v>20.949000000000002</v>
      </c>
      <c r="F133" s="10">
        <v>8972</v>
      </c>
      <c r="G133" s="25">
        <v>8.9719999999999995</v>
      </c>
      <c r="H133" s="169">
        <v>29921</v>
      </c>
      <c r="I133" s="83">
        <v>29.920999999999999</v>
      </c>
      <c r="J133" s="120"/>
    </row>
    <row r="134" spans="1:12" x14ac:dyDescent="0.35">
      <c r="A134" s="9"/>
      <c r="B134" s="166"/>
      <c r="C134" s="81" t="s">
        <v>17</v>
      </c>
      <c r="D134" s="10">
        <v>21482</v>
      </c>
      <c r="E134" s="25">
        <v>21.481999999999999</v>
      </c>
      <c r="F134" s="10">
        <v>9136</v>
      </c>
      <c r="G134" s="25">
        <v>9.1359999999999992</v>
      </c>
      <c r="H134" s="169">
        <v>30618</v>
      </c>
      <c r="I134" s="83">
        <v>30.617999999999999</v>
      </c>
      <c r="J134" s="120"/>
    </row>
    <row r="135" spans="1:12" x14ac:dyDescent="0.35">
      <c r="A135" s="9"/>
      <c r="B135" s="166" t="s">
        <v>143</v>
      </c>
      <c r="C135" s="81" t="s">
        <v>14</v>
      </c>
      <c r="D135" s="10">
        <v>22261</v>
      </c>
      <c r="E135" s="25">
        <v>22.260999999999999</v>
      </c>
      <c r="F135" s="10">
        <v>9137</v>
      </c>
      <c r="G135" s="25">
        <v>9.1370000000000005</v>
      </c>
      <c r="H135" s="169">
        <v>31398</v>
      </c>
      <c r="I135" s="83">
        <v>31.398</v>
      </c>
      <c r="J135" s="120"/>
    </row>
    <row r="136" spans="1:12" x14ac:dyDescent="0.35">
      <c r="A136" s="9"/>
      <c r="B136" s="166"/>
      <c r="C136" s="81" t="s">
        <v>15</v>
      </c>
      <c r="D136" s="12">
        <v>24703</v>
      </c>
      <c r="E136" s="25">
        <v>24.702999999999999</v>
      </c>
      <c r="F136" s="12">
        <v>9070</v>
      </c>
      <c r="G136" s="25">
        <v>9.07</v>
      </c>
      <c r="H136" s="192">
        <v>33773</v>
      </c>
      <c r="I136" s="83">
        <v>33.773000000000003</v>
      </c>
      <c r="J136" s="226"/>
    </row>
    <row r="137" spans="1:12" x14ac:dyDescent="0.35">
      <c r="A137" s="9"/>
      <c r="B137" s="142"/>
      <c r="C137" s="82" t="s">
        <v>16</v>
      </c>
      <c r="D137" s="42">
        <v>22520</v>
      </c>
      <c r="E137" s="26">
        <v>22.52</v>
      </c>
      <c r="F137" s="42">
        <v>7634</v>
      </c>
      <c r="G137" s="26">
        <v>7.6340000000000003</v>
      </c>
      <c r="H137" s="256">
        <v>30154</v>
      </c>
      <c r="I137" s="194">
        <v>30.154</v>
      </c>
      <c r="J137" s="257">
        <v>7.7871728886066641E-3</v>
      </c>
      <c r="L137" s="89"/>
    </row>
    <row r="158" spans="1:10" x14ac:dyDescent="0.35">
      <c r="I158" s="143" t="s">
        <v>112</v>
      </c>
    </row>
    <row r="159" spans="1:10" x14ac:dyDescent="0.35">
      <c r="A159" s="37"/>
      <c r="B159" s="37"/>
      <c r="C159" s="37"/>
      <c r="D159" s="37"/>
      <c r="E159" s="37"/>
      <c r="F159" s="37"/>
      <c r="G159" s="37"/>
      <c r="H159" s="37"/>
      <c r="I159" s="37"/>
      <c r="J159" s="37"/>
    </row>
    <row r="160" spans="1:10" x14ac:dyDescent="0.35">
      <c r="A160" s="9"/>
      <c r="B160" s="318" t="s">
        <v>181</v>
      </c>
      <c r="C160" s="318"/>
      <c r="D160" s="318"/>
      <c r="E160" s="318"/>
      <c r="F160" s="318"/>
      <c r="G160" s="318"/>
      <c r="H160" s="258"/>
      <c r="I160" s="258"/>
      <c r="J160" s="9"/>
    </row>
    <row r="161" spans="1:10" ht="20.25" customHeight="1" x14ac:dyDescent="0.35">
      <c r="A161" s="9"/>
      <c r="B161" s="319"/>
      <c r="C161" s="319"/>
      <c r="D161" s="319"/>
      <c r="E161" s="319"/>
      <c r="F161" s="319"/>
      <c r="G161" s="319"/>
      <c r="H161" s="185"/>
      <c r="I161" s="185"/>
      <c r="J161" s="9"/>
    </row>
    <row r="162" spans="1:10" x14ac:dyDescent="0.35">
      <c r="A162" s="9"/>
      <c r="B162" s="182" t="s">
        <v>56</v>
      </c>
      <c r="C162" s="183"/>
      <c r="D162" s="38" t="s">
        <v>128</v>
      </c>
      <c r="E162" s="184" t="s">
        <v>127</v>
      </c>
      <c r="J162" s="9"/>
    </row>
    <row r="163" spans="1:10" x14ac:dyDescent="0.35">
      <c r="A163" s="9"/>
      <c r="B163" s="166" t="s">
        <v>3</v>
      </c>
      <c r="C163" s="9" t="s">
        <v>16</v>
      </c>
      <c r="D163" s="20">
        <v>1637</v>
      </c>
      <c r="E163" s="25">
        <v>1103</v>
      </c>
      <c r="J163" s="9"/>
    </row>
    <row r="164" spans="1:10" x14ac:dyDescent="0.35">
      <c r="A164" s="9"/>
      <c r="B164" s="166"/>
      <c r="C164" s="9" t="s">
        <v>17</v>
      </c>
      <c r="D164" s="20">
        <v>1849</v>
      </c>
      <c r="E164" s="25">
        <v>1270</v>
      </c>
      <c r="J164" s="9"/>
    </row>
    <row r="165" spans="1:10" x14ac:dyDescent="0.35">
      <c r="A165" s="9"/>
      <c r="B165" s="166" t="s">
        <v>4</v>
      </c>
      <c r="C165" s="9" t="s">
        <v>14</v>
      </c>
      <c r="D165" s="20">
        <v>1745</v>
      </c>
      <c r="E165" s="25">
        <v>1218</v>
      </c>
      <c r="J165" s="9"/>
    </row>
    <row r="166" spans="1:10" x14ac:dyDescent="0.35">
      <c r="A166" s="9"/>
      <c r="B166" s="166"/>
      <c r="C166" s="9" t="s">
        <v>15</v>
      </c>
      <c r="D166" s="20">
        <v>1958</v>
      </c>
      <c r="E166" s="25">
        <v>1228</v>
      </c>
      <c r="J166" s="9"/>
    </row>
    <row r="167" spans="1:10" x14ac:dyDescent="0.35">
      <c r="A167" s="9"/>
      <c r="B167" s="166"/>
      <c r="C167" s="9" t="s">
        <v>16</v>
      </c>
      <c r="D167" s="20">
        <v>1924</v>
      </c>
      <c r="E167" s="25">
        <v>1240</v>
      </c>
      <c r="J167" s="9"/>
    </row>
    <row r="168" spans="1:10" x14ac:dyDescent="0.35">
      <c r="A168" s="9"/>
      <c r="B168" s="166"/>
      <c r="C168" s="9" t="s">
        <v>17</v>
      </c>
      <c r="D168" s="20">
        <v>2102</v>
      </c>
      <c r="E168" s="25">
        <v>1305</v>
      </c>
      <c r="J168" s="9"/>
    </row>
    <row r="169" spans="1:10" x14ac:dyDescent="0.35">
      <c r="A169" s="9"/>
      <c r="B169" s="166" t="s">
        <v>65</v>
      </c>
      <c r="C169" s="9" t="s">
        <v>14</v>
      </c>
      <c r="D169" s="20">
        <v>1908</v>
      </c>
      <c r="E169" s="25">
        <v>1390</v>
      </c>
      <c r="J169" s="9"/>
    </row>
    <row r="170" spans="1:10" x14ac:dyDescent="0.35">
      <c r="A170" s="9"/>
      <c r="B170" s="166"/>
      <c r="C170" s="80" t="s">
        <v>15</v>
      </c>
      <c r="D170" s="20">
        <v>2012</v>
      </c>
      <c r="E170" s="25">
        <v>1424</v>
      </c>
      <c r="J170" s="9"/>
    </row>
    <row r="171" spans="1:10" x14ac:dyDescent="0.35">
      <c r="A171" s="9"/>
      <c r="B171" s="166"/>
      <c r="C171" s="80" t="s">
        <v>16</v>
      </c>
      <c r="D171" s="10">
        <v>1948</v>
      </c>
      <c r="E171" s="20">
        <v>1453</v>
      </c>
      <c r="F171" s="3"/>
      <c r="J171" s="9"/>
    </row>
    <row r="172" spans="1:10" x14ac:dyDescent="0.35">
      <c r="A172" s="9"/>
      <c r="B172" s="166"/>
      <c r="C172" s="80" t="s">
        <v>17</v>
      </c>
      <c r="D172" s="10">
        <v>2265</v>
      </c>
      <c r="E172" s="20">
        <v>1666</v>
      </c>
      <c r="F172" s="3"/>
      <c r="J172" s="9"/>
    </row>
    <row r="173" spans="1:10" x14ac:dyDescent="0.35">
      <c r="A173" s="9"/>
      <c r="B173" s="166" t="s">
        <v>143</v>
      </c>
      <c r="C173" s="80" t="s">
        <v>14</v>
      </c>
      <c r="D173" s="10">
        <v>2956</v>
      </c>
      <c r="E173" s="20">
        <v>2007</v>
      </c>
      <c r="F173" s="3"/>
      <c r="J173" s="9"/>
    </row>
    <row r="174" spans="1:10" x14ac:dyDescent="0.35">
      <c r="A174" s="9"/>
      <c r="B174" s="166"/>
      <c r="C174" s="80" t="s">
        <v>15</v>
      </c>
      <c r="D174" s="10">
        <v>2594</v>
      </c>
      <c r="E174" s="20">
        <v>2195</v>
      </c>
      <c r="F174" s="3"/>
      <c r="J174" s="9"/>
    </row>
    <row r="175" spans="1:10" x14ac:dyDescent="0.35">
      <c r="A175" s="9"/>
      <c r="B175" s="142"/>
      <c r="C175" s="177" t="s">
        <v>16</v>
      </c>
      <c r="D175" s="41">
        <v>2355</v>
      </c>
      <c r="E175" s="21">
        <v>1969</v>
      </c>
      <c r="F175" s="3"/>
      <c r="J175" s="9"/>
    </row>
    <row r="176" spans="1:10" x14ac:dyDescent="0.35">
      <c r="A176" s="9"/>
      <c r="B176" s="9"/>
      <c r="C176" s="9"/>
      <c r="D176" s="9"/>
      <c r="E176" s="9"/>
      <c r="F176" s="9"/>
      <c r="G176" s="9"/>
      <c r="J176" s="9"/>
    </row>
    <row r="177" spans="1:10" x14ac:dyDescent="0.35">
      <c r="A177" s="9"/>
      <c r="B177" s="9"/>
      <c r="C177" s="9"/>
      <c r="D177" s="9"/>
      <c r="E177" s="9"/>
      <c r="F177" s="9"/>
      <c r="G177" s="9"/>
      <c r="J177" s="9"/>
    </row>
    <row r="178" spans="1:10" x14ac:dyDescent="0.35">
      <c r="A178" s="9"/>
      <c r="B178" s="9"/>
      <c r="C178" s="9"/>
      <c r="D178" s="9"/>
      <c r="E178" s="9"/>
      <c r="F178" s="9"/>
      <c r="G178" s="9"/>
      <c r="J178" s="9"/>
    </row>
    <row r="179" spans="1:10" x14ac:dyDescent="0.35">
      <c r="A179" s="9"/>
      <c r="B179" s="9"/>
      <c r="C179" s="9"/>
      <c r="D179" s="9"/>
      <c r="E179" s="9"/>
      <c r="F179" s="9"/>
      <c r="G179" s="9"/>
      <c r="J179" s="9"/>
    </row>
    <row r="180" spans="1:10" x14ac:dyDescent="0.35">
      <c r="A180" s="9"/>
      <c r="B180" s="9"/>
      <c r="C180" s="9"/>
      <c r="D180" s="9"/>
      <c r="E180" s="9"/>
      <c r="F180" s="9"/>
      <c r="G180" s="9"/>
      <c r="J180" s="9"/>
    </row>
    <row r="181" spans="1:10" x14ac:dyDescent="0.35">
      <c r="A181" s="9"/>
      <c r="B181" s="9"/>
      <c r="C181" s="9"/>
      <c r="D181" s="9"/>
      <c r="E181" s="9"/>
      <c r="F181" s="9"/>
      <c r="G181" s="9"/>
      <c r="J181" s="9"/>
    </row>
    <row r="182" spans="1:10" x14ac:dyDescent="0.35">
      <c r="A182" s="9"/>
      <c r="B182" s="9"/>
      <c r="C182" s="9"/>
      <c r="D182" s="9"/>
      <c r="E182" s="9"/>
      <c r="F182" s="9"/>
      <c r="G182" s="9"/>
      <c r="J182" s="9"/>
    </row>
    <row r="183" spans="1:10" x14ac:dyDescent="0.35">
      <c r="A183" s="9"/>
      <c r="B183" s="9"/>
      <c r="C183" s="9"/>
      <c r="D183" s="9"/>
      <c r="E183" s="9"/>
      <c r="F183" s="9"/>
      <c r="G183" s="9"/>
      <c r="J183" s="9"/>
    </row>
    <row r="184" spans="1:10" x14ac:dyDescent="0.35">
      <c r="A184" s="9"/>
      <c r="B184" s="9"/>
      <c r="C184" s="9"/>
      <c r="D184" s="9"/>
      <c r="E184" s="9"/>
      <c r="F184" s="9"/>
      <c r="G184" s="9"/>
      <c r="J184" s="9"/>
    </row>
    <row r="185" spans="1:10" x14ac:dyDescent="0.35">
      <c r="A185" s="9"/>
      <c r="B185" s="9"/>
      <c r="C185" s="9"/>
      <c r="D185" s="9"/>
      <c r="E185" s="9"/>
      <c r="F185" s="9"/>
      <c r="G185" s="9"/>
      <c r="J185" s="9"/>
    </row>
    <row r="186" spans="1:10" x14ac:dyDescent="0.35">
      <c r="A186" s="9"/>
      <c r="B186" s="9"/>
      <c r="C186" s="9"/>
      <c r="D186" s="9"/>
      <c r="E186" s="9"/>
      <c r="F186" s="9"/>
      <c r="G186" s="9"/>
      <c r="J186" s="9"/>
    </row>
    <row r="187" spans="1:10" x14ac:dyDescent="0.35">
      <c r="A187" s="9"/>
      <c r="B187" s="9"/>
      <c r="C187" s="9"/>
      <c r="D187" s="9"/>
      <c r="E187" s="9"/>
      <c r="F187" s="9"/>
      <c r="G187" s="9"/>
      <c r="J187" s="9"/>
    </row>
    <row r="188" spans="1:10" x14ac:dyDescent="0.35">
      <c r="A188" s="9"/>
      <c r="B188" s="9"/>
      <c r="C188" s="9"/>
      <c r="D188" s="9"/>
      <c r="E188" s="9"/>
      <c r="F188" s="9"/>
      <c r="G188" s="9"/>
      <c r="J188" s="9"/>
    </row>
    <row r="189" spans="1:10" x14ac:dyDescent="0.35">
      <c r="A189" s="9"/>
      <c r="B189" s="9"/>
      <c r="C189" s="9"/>
      <c r="D189" s="9"/>
      <c r="E189" s="9"/>
      <c r="F189" s="9"/>
      <c r="G189" s="9"/>
      <c r="J189" s="9"/>
    </row>
    <row r="190" spans="1:10" x14ac:dyDescent="0.35">
      <c r="A190" s="9"/>
      <c r="B190" s="9"/>
      <c r="C190" s="9"/>
      <c r="D190" s="9"/>
      <c r="E190" s="9"/>
      <c r="F190" s="9"/>
      <c r="G190" s="9"/>
      <c r="J190" s="9"/>
    </row>
    <row r="191" spans="1:10" x14ac:dyDescent="0.35">
      <c r="A191" s="9"/>
      <c r="B191" s="9"/>
      <c r="C191" s="9"/>
      <c r="D191" s="9"/>
      <c r="E191" s="9"/>
      <c r="F191" s="9"/>
      <c r="G191" s="9"/>
      <c r="J191" s="9"/>
    </row>
    <row r="192" spans="1:10" x14ac:dyDescent="0.35">
      <c r="A192" s="9"/>
      <c r="B192" s="9"/>
      <c r="C192" s="9"/>
      <c r="D192" s="9"/>
      <c r="E192" s="9"/>
      <c r="F192" s="9"/>
      <c r="G192" s="9"/>
      <c r="J192" s="9"/>
    </row>
    <row r="193" spans="1:12" x14ac:dyDescent="0.35">
      <c r="A193" s="9"/>
      <c r="B193" s="9"/>
      <c r="C193" s="9"/>
      <c r="D193" s="9"/>
      <c r="E193" s="9"/>
      <c r="F193" s="9"/>
      <c r="G193" s="9"/>
      <c r="J193" s="9"/>
    </row>
    <row r="194" spans="1:12" x14ac:dyDescent="0.35">
      <c r="A194" s="9"/>
      <c r="B194" s="9"/>
      <c r="C194" s="9"/>
      <c r="D194" s="9"/>
      <c r="E194" s="9"/>
      <c r="F194" s="9"/>
      <c r="G194" s="9"/>
      <c r="J194" s="9"/>
    </row>
    <row r="195" spans="1:12" x14ac:dyDescent="0.35">
      <c r="A195" s="9"/>
      <c r="B195" s="9"/>
      <c r="C195" s="9"/>
      <c r="D195" s="9"/>
      <c r="E195" s="9"/>
      <c r="F195" s="9"/>
      <c r="G195" s="9"/>
      <c r="J195" s="9"/>
    </row>
    <row r="196" spans="1:12" x14ac:dyDescent="0.35">
      <c r="A196" s="9"/>
      <c r="B196" s="9"/>
      <c r="C196" s="9"/>
      <c r="D196" s="9"/>
      <c r="E196" s="9"/>
      <c r="F196" s="9"/>
      <c r="G196" s="9"/>
      <c r="H196" s="143" t="s">
        <v>112</v>
      </c>
      <c r="J196" s="9"/>
    </row>
    <row r="197" spans="1:12" x14ac:dyDescent="0.35">
      <c r="A197" s="9"/>
      <c r="B197" s="37"/>
      <c r="C197" s="37"/>
      <c r="D197" s="37"/>
      <c r="E197" s="37"/>
      <c r="F197" s="37"/>
      <c r="G197" s="37"/>
      <c r="H197" s="37"/>
      <c r="I197" s="37"/>
      <c r="J197" s="9"/>
    </row>
    <row r="198" spans="1:12" ht="26.25" customHeight="1" x14ac:dyDescent="0.35">
      <c r="B198" s="73" t="s">
        <v>182</v>
      </c>
    </row>
    <row r="199" spans="1:12" ht="32.25" customHeight="1" x14ac:dyDescent="0.35">
      <c r="A199" s="9"/>
      <c r="B199" s="315" t="s">
        <v>56</v>
      </c>
      <c r="C199" s="316"/>
      <c r="D199" s="43" t="s">
        <v>25</v>
      </c>
      <c r="E199" s="46" t="s">
        <v>27</v>
      </c>
      <c r="F199" s="57" t="s">
        <v>139</v>
      </c>
      <c r="G199" s="44" t="s">
        <v>26</v>
      </c>
      <c r="H199" s="46" t="s">
        <v>28</v>
      </c>
      <c r="I199" s="248" t="s">
        <v>140</v>
      </c>
      <c r="J199" s="213" t="s">
        <v>136</v>
      </c>
      <c r="K199" s="214" t="s">
        <v>138</v>
      </c>
      <c r="L199" s="215" t="s">
        <v>141</v>
      </c>
    </row>
    <row r="200" spans="1:12" x14ac:dyDescent="0.35">
      <c r="A200" s="9"/>
      <c r="B200" s="166" t="s">
        <v>3</v>
      </c>
      <c r="C200" s="5" t="s">
        <v>16</v>
      </c>
      <c r="D200" s="10">
        <v>2860.5</v>
      </c>
      <c r="E200" s="25">
        <v>2.8605</v>
      </c>
      <c r="F200" s="14"/>
      <c r="G200" s="10">
        <v>1883</v>
      </c>
      <c r="H200" s="90">
        <v>1.883</v>
      </c>
      <c r="I200" s="14"/>
      <c r="J200" s="10">
        <v>1430</v>
      </c>
      <c r="K200" s="52">
        <v>1.43</v>
      </c>
      <c r="L200" s="14"/>
    </row>
    <row r="201" spans="1:12" x14ac:dyDescent="0.35">
      <c r="A201" s="9"/>
      <c r="B201" s="166"/>
      <c r="C201" s="5" t="s">
        <v>17</v>
      </c>
      <c r="D201" s="10">
        <v>3224.5</v>
      </c>
      <c r="E201" s="25">
        <v>3.2244999999999999</v>
      </c>
      <c r="F201" s="14"/>
      <c r="G201" s="10">
        <v>1753</v>
      </c>
      <c r="H201" s="90">
        <v>1.7529999999999999</v>
      </c>
      <c r="I201" s="14"/>
      <c r="J201" s="10">
        <v>1278</v>
      </c>
      <c r="K201" s="52">
        <v>1.278</v>
      </c>
      <c r="L201" s="14"/>
    </row>
    <row r="202" spans="1:12" x14ac:dyDescent="0.35">
      <c r="A202" s="9"/>
      <c r="B202" s="166" t="s">
        <v>4</v>
      </c>
      <c r="C202" s="5" t="s">
        <v>14</v>
      </c>
      <c r="D202" s="10">
        <v>3612.5</v>
      </c>
      <c r="E202" s="25">
        <v>3.6124999999999998</v>
      </c>
      <c r="F202" s="14"/>
      <c r="G202" s="10">
        <v>1787</v>
      </c>
      <c r="H202" s="90">
        <v>1.7869999999999999</v>
      </c>
      <c r="I202" s="14"/>
      <c r="J202" s="10">
        <v>1206</v>
      </c>
      <c r="K202" s="52">
        <v>1.206</v>
      </c>
      <c r="L202" s="14"/>
    </row>
    <row r="203" spans="1:12" x14ac:dyDescent="0.35">
      <c r="A203" s="9"/>
      <c r="B203" s="166"/>
      <c r="C203" s="5" t="s">
        <v>15</v>
      </c>
      <c r="D203" s="10">
        <v>4082</v>
      </c>
      <c r="E203" s="25">
        <v>4.0819999999999999</v>
      </c>
      <c r="F203" s="14"/>
      <c r="G203" s="10">
        <v>1915</v>
      </c>
      <c r="H203" s="90">
        <v>1.915</v>
      </c>
      <c r="I203" s="14"/>
      <c r="J203" s="10">
        <v>1271</v>
      </c>
      <c r="K203" s="52">
        <v>1.2709999999999999</v>
      </c>
      <c r="L203" s="14"/>
    </row>
    <row r="204" spans="1:12" x14ac:dyDescent="0.35">
      <c r="A204" s="9"/>
      <c r="B204" s="166"/>
      <c r="C204" s="5" t="s">
        <v>16</v>
      </c>
      <c r="D204" s="10">
        <v>3441.5</v>
      </c>
      <c r="E204" s="25">
        <v>3.4415</v>
      </c>
      <c r="F204" s="14"/>
      <c r="G204" s="10">
        <v>1997</v>
      </c>
      <c r="H204" s="90">
        <v>1.9970000000000001</v>
      </c>
      <c r="I204" s="14"/>
      <c r="J204" s="10">
        <v>1278</v>
      </c>
      <c r="K204" s="52">
        <v>1.278</v>
      </c>
      <c r="L204" s="14"/>
    </row>
    <row r="205" spans="1:12" x14ac:dyDescent="0.35">
      <c r="A205" s="9"/>
      <c r="B205" s="166"/>
      <c r="C205" s="5" t="s">
        <v>17</v>
      </c>
      <c r="D205" s="10">
        <v>3941.5</v>
      </c>
      <c r="E205" s="25">
        <v>3.9415</v>
      </c>
      <c r="F205" s="14"/>
      <c r="G205" s="10">
        <v>2393</v>
      </c>
      <c r="H205" s="90">
        <v>2.3929999999999998</v>
      </c>
      <c r="I205" s="14"/>
      <c r="J205" s="10">
        <v>1395</v>
      </c>
      <c r="K205" s="52">
        <v>1.395</v>
      </c>
      <c r="L205" s="14"/>
    </row>
    <row r="206" spans="1:12" x14ac:dyDescent="0.35">
      <c r="A206" s="9"/>
      <c r="B206" s="166" t="s">
        <v>65</v>
      </c>
      <c r="C206" s="5" t="s">
        <v>14</v>
      </c>
      <c r="D206" s="10">
        <v>3543.5</v>
      </c>
      <c r="E206" s="25">
        <v>3.5434999999999999</v>
      </c>
      <c r="F206" s="211"/>
      <c r="G206" s="10">
        <v>2472</v>
      </c>
      <c r="H206" s="90">
        <v>2.472</v>
      </c>
      <c r="I206" s="211"/>
      <c r="J206" s="10">
        <v>1349</v>
      </c>
      <c r="K206" s="52">
        <v>1.349</v>
      </c>
      <c r="L206" s="211"/>
    </row>
    <row r="207" spans="1:12" x14ac:dyDescent="0.35">
      <c r="A207" s="9"/>
      <c r="B207" s="166"/>
      <c r="C207" s="80" t="s">
        <v>15</v>
      </c>
      <c r="D207" s="10">
        <v>3496</v>
      </c>
      <c r="E207" s="25">
        <v>3.496</v>
      </c>
      <c r="F207" s="224"/>
      <c r="G207" s="10">
        <v>2324</v>
      </c>
      <c r="H207" s="90">
        <v>2.3239999999999998</v>
      </c>
      <c r="I207" s="224"/>
      <c r="J207" s="10">
        <v>1351</v>
      </c>
      <c r="K207" s="52">
        <v>1.351</v>
      </c>
      <c r="L207" s="224"/>
    </row>
    <row r="208" spans="1:12" x14ac:dyDescent="0.35">
      <c r="A208" s="9"/>
      <c r="B208" s="166"/>
      <c r="C208" s="81" t="s">
        <v>16</v>
      </c>
      <c r="D208" s="10">
        <v>2915</v>
      </c>
      <c r="E208" s="25">
        <v>2.915</v>
      </c>
      <c r="F208" s="224"/>
      <c r="G208" s="10">
        <v>2071</v>
      </c>
      <c r="H208" s="52">
        <v>2.0710000000000002</v>
      </c>
      <c r="I208" s="224"/>
      <c r="J208" s="10">
        <v>1318</v>
      </c>
      <c r="K208" s="52">
        <v>1.3180000000000001</v>
      </c>
      <c r="L208" s="224"/>
    </row>
    <row r="209" spans="1:12" x14ac:dyDescent="0.35">
      <c r="A209" s="9"/>
      <c r="B209" s="166"/>
      <c r="C209" s="81" t="s">
        <v>17</v>
      </c>
      <c r="D209" s="10">
        <v>3393.5</v>
      </c>
      <c r="E209" s="25">
        <v>3.3935</v>
      </c>
      <c r="F209" s="224"/>
      <c r="G209" s="10">
        <v>1965</v>
      </c>
      <c r="H209" s="52">
        <v>1.9650000000000001</v>
      </c>
      <c r="I209" s="224"/>
      <c r="J209" s="10">
        <v>1297</v>
      </c>
      <c r="K209" s="52">
        <v>1.2969999999999999</v>
      </c>
      <c r="L209" s="224"/>
    </row>
    <row r="210" spans="1:12" x14ac:dyDescent="0.35">
      <c r="A210" s="9"/>
      <c r="B210" s="166" t="s">
        <v>143</v>
      </c>
      <c r="C210" s="81" t="s">
        <v>14</v>
      </c>
      <c r="D210" s="10">
        <v>3124.5</v>
      </c>
      <c r="E210" s="25">
        <v>3.1244999999999998</v>
      </c>
      <c r="F210" s="224"/>
      <c r="G210" s="10">
        <v>2095</v>
      </c>
      <c r="H210" s="52">
        <v>2.0950000000000002</v>
      </c>
      <c r="I210" s="224"/>
      <c r="J210" s="10">
        <v>1235</v>
      </c>
      <c r="K210" s="52">
        <v>1.2350000000000001</v>
      </c>
      <c r="L210" s="224"/>
    </row>
    <row r="211" spans="1:12" x14ac:dyDescent="0.35">
      <c r="A211" s="9"/>
      <c r="B211" s="166"/>
      <c r="C211" s="81" t="s">
        <v>15</v>
      </c>
      <c r="D211" s="10">
        <v>2912</v>
      </c>
      <c r="E211" s="25">
        <v>2.9119999999999999</v>
      </c>
      <c r="F211" s="224"/>
      <c r="G211" s="10">
        <v>1866</v>
      </c>
      <c r="H211" s="52">
        <v>1.8660000000000001</v>
      </c>
      <c r="I211" s="224"/>
      <c r="J211" s="10">
        <v>1154</v>
      </c>
      <c r="K211" s="52">
        <v>1.1539999999999999</v>
      </c>
      <c r="L211" s="224"/>
    </row>
    <row r="212" spans="1:12" x14ac:dyDescent="0.35">
      <c r="A212" s="9"/>
      <c r="B212" s="142"/>
      <c r="C212" s="82" t="s">
        <v>16</v>
      </c>
      <c r="D212" s="41">
        <v>2706</v>
      </c>
      <c r="E212" s="26">
        <v>2.706</v>
      </c>
      <c r="F212" s="236">
        <v>-7.1698113207547168E-2</v>
      </c>
      <c r="G212" s="41">
        <v>1786</v>
      </c>
      <c r="H212" s="55">
        <v>1.786</v>
      </c>
      <c r="I212" s="236">
        <v>-0.13761467889908258</v>
      </c>
      <c r="J212" s="41">
        <v>1138</v>
      </c>
      <c r="K212" s="55">
        <v>1.1379999999999999</v>
      </c>
      <c r="L212" s="236">
        <v>-0.13657056145675264</v>
      </c>
    </row>
    <row r="233" spans="1:8" x14ac:dyDescent="0.35">
      <c r="H233" s="143" t="s">
        <v>112</v>
      </c>
    </row>
    <row r="234" spans="1:8" x14ac:dyDescent="0.35">
      <c r="A234" s="37"/>
      <c r="B234" s="37"/>
      <c r="C234" s="37"/>
      <c r="D234" s="37"/>
      <c r="E234" s="37"/>
      <c r="F234" s="37"/>
      <c r="G234" s="37"/>
      <c r="H234" s="37"/>
    </row>
    <row r="235" spans="1:8" ht="26.25" customHeight="1" x14ac:dyDescent="0.35">
      <c r="B235" s="148" t="s">
        <v>147</v>
      </c>
    </row>
    <row r="236" spans="1:8" ht="25.5" customHeight="1" x14ac:dyDescent="0.35">
      <c r="B236" s="34"/>
      <c r="C236" s="315" t="s">
        <v>64</v>
      </c>
      <c r="D236" s="317"/>
      <c r="E236" s="316"/>
    </row>
    <row r="237" spans="1:8" ht="43.5" x14ac:dyDescent="0.35">
      <c r="B237" s="7" t="s">
        <v>59</v>
      </c>
      <c r="C237" s="50" t="s">
        <v>61</v>
      </c>
      <c r="D237" s="57" t="s">
        <v>47</v>
      </c>
      <c r="E237" s="51" t="s">
        <v>62</v>
      </c>
    </row>
    <row r="238" spans="1:8" x14ac:dyDescent="0.35">
      <c r="B238" s="61" t="s">
        <v>29</v>
      </c>
      <c r="C238" s="74">
        <v>0.50194049159120313</v>
      </c>
      <c r="D238" s="65">
        <v>0.10349288486416559</v>
      </c>
      <c r="E238" s="66">
        <v>1.2289780077619664E-2</v>
      </c>
    </row>
    <row r="239" spans="1:8" x14ac:dyDescent="0.35">
      <c r="B239" s="61" t="s">
        <v>60</v>
      </c>
      <c r="C239" s="65">
        <v>0.63320079522862827</v>
      </c>
      <c r="D239" s="27" t="s">
        <v>63</v>
      </c>
      <c r="E239" s="32" t="s">
        <v>63</v>
      </c>
    </row>
    <row r="240" spans="1:8" x14ac:dyDescent="0.35">
      <c r="B240" s="62" t="s">
        <v>48</v>
      </c>
      <c r="C240" s="70">
        <v>0.54071146245059287</v>
      </c>
      <c r="D240" s="28" t="s">
        <v>63</v>
      </c>
      <c r="E240" s="33" t="s">
        <v>63</v>
      </c>
    </row>
    <row r="262" spans="1:9" x14ac:dyDescent="0.35">
      <c r="H262" s="143" t="s">
        <v>112</v>
      </c>
    </row>
    <row r="263" spans="1:9" ht="20.25" customHeight="1" x14ac:dyDescent="0.35">
      <c r="A263" s="37"/>
      <c r="B263" s="168" t="s">
        <v>126</v>
      </c>
      <c r="C263" s="37"/>
      <c r="D263" s="37"/>
      <c r="E263" s="37"/>
      <c r="F263" s="37"/>
      <c r="G263" s="37"/>
      <c r="H263" s="37"/>
    </row>
    <row r="264" spans="1:9" s="36" customFormat="1" ht="26.25" customHeight="1" x14ac:dyDescent="0.35">
      <c r="B264" s="124" t="s">
        <v>183</v>
      </c>
      <c r="E264" s="281"/>
      <c r="I264" s="251"/>
    </row>
    <row r="265" spans="1:9" ht="47.25" customHeight="1" x14ac:dyDescent="0.35">
      <c r="A265" s="9"/>
      <c r="B265" s="315" t="s">
        <v>56</v>
      </c>
      <c r="C265" s="316"/>
      <c r="D265" s="50" t="s">
        <v>188</v>
      </c>
      <c r="E265" s="45" t="s">
        <v>190</v>
      </c>
      <c r="F265" s="277" t="s">
        <v>189</v>
      </c>
      <c r="G265" s="278" t="s">
        <v>191</v>
      </c>
      <c r="H265" s="286" t="s">
        <v>192</v>
      </c>
      <c r="I265" s="57" t="s">
        <v>13</v>
      </c>
    </row>
    <row r="266" spans="1:9" x14ac:dyDescent="0.35">
      <c r="A266" s="9"/>
      <c r="B266" s="166" t="s">
        <v>3</v>
      </c>
      <c r="C266" s="5" t="s">
        <v>16</v>
      </c>
      <c r="D266" s="12">
        <v>99</v>
      </c>
      <c r="E266" s="279">
        <v>9.9000000000000005E-2</v>
      </c>
      <c r="F266" s="11">
        <v>10291</v>
      </c>
      <c r="G266" s="283">
        <v>10.291</v>
      </c>
      <c r="H266" s="285">
        <v>10.39</v>
      </c>
      <c r="I266" s="14"/>
    </row>
    <row r="267" spans="1:9" x14ac:dyDescent="0.35">
      <c r="A267" s="9"/>
      <c r="B267" s="166"/>
      <c r="C267" s="5" t="s">
        <v>17</v>
      </c>
      <c r="D267" s="12">
        <v>144</v>
      </c>
      <c r="E267" s="279">
        <v>0.14399999999999999</v>
      </c>
      <c r="F267" s="10">
        <v>10955</v>
      </c>
      <c r="G267" s="283">
        <v>10.955</v>
      </c>
      <c r="H267" s="280">
        <v>11.099</v>
      </c>
      <c r="I267" s="14"/>
    </row>
    <row r="268" spans="1:9" x14ac:dyDescent="0.35">
      <c r="A268" s="9"/>
      <c r="B268" s="166" t="s">
        <v>4</v>
      </c>
      <c r="C268" s="5" t="s">
        <v>14</v>
      </c>
      <c r="D268" s="12">
        <v>157</v>
      </c>
      <c r="E268" s="279">
        <v>0.157</v>
      </c>
      <c r="F268" s="10">
        <v>10532</v>
      </c>
      <c r="G268" s="283">
        <v>10.532</v>
      </c>
      <c r="H268" s="280">
        <v>10.689</v>
      </c>
      <c r="I268" s="14"/>
    </row>
    <row r="269" spans="1:9" x14ac:dyDescent="0.35">
      <c r="A269" s="9"/>
      <c r="B269" s="166"/>
      <c r="C269" s="5" t="s">
        <v>15</v>
      </c>
      <c r="D269" s="12">
        <v>173</v>
      </c>
      <c r="E269" s="279">
        <v>0.17299999999999999</v>
      </c>
      <c r="F269" s="10">
        <v>10543</v>
      </c>
      <c r="G269" s="283">
        <v>10.542999999999999</v>
      </c>
      <c r="H269" s="280">
        <v>10.715999999999999</v>
      </c>
      <c r="I269" s="14"/>
    </row>
    <row r="270" spans="1:9" x14ac:dyDescent="0.35">
      <c r="A270" s="9"/>
      <c r="B270" s="166"/>
      <c r="C270" s="5" t="s">
        <v>16</v>
      </c>
      <c r="D270" s="12">
        <v>175</v>
      </c>
      <c r="E270" s="279">
        <v>0.17499999999999999</v>
      </c>
      <c r="F270" s="10">
        <v>11091</v>
      </c>
      <c r="G270" s="283">
        <v>11.090999999999999</v>
      </c>
      <c r="H270" s="280">
        <v>11.266</v>
      </c>
      <c r="I270" s="14"/>
    </row>
    <row r="271" spans="1:9" x14ac:dyDescent="0.35">
      <c r="A271" s="9"/>
      <c r="B271" s="166"/>
      <c r="C271" s="5" t="s">
        <v>17</v>
      </c>
      <c r="D271" s="12">
        <v>170</v>
      </c>
      <c r="E271" s="279">
        <v>0.17</v>
      </c>
      <c r="F271" s="10">
        <v>10571</v>
      </c>
      <c r="G271" s="283">
        <v>10.571</v>
      </c>
      <c r="H271" s="280">
        <v>10.741</v>
      </c>
      <c r="I271" s="14"/>
    </row>
    <row r="272" spans="1:9" x14ac:dyDescent="0.35">
      <c r="A272" s="9"/>
      <c r="B272" s="166" t="s">
        <v>65</v>
      </c>
      <c r="C272" s="5" t="s">
        <v>14</v>
      </c>
      <c r="D272" s="12">
        <v>215</v>
      </c>
      <c r="E272" s="279">
        <v>0.215</v>
      </c>
      <c r="F272" s="10">
        <v>10393</v>
      </c>
      <c r="G272" s="283">
        <v>10.393000000000001</v>
      </c>
      <c r="H272" s="280">
        <v>10.608000000000001</v>
      </c>
      <c r="I272" s="119"/>
    </row>
    <row r="273" spans="1:9" x14ac:dyDescent="0.35">
      <c r="A273" s="9"/>
      <c r="B273" s="166"/>
      <c r="C273" s="81" t="s">
        <v>15</v>
      </c>
      <c r="D273" s="12">
        <v>262</v>
      </c>
      <c r="E273" s="279">
        <v>0.26200000000000001</v>
      </c>
      <c r="F273" s="10">
        <v>9518</v>
      </c>
      <c r="G273" s="283">
        <v>9.5180000000000007</v>
      </c>
      <c r="H273" s="280">
        <v>9.7800000000000011</v>
      </c>
      <c r="I273" s="120"/>
    </row>
    <row r="274" spans="1:9" x14ac:dyDescent="0.35">
      <c r="A274" s="9"/>
      <c r="B274" s="166"/>
      <c r="C274" s="81" t="s">
        <v>16</v>
      </c>
      <c r="D274" s="12">
        <v>264</v>
      </c>
      <c r="E274" s="279">
        <v>0.26400000000000001</v>
      </c>
      <c r="F274" s="10">
        <v>9269</v>
      </c>
      <c r="G274" s="283">
        <v>9.2690000000000001</v>
      </c>
      <c r="H274" s="280">
        <v>9.5329999999999995</v>
      </c>
      <c r="I274" s="120"/>
    </row>
    <row r="275" spans="1:9" x14ac:dyDescent="0.35">
      <c r="A275" s="9"/>
      <c r="B275" s="166"/>
      <c r="C275" s="81" t="s">
        <v>17</v>
      </c>
      <c r="D275" s="12">
        <v>299</v>
      </c>
      <c r="E275" s="279">
        <v>0.29899999999999999</v>
      </c>
      <c r="F275" s="10">
        <v>9695</v>
      </c>
      <c r="G275" s="283">
        <v>9.6950000000000003</v>
      </c>
      <c r="H275" s="280">
        <v>9.9939999999999998</v>
      </c>
      <c r="I275" s="120"/>
    </row>
    <row r="276" spans="1:9" x14ac:dyDescent="0.35">
      <c r="A276" s="9"/>
      <c r="B276" s="166" t="s">
        <v>143</v>
      </c>
      <c r="C276" s="81" t="s">
        <v>14</v>
      </c>
      <c r="D276" s="12">
        <v>182</v>
      </c>
      <c r="E276" s="279">
        <v>0.182</v>
      </c>
      <c r="F276" s="10">
        <v>9412</v>
      </c>
      <c r="G276" s="283">
        <v>9.4120000000000008</v>
      </c>
      <c r="H276" s="280">
        <v>9.5940000000000012</v>
      </c>
      <c r="I276" s="120"/>
    </row>
    <row r="277" spans="1:9" x14ac:dyDescent="0.35">
      <c r="A277" s="9"/>
      <c r="B277" s="166"/>
      <c r="C277" s="81" t="s">
        <v>15</v>
      </c>
      <c r="D277" s="12">
        <v>228</v>
      </c>
      <c r="E277" s="279">
        <v>0.22800000000000001</v>
      </c>
      <c r="F277" s="10">
        <v>9524</v>
      </c>
      <c r="G277" s="283">
        <v>9.5239999999999991</v>
      </c>
      <c r="H277" s="280">
        <v>9.7519999999999989</v>
      </c>
      <c r="I277" s="120"/>
    </row>
    <row r="278" spans="1:9" x14ac:dyDescent="0.35">
      <c r="A278" s="9"/>
      <c r="B278" s="142"/>
      <c r="C278" s="82" t="s">
        <v>16</v>
      </c>
      <c r="D278" s="42">
        <v>257</v>
      </c>
      <c r="E278" s="282">
        <v>0.25700000000000001</v>
      </c>
      <c r="F278" s="41">
        <v>8788</v>
      </c>
      <c r="G278" s="284">
        <v>8.7880000000000003</v>
      </c>
      <c r="H278" s="287">
        <v>9.0449999999999999</v>
      </c>
      <c r="I278" s="161">
        <v>-5.1190601069967478E-2</v>
      </c>
    </row>
    <row r="300" spans="1:9" x14ac:dyDescent="0.35">
      <c r="H300" s="143" t="s">
        <v>112</v>
      </c>
    </row>
    <row r="301" spans="1:9" x14ac:dyDescent="0.35">
      <c r="A301" s="37"/>
      <c r="B301" s="37"/>
      <c r="C301" s="37"/>
      <c r="D301" s="37"/>
      <c r="E301" s="37"/>
      <c r="F301" s="37"/>
      <c r="G301" s="37"/>
      <c r="H301" s="37"/>
      <c r="I301" s="37"/>
    </row>
    <row r="302" spans="1:9" ht="26.25" customHeight="1" x14ac:dyDescent="0.35">
      <c r="B302" s="73" t="s">
        <v>184</v>
      </c>
    </row>
    <row r="303" spans="1:9" ht="47.25" customHeight="1" x14ac:dyDescent="0.35">
      <c r="A303" s="9"/>
      <c r="B303" s="315" t="s">
        <v>56</v>
      </c>
      <c r="C303" s="316"/>
      <c r="D303" s="239" t="s">
        <v>30</v>
      </c>
      <c r="E303" s="46" t="s">
        <v>31</v>
      </c>
      <c r="F303" s="240" t="s">
        <v>144</v>
      </c>
      <c r="G303" s="171" t="s">
        <v>58</v>
      </c>
      <c r="H303" s="57" t="s">
        <v>131</v>
      </c>
    </row>
    <row r="304" spans="1:9" x14ac:dyDescent="0.35">
      <c r="A304" s="9"/>
      <c r="B304" s="166" t="s">
        <v>3</v>
      </c>
      <c r="C304" s="5" t="s">
        <v>16</v>
      </c>
      <c r="D304" s="10">
        <v>718</v>
      </c>
      <c r="E304" s="12">
        <v>6975</v>
      </c>
      <c r="F304" s="25">
        <v>3</v>
      </c>
      <c r="G304" s="157">
        <v>7696</v>
      </c>
      <c r="H304" s="14"/>
    </row>
    <row r="305" spans="1:10" x14ac:dyDescent="0.35">
      <c r="A305" s="9"/>
      <c r="B305" s="166"/>
      <c r="C305" s="5" t="s">
        <v>17</v>
      </c>
      <c r="D305" s="10">
        <v>564</v>
      </c>
      <c r="E305" s="12">
        <v>7348</v>
      </c>
      <c r="F305" s="25">
        <v>17</v>
      </c>
      <c r="G305" s="157">
        <v>7929</v>
      </c>
      <c r="H305" s="14"/>
    </row>
    <row r="306" spans="1:10" x14ac:dyDescent="0.35">
      <c r="A306" s="9"/>
      <c r="B306" s="166" t="s">
        <v>4</v>
      </c>
      <c r="C306" s="5" t="s">
        <v>14</v>
      </c>
      <c r="D306" s="10">
        <v>563</v>
      </c>
      <c r="E306" s="12">
        <v>6951</v>
      </c>
      <c r="F306" s="25">
        <v>8</v>
      </c>
      <c r="G306" s="157">
        <v>7522</v>
      </c>
      <c r="H306" s="14"/>
    </row>
    <row r="307" spans="1:10" x14ac:dyDescent="0.35">
      <c r="A307" s="9"/>
      <c r="B307" s="166"/>
      <c r="C307" s="5" t="s">
        <v>15</v>
      </c>
      <c r="D307" s="10">
        <v>389</v>
      </c>
      <c r="E307" s="12">
        <v>7809</v>
      </c>
      <c r="F307" s="25">
        <v>2</v>
      </c>
      <c r="G307" s="157">
        <v>8200</v>
      </c>
      <c r="H307" s="14"/>
    </row>
    <row r="308" spans="1:10" x14ac:dyDescent="0.35">
      <c r="A308" s="9"/>
      <c r="B308" s="166"/>
      <c r="C308" s="5" t="s">
        <v>16</v>
      </c>
      <c r="D308" s="10">
        <v>317</v>
      </c>
      <c r="E308" s="12">
        <v>7827</v>
      </c>
      <c r="F308" s="25">
        <v>7</v>
      </c>
      <c r="G308" s="157">
        <v>8151</v>
      </c>
      <c r="H308" s="14"/>
    </row>
    <row r="309" spans="1:10" x14ac:dyDescent="0.35">
      <c r="A309" s="9"/>
      <c r="B309" s="166"/>
      <c r="C309" s="5" t="s">
        <v>17</v>
      </c>
      <c r="D309" s="10">
        <v>358</v>
      </c>
      <c r="E309" s="12">
        <v>7754</v>
      </c>
      <c r="F309" s="25">
        <v>4</v>
      </c>
      <c r="G309" s="157">
        <v>8116</v>
      </c>
      <c r="H309" s="14"/>
    </row>
    <row r="310" spans="1:10" x14ac:dyDescent="0.35">
      <c r="A310" s="9"/>
      <c r="B310" s="166" t="s">
        <v>65</v>
      </c>
      <c r="C310" s="5" t="s">
        <v>14</v>
      </c>
      <c r="D310" s="10">
        <v>355</v>
      </c>
      <c r="E310" s="12">
        <v>6952</v>
      </c>
      <c r="F310" s="25">
        <v>3</v>
      </c>
      <c r="G310" s="157">
        <v>7310</v>
      </c>
      <c r="H310" s="119"/>
    </row>
    <row r="311" spans="1:10" x14ac:dyDescent="0.35">
      <c r="A311" s="9"/>
      <c r="B311" s="166"/>
      <c r="C311" s="81" t="s">
        <v>15</v>
      </c>
      <c r="D311" s="10">
        <v>436</v>
      </c>
      <c r="E311" s="12">
        <v>8576</v>
      </c>
      <c r="F311" s="25">
        <v>0</v>
      </c>
      <c r="G311" s="157">
        <v>9012</v>
      </c>
      <c r="H311" s="120"/>
      <c r="J311" s="3"/>
    </row>
    <row r="312" spans="1:10" x14ac:dyDescent="0.35">
      <c r="A312" s="9"/>
      <c r="B312" s="166"/>
      <c r="C312" s="81" t="s">
        <v>16</v>
      </c>
      <c r="D312" s="10">
        <v>436</v>
      </c>
      <c r="E312" s="12">
        <v>8735</v>
      </c>
      <c r="F312" s="25">
        <v>3</v>
      </c>
      <c r="G312" s="157">
        <v>9174</v>
      </c>
      <c r="H312" s="120"/>
    </row>
    <row r="313" spans="1:10" x14ac:dyDescent="0.35">
      <c r="A313" s="9"/>
      <c r="B313" s="166"/>
      <c r="C313" s="81" t="s">
        <v>17</v>
      </c>
      <c r="D313" s="10">
        <v>449</v>
      </c>
      <c r="E313" s="12">
        <v>7415</v>
      </c>
      <c r="F313" s="25">
        <v>0</v>
      </c>
      <c r="G313" s="157">
        <v>7864</v>
      </c>
      <c r="H313" s="120"/>
    </row>
    <row r="314" spans="1:10" x14ac:dyDescent="0.35">
      <c r="A314" s="9"/>
      <c r="B314" s="166" t="s">
        <v>143</v>
      </c>
      <c r="C314" s="81" t="s">
        <v>14</v>
      </c>
      <c r="D314" s="10">
        <v>391</v>
      </c>
      <c r="E314" s="12">
        <v>8266</v>
      </c>
      <c r="F314" s="25">
        <v>0</v>
      </c>
      <c r="G314" s="157">
        <v>8657</v>
      </c>
      <c r="H314" s="120"/>
    </row>
    <row r="315" spans="1:10" x14ac:dyDescent="0.35">
      <c r="A315" s="9"/>
      <c r="B315" s="166"/>
      <c r="C315" s="81" t="s">
        <v>15</v>
      </c>
      <c r="D315" s="10">
        <v>313</v>
      </c>
      <c r="E315" s="12">
        <v>6779</v>
      </c>
      <c r="F315" s="25">
        <v>0</v>
      </c>
      <c r="G315" s="157">
        <v>7092</v>
      </c>
      <c r="H315" s="120"/>
    </row>
    <row r="316" spans="1:10" x14ac:dyDescent="0.35">
      <c r="A316" s="9"/>
      <c r="B316" s="142"/>
      <c r="C316" s="82" t="s">
        <v>16</v>
      </c>
      <c r="D316" s="41">
        <v>304</v>
      </c>
      <c r="E316" s="42">
        <v>6624</v>
      </c>
      <c r="F316" s="26">
        <v>0</v>
      </c>
      <c r="G316" s="242">
        <v>6928</v>
      </c>
      <c r="H316" s="161">
        <v>-0.2448223239590146</v>
      </c>
    </row>
    <row r="337" spans="1:10" x14ac:dyDescent="0.35">
      <c r="H337" s="143" t="s">
        <v>112</v>
      </c>
    </row>
    <row r="338" spans="1:10" x14ac:dyDescent="0.35">
      <c r="A338" s="37"/>
      <c r="B338" s="37"/>
      <c r="C338" s="37"/>
      <c r="D338" s="37"/>
      <c r="E338" s="37"/>
      <c r="F338" s="37"/>
      <c r="G338" s="37"/>
      <c r="H338" s="37"/>
    </row>
    <row r="339" spans="1:10" ht="25.5" customHeight="1" x14ac:dyDescent="0.35">
      <c r="B339" s="73" t="s">
        <v>185</v>
      </c>
      <c r="I339" s="8"/>
    </row>
    <row r="340" spans="1:10" ht="58" x14ac:dyDescent="0.35">
      <c r="A340" s="9"/>
      <c r="B340" s="237" t="s">
        <v>56</v>
      </c>
      <c r="C340" s="238"/>
      <c r="D340" s="60" t="s">
        <v>21</v>
      </c>
      <c r="E340" s="58" t="s">
        <v>39</v>
      </c>
      <c r="F340" s="60" t="s">
        <v>36</v>
      </c>
      <c r="G340" s="58" t="s">
        <v>40</v>
      </c>
      <c r="H340" s="19" t="s">
        <v>37</v>
      </c>
      <c r="I340" s="18" t="s">
        <v>38</v>
      </c>
      <c r="J340" s="59" t="s">
        <v>13</v>
      </c>
    </row>
    <row r="341" spans="1:10" x14ac:dyDescent="0.35">
      <c r="A341" s="9"/>
      <c r="B341" s="166" t="s">
        <v>3</v>
      </c>
      <c r="C341" s="5" t="s">
        <v>16</v>
      </c>
      <c r="D341" s="10">
        <v>2625</v>
      </c>
      <c r="E341" s="12">
        <v>2.625</v>
      </c>
      <c r="F341" s="10">
        <v>11870</v>
      </c>
      <c r="G341" s="25">
        <v>11.87</v>
      </c>
      <c r="H341" s="169">
        <v>14495</v>
      </c>
      <c r="I341" s="92">
        <v>14.494999999999999</v>
      </c>
      <c r="J341" s="13"/>
    </row>
    <row r="342" spans="1:10" x14ac:dyDescent="0.35">
      <c r="A342" s="9"/>
      <c r="B342" s="166"/>
      <c r="C342" s="5" t="s">
        <v>17</v>
      </c>
      <c r="D342" s="10">
        <v>2827</v>
      </c>
      <c r="E342" s="12">
        <v>2.827</v>
      </c>
      <c r="F342" s="10">
        <v>13152</v>
      </c>
      <c r="G342" s="25">
        <v>13.151999999999999</v>
      </c>
      <c r="H342" s="169">
        <v>15979</v>
      </c>
      <c r="I342" s="92">
        <v>15.978999999999999</v>
      </c>
      <c r="J342" s="13"/>
    </row>
    <row r="343" spans="1:10" x14ac:dyDescent="0.35">
      <c r="A343" s="9"/>
      <c r="B343" s="166" t="s">
        <v>4</v>
      </c>
      <c r="C343" s="5" t="s">
        <v>14</v>
      </c>
      <c r="D343" s="10">
        <v>2676</v>
      </c>
      <c r="E343" s="12">
        <v>2.6760000000000002</v>
      </c>
      <c r="F343" s="10">
        <v>10268</v>
      </c>
      <c r="G343" s="25">
        <v>10.268000000000001</v>
      </c>
      <c r="H343" s="169">
        <v>12944</v>
      </c>
      <c r="I343" s="92">
        <v>12.944000000000001</v>
      </c>
      <c r="J343" s="13"/>
    </row>
    <row r="344" spans="1:10" x14ac:dyDescent="0.35">
      <c r="A344" s="9"/>
      <c r="B344" s="166"/>
      <c r="C344" s="5" t="s">
        <v>15</v>
      </c>
      <c r="D344" s="10">
        <v>2657</v>
      </c>
      <c r="E344" s="12">
        <v>2.657</v>
      </c>
      <c r="F344" s="10">
        <v>10580</v>
      </c>
      <c r="G344" s="25">
        <v>10.58</v>
      </c>
      <c r="H344" s="169">
        <v>13237</v>
      </c>
      <c r="I344" s="92">
        <v>13.237</v>
      </c>
      <c r="J344" s="13"/>
    </row>
    <row r="345" spans="1:10" x14ac:dyDescent="0.35">
      <c r="A345" s="9"/>
      <c r="B345" s="166"/>
      <c r="C345" s="5" t="s">
        <v>16</v>
      </c>
      <c r="D345" s="10">
        <v>2319</v>
      </c>
      <c r="E345" s="12">
        <v>2.319</v>
      </c>
      <c r="F345" s="10">
        <v>10554</v>
      </c>
      <c r="G345" s="25">
        <v>10.554</v>
      </c>
      <c r="H345" s="169">
        <v>12873</v>
      </c>
      <c r="I345" s="92">
        <v>12.872999999999999</v>
      </c>
      <c r="J345" s="13"/>
    </row>
    <row r="346" spans="1:10" x14ac:dyDescent="0.35">
      <c r="A346" s="9"/>
      <c r="B346" s="166"/>
      <c r="C346" s="5" t="s">
        <v>17</v>
      </c>
      <c r="D346" s="10">
        <v>2642</v>
      </c>
      <c r="E346" s="12">
        <v>2.6419999999999999</v>
      </c>
      <c r="F346" s="10">
        <v>11483</v>
      </c>
      <c r="G346" s="25">
        <v>11.483000000000001</v>
      </c>
      <c r="H346" s="169">
        <v>14125</v>
      </c>
      <c r="I346" s="92">
        <v>14.125</v>
      </c>
      <c r="J346" s="14"/>
    </row>
    <row r="347" spans="1:10" x14ac:dyDescent="0.35">
      <c r="A347" s="9"/>
      <c r="B347" s="166" t="s">
        <v>65</v>
      </c>
      <c r="C347" s="5" t="s">
        <v>14</v>
      </c>
      <c r="D347" s="10">
        <v>2467</v>
      </c>
      <c r="E347" s="12">
        <v>2.4670000000000001</v>
      </c>
      <c r="F347" s="10">
        <v>10688</v>
      </c>
      <c r="G347" s="25">
        <v>10.688000000000001</v>
      </c>
      <c r="H347" s="169">
        <v>13155</v>
      </c>
      <c r="I347" s="92">
        <v>13.154999999999999</v>
      </c>
      <c r="J347" s="119"/>
    </row>
    <row r="348" spans="1:10" x14ac:dyDescent="0.35">
      <c r="A348" s="9"/>
      <c r="B348" s="166"/>
      <c r="C348" s="81" t="s">
        <v>15</v>
      </c>
      <c r="D348" s="10">
        <v>2304</v>
      </c>
      <c r="E348" s="25">
        <v>2.3039999999999998</v>
      </c>
      <c r="F348" s="10">
        <v>9796</v>
      </c>
      <c r="G348" s="25">
        <v>9.7959999999999994</v>
      </c>
      <c r="H348" s="169">
        <v>12100</v>
      </c>
      <c r="I348" s="92">
        <v>12.1</v>
      </c>
      <c r="J348" s="120"/>
    </row>
    <row r="349" spans="1:10" x14ac:dyDescent="0.35">
      <c r="A349" s="9"/>
      <c r="B349" s="166"/>
      <c r="C349" s="81" t="s">
        <v>16</v>
      </c>
      <c r="D349" s="10">
        <v>2186</v>
      </c>
      <c r="E349" s="12">
        <v>2.1859999999999999</v>
      </c>
      <c r="F349" s="10">
        <v>9300</v>
      </c>
      <c r="G349" s="25">
        <v>9.3000000000000007</v>
      </c>
      <c r="H349" s="169">
        <v>11486</v>
      </c>
      <c r="I349" s="92">
        <v>11.486000000000001</v>
      </c>
      <c r="J349" s="120"/>
    </row>
    <row r="350" spans="1:10" x14ac:dyDescent="0.35">
      <c r="A350" s="9"/>
      <c r="B350" s="166"/>
      <c r="C350" s="81" t="s">
        <v>17</v>
      </c>
      <c r="D350" s="10">
        <v>2196</v>
      </c>
      <c r="E350" s="12">
        <v>2.1960000000000002</v>
      </c>
      <c r="F350" s="10">
        <v>9529</v>
      </c>
      <c r="G350" s="25">
        <v>9.5289999999999999</v>
      </c>
      <c r="H350" s="169">
        <v>11725</v>
      </c>
      <c r="I350" s="92">
        <v>11.725</v>
      </c>
      <c r="J350" s="120"/>
    </row>
    <row r="351" spans="1:10" x14ac:dyDescent="0.35">
      <c r="A351" s="9"/>
      <c r="B351" s="166" t="s">
        <v>143</v>
      </c>
      <c r="C351" s="81" t="s">
        <v>14</v>
      </c>
      <c r="D351" s="10">
        <v>1871</v>
      </c>
      <c r="E351" s="12">
        <v>1.871</v>
      </c>
      <c r="F351" s="10">
        <v>8903</v>
      </c>
      <c r="G351" s="25">
        <v>8.9030000000000005</v>
      </c>
      <c r="H351" s="169">
        <v>10774</v>
      </c>
      <c r="I351" s="92">
        <v>10.773999999999999</v>
      </c>
      <c r="J351" s="120"/>
    </row>
    <row r="352" spans="1:10" x14ac:dyDescent="0.35">
      <c r="A352" s="9"/>
      <c r="B352" s="166"/>
      <c r="C352" s="81" t="s">
        <v>15</v>
      </c>
      <c r="D352" s="10">
        <v>2037</v>
      </c>
      <c r="E352" s="12">
        <v>2.0369999999999999</v>
      </c>
      <c r="F352" s="10">
        <v>8976</v>
      </c>
      <c r="G352" s="25">
        <v>8.9760000000000009</v>
      </c>
      <c r="H352" s="169">
        <v>11013</v>
      </c>
      <c r="I352" s="92">
        <v>11.013</v>
      </c>
      <c r="J352" s="120"/>
    </row>
    <row r="353" spans="1:12" x14ac:dyDescent="0.35">
      <c r="A353" s="9"/>
      <c r="B353" s="142"/>
      <c r="C353" s="82" t="s">
        <v>16</v>
      </c>
      <c r="D353" s="41">
        <v>2028</v>
      </c>
      <c r="E353" s="42">
        <v>2.028</v>
      </c>
      <c r="F353" s="41">
        <v>8055</v>
      </c>
      <c r="G353" s="26">
        <v>8.0549999999999997</v>
      </c>
      <c r="H353" s="170">
        <v>10083</v>
      </c>
      <c r="I353" s="235">
        <v>10.083</v>
      </c>
      <c r="J353" s="161">
        <v>-0.12214870276858784</v>
      </c>
      <c r="L353" s="89"/>
    </row>
    <row r="374" spans="1:9" x14ac:dyDescent="0.35">
      <c r="H374" s="143" t="s">
        <v>112</v>
      </c>
    </row>
    <row r="375" spans="1:9" x14ac:dyDescent="0.35">
      <c r="A375" s="37"/>
      <c r="B375" s="37"/>
      <c r="C375" s="37"/>
      <c r="D375" s="37"/>
      <c r="E375" s="37"/>
      <c r="F375" s="37"/>
      <c r="G375" s="37"/>
      <c r="H375" s="37"/>
      <c r="I375" s="37"/>
    </row>
    <row r="376" spans="1:9" ht="23.25" customHeight="1" x14ac:dyDescent="0.35">
      <c r="B376" s="73" t="s">
        <v>186</v>
      </c>
    </row>
    <row r="377" spans="1:9" ht="25.5" customHeight="1" x14ac:dyDescent="0.35">
      <c r="A377" s="9"/>
      <c r="B377" s="196" t="s">
        <v>56</v>
      </c>
      <c r="C377" s="197"/>
      <c r="D377" s="165" t="s">
        <v>41</v>
      </c>
      <c r="E377" s="178" t="s">
        <v>42</v>
      </c>
      <c r="F377" s="195" t="s">
        <v>9</v>
      </c>
    </row>
    <row r="378" spans="1:9" x14ac:dyDescent="0.35">
      <c r="A378" s="9"/>
      <c r="B378" s="166" t="s">
        <v>3</v>
      </c>
      <c r="C378" s="9" t="s">
        <v>16</v>
      </c>
      <c r="D378" s="31">
        <v>301</v>
      </c>
      <c r="E378" s="31">
        <v>102</v>
      </c>
      <c r="F378" s="85">
        <v>403</v>
      </c>
      <c r="G378" s="3"/>
      <c r="H378" s="3"/>
    </row>
    <row r="379" spans="1:9" x14ac:dyDescent="0.35">
      <c r="A379" s="9"/>
      <c r="B379" s="166"/>
      <c r="C379" s="9" t="s">
        <v>17</v>
      </c>
      <c r="D379" s="31">
        <v>276</v>
      </c>
      <c r="E379" s="31">
        <v>93</v>
      </c>
      <c r="F379" s="85">
        <v>369</v>
      </c>
      <c r="G379" s="3"/>
      <c r="H379" s="3"/>
    </row>
    <row r="380" spans="1:9" x14ac:dyDescent="0.35">
      <c r="A380" s="9"/>
      <c r="B380" s="166" t="s">
        <v>4</v>
      </c>
      <c r="C380" s="9" t="s">
        <v>14</v>
      </c>
      <c r="D380" s="31">
        <v>208</v>
      </c>
      <c r="E380" s="31">
        <v>62</v>
      </c>
      <c r="F380" s="85">
        <v>270</v>
      </c>
      <c r="G380" s="3"/>
      <c r="H380" s="3"/>
    </row>
    <row r="381" spans="1:9" x14ac:dyDescent="0.35">
      <c r="A381" s="9"/>
      <c r="B381" s="166"/>
      <c r="C381" s="9" t="s">
        <v>15</v>
      </c>
      <c r="D381" s="31">
        <v>221</v>
      </c>
      <c r="E381" s="31">
        <v>78</v>
      </c>
      <c r="F381" s="85">
        <v>299</v>
      </c>
      <c r="G381" s="3"/>
      <c r="H381" s="3"/>
    </row>
    <row r="382" spans="1:9" x14ac:dyDescent="0.35">
      <c r="A382" s="9"/>
      <c r="B382" s="166"/>
      <c r="C382" s="9" t="s">
        <v>16</v>
      </c>
      <c r="D382" s="31">
        <v>209</v>
      </c>
      <c r="E382" s="31">
        <v>71</v>
      </c>
      <c r="F382" s="85">
        <v>280</v>
      </c>
      <c r="G382" s="3"/>
      <c r="H382" s="3"/>
    </row>
    <row r="383" spans="1:9" x14ac:dyDescent="0.35">
      <c r="A383" s="9"/>
      <c r="B383" s="166"/>
      <c r="C383" s="9" t="s">
        <v>17</v>
      </c>
      <c r="D383" s="31">
        <v>260</v>
      </c>
      <c r="E383" s="31">
        <v>63</v>
      </c>
      <c r="F383" s="85">
        <v>323</v>
      </c>
      <c r="G383" s="3"/>
      <c r="H383" s="3"/>
    </row>
    <row r="384" spans="1:9" x14ac:dyDescent="0.35">
      <c r="B384" s="166" t="s">
        <v>65</v>
      </c>
      <c r="C384" s="9" t="s">
        <v>14</v>
      </c>
      <c r="D384" s="31">
        <v>281</v>
      </c>
      <c r="E384" s="31">
        <v>67</v>
      </c>
      <c r="F384" s="85">
        <v>348</v>
      </c>
      <c r="G384" s="3"/>
      <c r="H384" s="3"/>
    </row>
    <row r="385" spans="2:8" x14ac:dyDescent="0.35">
      <c r="B385" s="166"/>
      <c r="C385" s="81" t="s">
        <v>15</v>
      </c>
      <c r="D385" s="31">
        <v>243</v>
      </c>
      <c r="E385" s="31">
        <v>55</v>
      </c>
      <c r="F385" s="85">
        <v>298</v>
      </c>
      <c r="G385" s="3"/>
      <c r="H385" s="3"/>
    </row>
    <row r="386" spans="2:8" x14ac:dyDescent="0.35">
      <c r="B386" s="166"/>
      <c r="C386" s="80" t="s">
        <v>16</v>
      </c>
      <c r="D386" s="31">
        <v>279</v>
      </c>
      <c r="E386" s="22">
        <v>29</v>
      </c>
      <c r="F386" s="85">
        <v>308</v>
      </c>
      <c r="G386" s="3"/>
      <c r="H386" s="3"/>
    </row>
    <row r="387" spans="2:8" x14ac:dyDescent="0.35">
      <c r="B387" s="166"/>
      <c r="C387" s="81" t="s">
        <v>17</v>
      </c>
      <c r="D387" s="31">
        <v>355</v>
      </c>
      <c r="E387" s="31">
        <v>35</v>
      </c>
      <c r="F387" s="85">
        <v>390</v>
      </c>
      <c r="G387" s="3"/>
      <c r="H387" s="3"/>
    </row>
    <row r="388" spans="2:8" x14ac:dyDescent="0.35">
      <c r="B388" s="166" t="s">
        <v>143</v>
      </c>
      <c r="C388" s="81" t="s">
        <v>14</v>
      </c>
      <c r="D388" s="31">
        <v>383</v>
      </c>
      <c r="E388" s="31">
        <v>41</v>
      </c>
      <c r="F388" s="85">
        <v>424</v>
      </c>
      <c r="G388" s="3"/>
      <c r="H388" s="3"/>
    </row>
    <row r="389" spans="2:8" x14ac:dyDescent="0.35">
      <c r="B389" s="166"/>
      <c r="C389" s="81" t="s">
        <v>15</v>
      </c>
      <c r="D389" s="31">
        <v>397</v>
      </c>
      <c r="E389" s="31">
        <v>83</v>
      </c>
      <c r="F389" s="85">
        <v>480</v>
      </c>
      <c r="G389" s="3"/>
      <c r="H389" s="3"/>
    </row>
    <row r="390" spans="2:8" x14ac:dyDescent="0.35">
      <c r="B390" s="142"/>
      <c r="C390" s="82" t="s">
        <v>16</v>
      </c>
      <c r="D390" s="23">
        <v>383</v>
      </c>
      <c r="E390" s="23">
        <v>58</v>
      </c>
      <c r="F390" s="86">
        <v>441</v>
      </c>
      <c r="G390" s="3"/>
      <c r="H390" s="3"/>
    </row>
    <row r="411" spans="1:9" x14ac:dyDescent="0.35">
      <c r="H411" s="143" t="s">
        <v>112</v>
      </c>
    </row>
    <row r="412" spans="1:9" x14ac:dyDescent="0.35">
      <c r="A412" s="37"/>
      <c r="B412" s="37"/>
      <c r="C412" s="37"/>
      <c r="D412" s="37"/>
      <c r="E412" s="37"/>
      <c r="F412" s="37"/>
      <c r="G412" s="37"/>
      <c r="H412" s="37"/>
      <c r="I412" s="37"/>
    </row>
    <row r="413" spans="1:9" ht="22.5" customHeight="1" x14ac:dyDescent="0.35">
      <c r="B413" s="73" t="s">
        <v>187</v>
      </c>
    </row>
    <row r="414" spans="1:9" ht="29.25" customHeight="1" x14ac:dyDescent="0.35">
      <c r="A414" s="9"/>
      <c r="B414" s="174" t="s">
        <v>56</v>
      </c>
      <c r="C414" s="175"/>
      <c r="D414" s="179" t="s">
        <v>43</v>
      </c>
      <c r="E414" s="67" t="s">
        <v>44</v>
      </c>
      <c r="F414" s="69" t="s">
        <v>45</v>
      </c>
      <c r="G414" s="68" t="s">
        <v>46</v>
      </c>
    </row>
    <row r="415" spans="1:9" x14ac:dyDescent="0.35">
      <c r="A415" s="9"/>
      <c r="B415" s="166" t="s">
        <v>3</v>
      </c>
      <c r="C415" s="9" t="s">
        <v>16</v>
      </c>
      <c r="D415" s="180">
        <v>403</v>
      </c>
      <c r="E415" s="63">
        <v>5.9553349875930521E-2</v>
      </c>
      <c r="F415" s="65">
        <v>0.72456575682382129</v>
      </c>
      <c r="G415" s="66">
        <v>0.20595533498759305</v>
      </c>
    </row>
    <row r="416" spans="1:9" x14ac:dyDescent="0.35">
      <c r="A416" s="9"/>
      <c r="B416" s="166"/>
      <c r="C416" s="9" t="s">
        <v>17</v>
      </c>
      <c r="D416" s="180">
        <v>369</v>
      </c>
      <c r="E416" s="63">
        <v>7.0460704607046065E-2</v>
      </c>
      <c r="F416" s="65">
        <v>0.68021680216802172</v>
      </c>
      <c r="G416" s="66">
        <v>0.23035230352303523</v>
      </c>
    </row>
    <row r="417" spans="1:11" x14ac:dyDescent="0.35">
      <c r="A417" s="9"/>
      <c r="B417" s="166" t="s">
        <v>4</v>
      </c>
      <c r="C417" s="9" t="s">
        <v>14</v>
      </c>
      <c r="D417" s="180">
        <v>270</v>
      </c>
      <c r="E417" s="63">
        <v>0.14074074074074075</v>
      </c>
      <c r="F417" s="65">
        <v>0.67777777777777781</v>
      </c>
      <c r="G417" s="66">
        <v>0.17407407407407408</v>
      </c>
    </row>
    <row r="418" spans="1:11" x14ac:dyDescent="0.35">
      <c r="A418" s="9"/>
      <c r="B418" s="166"/>
      <c r="C418" s="9" t="s">
        <v>15</v>
      </c>
      <c r="D418" s="180">
        <v>299</v>
      </c>
      <c r="E418" s="63">
        <v>0.16722408026755853</v>
      </c>
      <c r="F418" s="65">
        <v>0.59531772575250841</v>
      </c>
      <c r="G418" s="66">
        <v>0.23076923076923078</v>
      </c>
    </row>
    <row r="419" spans="1:11" x14ac:dyDescent="0.35">
      <c r="A419" s="9"/>
      <c r="B419" s="166"/>
      <c r="C419" s="9" t="s">
        <v>16</v>
      </c>
      <c r="D419" s="180">
        <v>280</v>
      </c>
      <c r="E419" s="63">
        <v>0.25714285714285712</v>
      </c>
      <c r="F419" s="65">
        <v>0.52142857142857146</v>
      </c>
      <c r="G419" s="66">
        <v>0.21428571428571427</v>
      </c>
    </row>
    <row r="420" spans="1:11" x14ac:dyDescent="0.35">
      <c r="A420" s="9"/>
      <c r="B420" s="166"/>
      <c r="C420" s="9" t="s">
        <v>17</v>
      </c>
      <c r="D420" s="180">
        <v>321</v>
      </c>
      <c r="E420" s="63">
        <v>0.20560747663551401</v>
      </c>
      <c r="F420" s="65">
        <v>0.5389408099688473</v>
      </c>
      <c r="G420" s="66">
        <v>0.24610591900311526</v>
      </c>
    </row>
    <row r="421" spans="1:11" x14ac:dyDescent="0.35">
      <c r="A421" s="9"/>
      <c r="B421" s="166" t="s">
        <v>65</v>
      </c>
      <c r="C421" s="5" t="s">
        <v>14</v>
      </c>
      <c r="D421" s="180">
        <v>347</v>
      </c>
      <c r="E421" s="63">
        <v>0.37752161383285304</v>
      </c>
      <c r="F421" s="65">
        <v>0.36023054755043227</v>
      </c>
      <c r="G421" s="66">
        <v>0.25648414985590778</v>
      </c>
    </row>
    <row r="422" spans="1:11" x14ac:dyDescent="0.35">
      <c r="A422" s="9"/>
      <c r="B422" s="166"/>
      <c r="C422" s="5" t="s">
        <v>15</v>
      </c>
      <c r="D422" s="180">
        <v>296</v>
      </c>
      <c r="E422" s="63">
        <v>0.47972972972972971</v>
      </c>
      <c r="F422" s="65">
        <v>0.26689189189189189</v>
      </c>
      <c r="G422" s="66">
        <v>0.25</v>
      </c>
    </row>
    <row r="423" spans="1:11" x14ac:dyDescent="0.35">
      <c r="A423" s="9"/>
      <c r="B423" s="166"/>
      <c r="C423" s="81" t="s">
        <v>16</v>
      </c>
      <c r="D423" s="180">
        <v>304</v>
      </c>
      <c r="E423" s="63">
        <v>0.57236842105263153</v>
      </c>
      <c r="F423" s="65">
        <v>0.21052631578947367</v>
      </c>
      <c r="G423" s="66">
        <v>0.20394736842105263</v>
      </c>
      <c r="H423" s="35"/>
    </row>
    <row r="424" spans="1:11" x14ac:dyDescent="0.35">
      <c r="A424" s="9"/>
      <c r="B424" s="166"/>
      <c r="C424" s="81" t="s">
        <v>17</v>
      </c>
      <c r="D424" s="180">
        <v>386</v>
      </c>
      <c r="E424" s="63">
        <v>0.55440414507772018</v>
      </c>
      <c r="F424" s="65">
        <v>0.23834196891191708</v>
      </c>
      <c r="G424" s="66">
        <v>0.18134715025906736</v>
      </c>
      <c r="H424" s="35"/>
    </row>
    <row r="425" spans="1:11" x14ac:dyDescent="0.35">
      <c r="A425" s="9"/>
      <c r="B425" s="166" t="s">
        <v>143</v>
      </c>
      <c r="C425" s="81" t="s">
        <v>14</v>
      </c>
      <c r="D425" s="180">
        <v>418</v>
      </c>
      <c r="E425" s="63">
        <v>0.53349282296650713</v>
      </c>
      <c r="F425" s="65">
        <v>0.27751196172248804</v>
      </c>
      <c r="G425" s="66">
        <v>0.17942583732057416</v>
      </c>
      <c r="H425" s="35"/>
    </row>
    <row r="426" spans="1:11" x14ac:dyDescent="0.35">
      <c r="A426" s="9"/>
      <c r="B426" s="166"/>
      <c r="C426" s="81" t="s">
        <v>15</v>
      </c>
      <c r="D426" s="180">
        <v>473</v>
      </c>
      <c r="E426" s="63">
        <v>0.46300211416490489</v>
      </c>
      <c r="F426" s="65">
        <v>0.35095137420718814</v>
      </c>
      <c r="G426" s="66">
        <v>0.17124735729386892</v>
      </c>
      <c r="H426" s="35"/>
    </row>
    <row r="427" spans="1:11" x14ac:dyDescent="0.35">
      <c r="A427" s="9"/>
      <c r="B427" s="142"/>
      <c r="C427" s="82" t="s">
        <v>16</v>
      </c>
      <c r="D427" s="193">
        <v>413</v>
      </c>
      <c r="E427" s="64">
        <v>0.58111380145278446</v>
      </c>
      <c r="F427" s="70">
        <v>0.20581113801452786</v>
      </c>
      <c r="G427" s="71">
        <v>0.19128329297820823</v>
      </c>
      <c r="H427" s="35"/>
      <c r="I427" s="1"/>
      <c r="J427" s="1"/>
      <c r="K427" s="1"/>
    </row>
    <row r="428" spans="1:11" x14ac:dyDescent="0.35">
      <c r="D428" s="9"/>
    </row>
    <row r="448" spans="8:10" x14ac:dyDescent="0.35">
      <c r="H448" s="143" t="s">
        <v>112</v>
      </c>
      <c r="J448" s="143" t="s">
        <v>113</v>
      </c>
    </row>
    <row r="449" spans="1:11" x14ac:dyDescent="0.35">
      <c r="A449" s="37"/>
      <c r="B449" s="37"/>
      <c r="C449" s="37"/>
      <c r="D449" s="37"/>
      <c r="E449" s="37"/>
      <c r="F449" s="37"/>
      <c r="G449" s="37"/>
      <c r="H449" s="37"/>
      <c r="I449" s="37"/>
      <c r="J449" s="37"/>
    </row>
    <row r="450" spans="1:11" x14ac:dyDescent="0.35">
      <c r="K450" s="53"/>
    </row>
  </sheetData>
  <mergeCells count="7">
    <mergeCell ref="B2:C2"/>
    <mergeCell ref="B124:C124"/>
    <mergeCell ref="B199:C199"/>
    <mergeCell ref="B303:C303"/>
    <mergeCell ref="B265:C265"/>
    <mergeCell ref="C236:E236"/>
    <mergeCell ref="B160:G161"/>
  </mergeCells>
  <hyperlinks>
    <hyperlink ref="J54" location="Index!U5" tooltip="Index" display="Return to index "/>
    <hyperlink ref="H121" location="Index!U15" tooltip="Index" display="Return to index "/>
    <hyperlink ref="I158" location="Index!U32" tooltip="Index" display="Return to index "/>
    <hyperlink ref="H233" location="Index!AB6" tooltip="Index" display="Return to index "/>
    <hyperlink ref="H262" location="Index!AB16" tooltip="Index" display="Return to index "/>
    <hyperlink ref="H300" location="Index!AB26" tooltip="Index" display="Return to index "/>
    <hyperlink ref="H337" location="Index!AB33" tooltip="Index" display="Return to index "/>
    <hyperlink ref="H374" location="Index!AB40" tooltip="Index" display="Return to index "/>
    <hyperlink ref="H411" location="Index!AI6" tooltip="Index" display="Return to index "/>
    <hyperlink ref="H448" location="Index!AI16" tooltip="Index" display="Return to index "/>
    <hyperlink ref="J448" location="'SUMMARY civil'!A1" tooltip="Top of civil page" display="Return to top"/>
    <hyperlink ref="H196" location="Index!U35" tooltip="Index" display="Return to index 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Index</vt:lpstr>
      <vt:lpstr>SUMMARY Fig.1</vt:lpstr>
      <vt:lpstr>SUMMARY crime</vt:lpstr>
      <vt:lpstr>SUMMARY civil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Wright, Charlotte (LAA)</dc:creator>
  <cp:lastModifiedBy>Lakhani, Chandni (LAA)</cp:lastModifiedBy>
  <dcterms:created xsi:type="dcterms:W3CDTF">2015-03-26T17:40:31Z</dcterms:created>
  <dcterms:modified xsi:type="dcterms:W3CDTF">2017-03-28T12:58:20Z</dcterms:modified>
</cp:coreProperties>
</file>